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4085" tabRatio="808" firstSheet="1" activeTab="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湖泉列岛" sheetId="39" r:id="rId40"/>
    <sheet name="Lambertisland" sheetId="40" r:id="rId41"/>
    <sheet name="小金山列岛" sheetId="41" r:id="rId42"/>
    <sheet name="RichMond" sheetId="42" r:id="rId43"/>
    <sheet name="Munich" sheetId="43" r:id="rId44"/>
    <sheet name="ISLASANTAY" sheetId="44" r:id="rId45"/>
    <sheet name="Deneysville" sheetId="45" r:id="rId46"/>
    <sheet name="宾夕法尼亚州" sheetId="46" r:id="rId47"/>
    <sheet name="甘尼森岛" sheetId="47" r:id="rId48"/>
    <sheet name="斯壮结" sheetId="48" r:id="rId49"/>
    <sheet name="茅台大厦" sheetId="49" r:id="rId50"/>
    <sheet name="国家核电" sheetId="50" r:id="rId51"/>
    <sheet name="电子城IT产业园" sheetId="51" r:id="rId52"/>
    <sheet name="中国国际科技会展中心" sheetId="52" r:id="rId53"/>
    <sheet name="Kugluktuk" sheetId="53" r:id="rId54"/>
    <sheet name="Moosonee" sheetId="54" r:id="rId55"/>
    <sheet name="螺洲岛" sheetId="55" r:id="rId56"/>
    <sheet name="果州群岛" sheetId="56" r:id="rId57"/>
    <sheet name="庙湾岛" sheetId="58" r:id="rId58"/>
    <sheet name="Santísima" sheetId="59" r:id="rId59"/>
    <sheet name="Barrio" sheetId="60" r:id="rId60"/>
    <sheet name="LasLomas" sheetId="61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71"/>
    <pivotCache cacheId="1" r:id="rId72"/>
    <pivotCache cacheId="2" r:id="rId73"/>
    <pivotCache cacheId="3" r:id="rId74"/>
    <pivotCache cacheId="4" r:id="rId75"/>
    <pivotCache cacheId="5" r:id="rId76"/>
    <pivotCache cacheId="6" r:id="rId77"/>
    <pivotCache cacheId="7" r:id="rId78"/>
    <pivotCache cacheId="8" r:id="rId79"/>
    <pivotCache cacheId="9" r:id="rId80"/>
    <pivotCache cacheId="10" r:id="rId81"/>
    <pivotCache cacheId="11" r:id="rId82"/>
    <pivotCache cacheId="12" r:id="rId83"/>
    <pivotCache cacheId="13" r:id="rId84"/>
    <pivotCache cacheId="14" r:id="rId85"/>
    <pivotCache cacheId="15" r:id="rId86"/>
    <pivotCache cacheId="16" r:id="rId87"/>
    <pivotCache cacheId="17" r:id="rId88"/>
    <pivotCache cacheId="18" r:id="rId89"/>
    <pivotCache cacheId="19" r:id="rId90"/>
    <pivotCache cacheId="20" r:id="rId91"/>
    <pivotCache cacheId="21" r:id="rId92"/>
    <pivotCache cacheId="22" r:id="rId93"/>
    <pivotCache cacheId="23" r:id="rId94"/>
    <pivotCache cacheId="24" r:id="rId95"/>
    <pivotCache cacheId="25" r:id="rId96"/>
    <pivotCache cacheId="26" r:id="rId97"/>
    <pivotCache cacheId="27" r:id="rId98"/>
    <pivotCache cacheId="28" r:id="rId99"/>
    <pivotCache cacheId="29" r:id="rId100"/>
    <pivotCache cacheId="30" r:id="rId101"/>
    <pivotCache cacheId="31" r:id="rId102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<sst xmlns="http://schemas.openxmlformats.org/spreadsheetml/2006/main" count="4732" uniqueCount="351">
  <si>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</si>
  <si>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</si>
  <si>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</si>
  <si>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</si>
  <si>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</si>
  <si>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</si>
  <si>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</si>
  <si>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</si>
  <si>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</si>
  <si>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</si>
  <si>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</si>
  <si>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</si>
  <si>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</si>
  <si>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</si>
  <si>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</si>
  <si>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</si>
  <si>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</si>
  <si>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</si>
  <si>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</si>
  <si>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</si>
  <si>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</si>
  <si>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</si>
  <si>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</si>
  <si>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</si>
  <si>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</si>
  <si>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</si>
  <si>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</si>
  <si>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</si>
  <si>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</si>
  <si>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</si>
  <si>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</si>
  <si>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</si>
  <si>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</si>
  <si>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</si>
  <si>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</si>
  <si>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</si>
  <si>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</si>
  <si>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</si>
  <si>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</si>
  <si>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</si>
  <si>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</si>
  <si>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</si>
  <si>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</si>
  <si>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</si>
  <si>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</si>
  <si>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</si>
  <si>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</si>
  <si>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</si>
  <si>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</si>
  <si>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</si>
  <si>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</si>
  <si>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</si>
  <si>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</si>
  <si>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</si>
  <si>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</si>
  <si>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</si>
  <si>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</si>
  <si>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</si>
  <si>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</si>
  <si>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</si>
  <si>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</si>
  <si>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</si>
  <si>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</si>
  <si>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</si>
  <si>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</si>
  <si>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</si>
  <si>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</si>
  <si>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</si>
  <si>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</si>
  <si>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</si>
  <si>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</si>
  <si>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</si>
  <si>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</si>
  <si>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</si>
  <si>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</si>
  <si>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</si>
  <si>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</si>
  <si>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</si>
  <si>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</si>
  <si>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</si>
  <si>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</si>
  <si>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</si>
  <si>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</si>
  <si>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</si>
  <si>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</si>
  <si>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</si>
  <si>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</si>
  <si>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</si>
  <si>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</si>
  <si>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</si>
  <si>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</si>
  <si>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</si>
  <si>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</si>
  <si>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</si>
  <si>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</si>
  <si>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</si>
  <si>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</si>
  <si>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</si>
  <si>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</si>
  <si>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</si>
  <si>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</si>
  <si>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</si>
  <si>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</si>
  <si>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</si>
  <si>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</si>
  <si>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</si>
  <si>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</si>
  <si>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</si>
  <si>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</si>
  <si>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</si>
  <si>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</si>
  <si>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</si>
  <si>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</si>
  <si>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</si>
  <si>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</si>
  <si>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</si>
  <si>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</si>
  <si>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</si>
  <si>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</si>
  <si>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</si>
  <si>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</si>
  <si>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</si>
  <si>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</si>
  <si>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</si>
  <si>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</si>
  <si>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</si>
  <si>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</si>
  <si>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</si>
  <si>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</si>
  <si>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</si>
  <si>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</si>
  <si>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</si>
  <si>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</si>
  <si>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</si>
  <si>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</si>
  <si>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</si>
  <si>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</si>
  <si>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</si>
  <si>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</si>
  <si>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</si>
  <si>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</si>
  <si>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</si>
  <si>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</si>
  <si>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</si>
  <si>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</si>
  <si>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</si>
  <si>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</si>
  <si>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</si>
  <si>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</si>
  <si>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</si>
  <si>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</si>
  <si>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</si>
  <si>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</si>
  <si>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</si>
  <si>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</si>
  <si>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</si>
  <si>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</si>
  <si>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</si>
  <si>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</si>
  <si>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</si>
  <si>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</si>
  <si>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</si>
  <si>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</si>
  <si>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</si>
  <si>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</si>
  <si>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</si>
  <si>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</si>
  <si>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</si>
  <si>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</si>
  <si>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</si>
  <si>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</si>
  <si>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</si>
  <si>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</si>
  <si>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</si>
  <si>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</si>
  <si>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</si>
  <si>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</si>
  <si>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</si>
  <si>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</si>
  <si>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</si>
  <si>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</si>
  <si>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</si>
  <si>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</si>
  <si>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</si>
  <si>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</si>
  <si>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</si>
  <si>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</si>
  <si>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</si>
  <si>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</si>
  <si>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</si>
  <si>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</si>
  <si>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</si>
  <si>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</si>
  <si>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</si>
  <si>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</si>
  <si>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</si>
  <si>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</si>
  <si>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</si>
  <si>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</si>
  <si>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</si>
  <si>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</si>
  <si>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</si>
  <si>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</si>
  <si>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</si>
  <si>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</si>
  <si>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</si>
  <si>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</si>
  <si>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</si>
  <si>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</si>
  <si>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</si>
  <si>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</si>
  <si>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</si>
  <si>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</si>
  <si>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</si>
  <si>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</si>
  <si>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</si>
  <si>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</si>
  <si>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</si>
  <si>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</si>
  <si>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</si>
  <si>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</si>
  <si>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</si>
  <si>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</si>
  <si>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</si>
  <si>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</si>
  <si>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</si>
  <si>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</si>
  <si>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</si>
  <si>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</si>
  <si>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</si>
  <si>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</si>
  <si>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</si>
  <si>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</si>
  <si>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</si>
  <si>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</si>
  <si>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</si>
  <si>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</si>
  <si>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</si>
  <si>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</si>
  <si>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Santísima</t>
  </si>
  <si>
    <t>Barrio</t>
  </si>
  <si>
    <t>CrocodileIsland</t>
  </si>
  <si>
    <t>Ghana</t>
  </si>
  <si>
    <t>狗骨岛</t>
  </si>
  <si>
    <t>普拉兰岛</t>
  </si>
  <si>
    <t>Elephantineisland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</si>
  <si>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</si>
  <si>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</si>
  <si>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</si>
  <si>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</si>
  <si>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</si>
  <si>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</si>
  <si>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</si>
  <si>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</si>
  <si>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</si>
  <si>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</si>
  <si>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</si>
  <si>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</si>
  <si>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</si>
  <si>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</si>
  <si>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</si>
  <si>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</si>
  <si>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</si>
  <si>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</si>
  <si>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</si>
  <si>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</si>
  <si>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</si>
  <si>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</si>
  <si>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</si>
  <si>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</si>
  <si>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</si>
  <si>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</si>
  <si>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</si>
  <si>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</si>
  <si>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</si>
  <si>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</si>
  <si>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</si>
  <si>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</si>
  <si>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</si>
  <si>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</si>
  <si>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</si>
  <si>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</si>
  <si>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</si>
  <si>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</si>
  <si>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</si>
  <si>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</si>
  <si>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</si>
  <si>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</si>
  <si>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</si>
  <si>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</si>
  <si>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</si>
  <si>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</si>
  <si>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</si>
  <si>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</si>
  <si>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</si>
  <si>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</si>
  <si>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</si>
  <si>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</si>
  <si>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</si>
  <si>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</si>
  <si>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</si>
  <si>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</si>
  <si>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</si>
  <si>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</si>
  <si>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</si>
  <si>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</si>
  <si>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</si>
  <si>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</si>
  <si>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</si>
  <si>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</si>
  <si>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</si>
  <si>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</si>
  <si>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</si>
  <si>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</si>
  <si>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</si>
  <si>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</si>
  <si>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</si>
  <si>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</si>
  <si>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</si>
  <si>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</si>
  <si>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</si>
  <si>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</si>
  <si>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</si>
  <si>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</si>
  <si>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</si>
  <si>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</si>
  <si>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</si>
  <si>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</si>
  <si>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</si>
  <si>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</si>
  <si>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</si>
  <si>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</si>
  <si>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</si>
  <si>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</si>
  <si>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</si>
  <si>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</si>
  <si>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</si>
  <si>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</si>
  <si>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</si>
  <si>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</si>
  <si>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</si>
  <si>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</si>
  <si>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</si>
  <si>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乌拉圭首府附近一个小地方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</si>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</sst>
</file>

<file path=xl/styles.xml><?xml version="1.0" encoding="utf-8"?>
<styleSheet xmlns="http://schemas.openxmlformats.org/spreadsheetml/2006/main">
  <numFmts count="5">
    <numFmt numFmtId="26" formatCode="\$#,##0.00_);[Red]\(\$#,##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4" fillId="26" borderId="14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4" fillId="10" borderId="11" applyNumberFormat="0" applyFon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7" fillId="5" borderId="16" applyNumberFormat="0" applyAlignment="0" applyProtection="0">
      <alignment vertical="center"/>
    </xf>
    <xf numFmtId="0" fontId="28" fillId="5" borderId="14" applyNumberFormat="0" applyAlignment="0" applyProtection="0">
      <alignment vertical="center"/>
    </xf>
    <xf numFmtId="0" fontId="12" fillId="8" borderId="9" applyNumberFormat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3" fillId="0" borderId="0" xfId="10" applyFont="1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29.xml"/><Relationship Id="rId98" Type="http://schemas.openxmlformats.org/officeDocument/2006/relationships/pivotCacheDefinition" Target="pivotCache/pivotCacheDefinition28.xml"/><Relationship Id="rId97" Type="http://schemas.openxmlformats.org/officeDocument/2006/relationships/pivotCacheDefinition" Target="pivotCache/pivotCacheDefinition27.xml"/><Relationship Id="rId96" Type="http://schemas.openxmlformats.org/officeDocument/2006/relationships/pivotCacheDefinition" Target="pivotCache/pivotCacheDefinition26.xml"/><Relationship Id="rId95" Type="http://schemas.openxmlformats.org/officeDocument/2006/relationships/pivotCacheDefinition" Target="pivotCache/pivotCacheDefinition25.xml"/><Relationship Id="rId94" Type="http://schemas.openxmlformats.org/officeDocument/2006/relationships/pivotCacheDefinition" Target="pivotCache/pivotCacheDefinition24.xml"/><Relationship Id="rId93" Type="http://schemas.openxmlformats.org/officeDocument/2006/relationships/pivotCacheDefinition" Target="pivotCache/pivotCacheDefinition23.xml"/><Relationship Id="rId92" Type="http://schemas.openxmlformats.org/officeDocument/2006/relationships/pivotCacheDefinition" Target="pivotCache/pivotCacheDefinition22.xml"/><Relationship Id="rId91" Type="http://schemas.openxmlformats.org/officeDocument/2006/relationships/pivotCacheDefinition" Target="pivotCache/pivotCacheDefinition21.xml"/><Relationship Id="rId90" Type="http://schemas.openxmlformats.org/officeDocument/2006/relationships/pivotCacheDefinition" Target="pivotCache/pivotCacheDefinition20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19.xml"/><Relationship Id="rId88" Type="http://schemas.openxmlformats.org/officeDocument/2006/relationships/pivotCacheDefinition" Target="pivotCache/pivotCacheDefinition18.xml"/><Relationship Id="rId87" Type="http://schemas.openxmlformats.org/officeDocument/2006/relationships/pivotCacheDefinition" Target="pivotCache/pivotCacheDefinition17.xml"/><Relationship Id="rId86" Type="http://schemas.openxmlformats.org/officeDocument/2006/relationships/pivotCacheDefinition" Target="pivotCache/pivotCacheDefinition16.xml"/><Relationship Id="rId85" Type="http://schemas.openxmlformats.org/officeDocument/2006/relationships/pivotCacheDefinition" Target="pivotCache/pivotCacheDefinition15.xml"/><Relationship Id="rId84" Type="http://schemas.openxmlformats.org/officeDocument/2006/relationships/pivotCacheDefinition" Target="pivotCache/pivotCacheDefinition14.xml"/><Relationship Id="rId83" Type="http://schemas.openxmlformats.org/officeDocument/2006/relationships/pivotCacheDefinition" Target="pivotCache/pivotCacheDefinition13.xml"/><Relationship Id="rId82" Type="http://schemas.openxmlformats.org/officeDocument/2006/relationships/pivotCacheDefinition" Target="pivotCache/pivotCacheDefinition12.xml"/><Relationship Id="rId81" Type="http://schemas.openxmlformats.org/officeDocument/2006/relationships/pivotCacheDefinition" Target="pivotCache/pivotCacheDefinition11.xml"/><Relationship Id="rId80" Type="http://schemas.openxmlformats.org/officeDocument/2006/relationships/pivotCacheDefinition" Target="pivotCache/pivotCacheDefinition10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9.xml"/><Relationship Id="rId78" Type="http://schemas.openxmlformats.org/officeDocument/2006/relationships/pivotCacheDefinition" Target="pivotCache/pivotCacheDefinition8.xml"/><Relationship Id="rId77" Type="http://schemas.openxmlformats.org/officeDocument/2006/relationships/pivotCacheDefinition" Target="pivotCache/pivotCacheDefinition7.xml"/><Relationship Id="rId76" Type="http://schemas.openxmlformats.org/officeDocument/2006/relationships/pivotCacheDefinition" Target="pivotCache/pivotCacheDefinition6.xml"/><Relationship Id="rId75" Type="http://schemas.openxmlformats.org/officeDocument/2006/relationships/pivotCacheDefinition" Target="pivotCache/pivotCacheDefinition5.xml"/><Relationship Id="rId74" Type="http://schemas.openxmlformats.org/officeDocument/2006/relationships/pivotCacheDefinition" Target="pivotCache/pivotCacheDefinition4.xml"/><Relationship Id="rId73" Type="http://schemas.openxmlformats.org/officeDocument/2006/relationships/pivotCacheDefinition" Target="pivotCache/pivotCacheDefinition3.xml"/><Relationship Id="rId72" Type="http://schemas.openxmlformats.org/officeDocument/2006/relationships/pivotCacheDefinition" Target="pivotCache/pivotCacheDefinition2.xml"/><Relationship Id="rId71" Type="http://schemas.openxmlformats.org/officeDocument/2006/relationships/pivotCacheDefinition" Target="pivotCache/pivotCacheDefinition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5" Type="http://schemas.openxmlformats.org/officeDocument/2006/relationships/sharedStrings" Target="sharedStrings.xml"/><Relationship Id="rId104" Type="http://schemas.openxmlformats.org/officeDocument/2006/relationships/styles" Target="styles.xml"/><Relationship Id="rId103" Type="http://schemas.openxmlformats.org/officeDocument/2006/relationships/theme" Target="theme/theme1.xml"/><Relationship Id="rId102" Type="http://schemas.openxmlformats.org/officeDocument/2006/relationships/pivotCacheDefinition" Target="pivotCache/pivotCacheDefinition32.xml"/><Relationship Id="rId101" Type="http://schemas.openxmlformats.org/officeDocument/2006/relationships/pivotCacheDefinition" Target="pivotCache/pivotCacheDefinition31.xml"/><Relationship Id="rId100" Type="http://schemas.openxmlformats.org/officeDocument/2006/relationships/pivotCacheDefinition" Target="pivotCache/pivotCacheDefinition3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控制面板!$O$13:$O$130</c:f>
              <c:strCache>
                <c:ptCount val="1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</c:strCache>
            </c:strRef>
          </c:cat>
          <c:val>
            <c:numRef>
              <c:f>控制面板!$P$13:$P$130</c:f>
              <c:numCache>
                <c:formatCode>General</c:formatCode>
                <c:ptCount val="11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控制面板!$O$13:$O$130</c:f>
              <c:strCache>
                <c:ptCount val="1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</c:strCache>
            </c:strRef>
          </c:cat>
          <c:val>
            <c:numRef>
              <c:f>控制面板!$Q$13:$Q$130</c:f>
              <c:numCache>
                <c:formatCode>General</c:formatCode>
                <c:ptCount val="11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控制面板!$O$13:$O$130</c:f>
              <c:strCache>
                <c:ptCount val="1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</c:strCache>
            </c:strRef>
          </c:cat>
          <c:val>
            <c:numRef>
              <c:f>控制面板!$R$13:$R$130</c:f>
              <c:numCache>
                <c:formatCode>General</c:formatCode>
                <c:ptCount val="11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控制面板!$O$13:$O$130</c:f>
              <c:strCache>
                <c:ptCount val="1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</c:strCache>
            </c:strRef>
          </c:cat>
          <c:val>
            <c:numRef>
              <c:f>控制面板!$S$13:$S$130</c:f>
              <c:numCache>
                <c:formatCode>General</c:formatCode>
                <c:ptCount val="11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控制面板!$O$13:$O$130</c:f>
              <c:strCache>
                <c:ptCount val="1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</c:strCache>
            </c:strRef>
          </c:cat>
          <c:val>
            <c:numRef>
              <c:f>控制面板!$T$13:$T$130</c:f>
              <c:numCache>
                <c:formatCode>General</c:formatCode>
                <c:ptCount val="11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控制面板!$O$13:$O$130</c:f>
              <c:strCache>
                <c:ptCount val="1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</c:strCache>
            </c:strRef>
          </c:cat>
          <c:val>
            <c:numRef>
              <c:f>控制面板!$P$13:$P$130</c:f>
              <c:numCache>
                <c:formatCode>General</c:formatCode>
                <c:ptCount val="11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控制面板!$O$13:$O$130</c:f>
              <c:strCache>
                <c:ptCount val="1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</c:strCache>
            </c:strRef>
          </c:cat>
          <c:val>
            <c:numRef>
              <c:f>控制面板!$Q$13:$Q$130</c:f>
              <c:numCache>
                <c:formatCode>General</c:formatCode>
                <c:ptCount val="11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控制面板!$O$13:$O$130</c:f>
              <c:strCache>
                <c:ptCount val="1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</c:strCache>
            </c:strRef>
          </c:cat>
          <c:val>
            <c:numRef>
              <c:f>控制面板!$R$13:$R$130</c:f>
              <c:numCache>
                <c:formatCode>General</c:formatCode>
                <c:ptCount val="11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控制面板!$O$13:$O$130</c:f>
              <c:strCache>
                <c:ptCount val="1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</c:strCache>
            </c:strRef>
          </c:cat>
          <c:val>
            <c:numRef>
              <c:f>控制面板!$S$13:$S$130</c:f>
              <c:numCache>
                <c:formatCode>General</c:formatCode>
                <c:ptCount val="11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控制面板!$O$13:$O$130</c:f>
              <c:strCache>
                <c:ptCount val="1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</c:strCache>
            </c:strRef>
          </c:cat>
          <c:val>
            <c:numRef>
              <c:f>控制面板!$T$13:$T$130</c:f>
              <c:numCache>
                <c:formatCode>General</c:formatCode>
                <c:ptCount val="11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小计!$A$1:$A$29</c:f>
              <c:strCache>
                <c:ptCount val="29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Santísima</c:v>
                </c:pt>
                <c:pt idx="20" c:formatCode="0%">
                  <c:v>Barrio</c:v>
                </c:pt>
                <c:pt idx="21" c:formatCode="0%">
                  <c:v>LasLomas</c:v>
                </c:pt>
                <c:pt idx="22" c:formatCode="0%">
                  <c:v>向岛</c:v>
                </c:pt>
                <c:pt idx="23" c:formatCode="0%">
                  <c:v>岛田岛</c:v>
                </c:pt>
                <c:pt idx="24" c:formatCode="0%">
                  <c:v>小槌岛</c:v>
                </c:pt>
                <c:pt idx="25" c:formatCode="0%">
                  <c:v>爷婆岛</c:v>
                </c:pt>
                <c:pt idx="26" c:formatCode="0%">
                  <c:v>高岛</c:v>
                </c:pt>
                <c:pt idx="27" c:formatCode="0%">
                  <c:v>平郡岛</c:v>
                </c:pt>
                <c:pt idx="28" c:formatCode="0%">
                  <c:v>三角岛</c:v>
                </c:pt>
              </c:strCache>
            </c:strRef>
          </c:cat>
          <c:val>
            <c:numRef>
              <c:f>小计!$B$1:$B$29</c:f>
              <c:numCache>
                <c:formatCode>"$"#,##0.00_);[Red]\("$"#,##0.00\)</c:formatCode>
                <c:ptCount val="29"/>
                <c:pt idx="0">
                  <c:v>95972</c:v>
                </c:pt>
                <c:pt idx="1">
                  <c:v>69017</c:v>
                </c:pt>
                <c:pt idx="2">
                  <c:v>37885</c:v>
                </c:pt>
                <c:pt idx="3">
                  <c:v>35101</c:v>
                </c:pt>
                <c:pt idx="4">
                  <c:v>56902519</c:v>
                </c:pt>
                <c:pt idx="5">
                  <c:v>58864634</c:v>
                </c:pt>
                <c:pt idx="6">
                  <c:v>58864634</c:v>
                </c:pt>
                <c:pt idx="7">
                  <c:v>33526480</c:v>
                </c:pt>
                <c:pt idx="8">
                  <c:v>39756106</c:v>
                </c:pt>
                <c:pt idx="9">
                  <c:v>80413292</c:v>
                </c:pt>
                <c:pt idx="10">
                  <c:v>79077727</c:v>
                </c:pt>
                <c:pt idx="11">
                  <c:v>58535188</c:v>
                </c:pt>
                <c:pt idx="12">
                  <c:v>77806212</c:v>
                </c:pt>
                <c:pt idx="13">
                  <c:v>49854010</c:v>
                </c:pt>
                <c:pt idx="14">
                  <c:v>143286191</c:v>
                </c:pt>
                <c:pt idx="15">
                  <c:v>101554411</c:v>
                </c:pt>
                <c:pt idx="16">
                  <c:v>67640005</c:v>
                </c:pt>
                <c:pt idx="17">
                  <c:v>100244545</c:v>
                </c:pt>
                <c:pt idx="18">
                  <c:v>47133233</c:v>
                </c:pt>
                <c:pt idx="19">
                  <c:v>18515231</c:v>
                </c:pt>
                <c:pt idx="20">
                  <c:v>28314856</c:v>
                </c:pt>
                <c:pt idx="21">
                  <c:v>25023230</c:v>
                </c:pt>
                <c:pt idx="22">
                  <c:v>103986605</c:v>
                </c:pt>
                <c:pt idx="23">
                  <c:v>65391378</c:v>
                </c:pt>
                <c:pt idx="24">
                  <c:v>65680876</c:v>
                </c:pt>
                <c:pt idx="25">
                  <c:v>46406312</c:v>
                </c:pt>
                <c:pt idx="26">
                  <c:v>75491984</c:v>
                </c:pt>
                <c:pt idx="27">
                  <c:v>274950869</c:v>
                </c:pt>
                <c:pt idx="28">
                  <c:v>155366123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6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湖泉列岛!$X$4:$X$90</c:f>
              <c:strCache>
                <c:ptCount val="8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</c:strCache>
            </c:strRef>
          </c:cat>
          <c:val>
            <c:numRef>
              <c:f>湖泉列岛!$Y$4:$Y$90</c:f>
              <c:numCache>
                <c:formatCode>General</c:formatCode>
                <c:ptCount val="86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湖泉列岛!$X$4:$X$90</c:f>
              <c:strCache>
                <c:ptCount val="8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</c:strCache>
            </c:strRef>
          </c:cat>
          <c:val>
            <c:numRef>
              <c:f>湖泉列岛!$Z$4:$Z$90</c:f>
              <c:numCache>
                <c:formatCode>General</c:formatCode>
                <c:ptCount val="86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湖泉列岛!$X$4:$X$90</c:f>
              <c:strCache>
                <c:ptCount val="8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</c:strCache>
            </c:strRef>
          </c:cat>
          <c:val>
            <c:numRef>
              <c:f>湖泉列岛!$AA$4:$AA$90</c:f>
              <c:numCache>
                <c:formatCode>General</c:formatCode>
                <c:ptCount val="86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Lambertisland!$W$4:$W$89</c:f>
              <c:strCache>
                <c:ptCount val="8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</c:strCache>
            </c:strRef>
          </c:cat>
          <c:val>
            <c:numRef>
              <c:f>Lambertisland!$X$4:$X$89</c:f>
              <c:numCache>
                <c:formatCode>General</c:formatCode>
                <c:ptCount val="8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Lambertisland!$W$4:$W$89</c:f>
              <c:strCache>
                <c:ptCount val="8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</c:strCache>
            </c:strRef>
          </c:cat>
          <c:val>
            <c:numRef>
              <c:f>Lambertisland!$Y$4:$Y$89</c:f>
              <c:numCache>
                <c:formatCode>General</c:formatCode>
                <c:ptCount val="8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Lambertisland!$W$4:$W$89</c:f>
              <c:strCache>
                <c:ptCount val="8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</c:strCache>
            </c:strRef>
          </c:cat>
          <c:val>
            <c:numRef>
              <c:f>Lambertisland!$Z$4:$Z$89</c:f>
              <c:numCache>
                <c:formatCode>General</c:formatCode>
                <c:ptCount val="8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小金山列岛!$W$4:$W$87</c:f>
              <c:strCache>
                <c:ptCount val="8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</c:strCache>
            </c:strRef>
          </c:cat>
          <c:val>
            <c:numRef>
              <c:f>小金山列岛!$X$4:$X$87</c:f>
              <c:numCache>
                <c:formatCode>General</c:formatCode>
                <c:ptCount val="83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小金山列岛!$W$4:$W$87</c:f>
              <c:strCache>
                <c:ptCount val="8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</c:strCache>
            </c:strRef>
          </c:cat>
          <c:val>
            <c:numRef>
              <c:f>小金山列岛!$Y$4:$Y$87</c:f>
              <c:numCache>
                <c:formatCode>General</c:formatCode>
                <c:ptCount val="83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小金山列岛!$W$4:$W$87</c:f>
              <c:strCache>
                <c:ptCount val="8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</c:strCache>
            </c:strRef>
          </c:cat>
          <c:val>
            <c:numRef>
              <c:f>小金山列岛!$Z$4:$Z$87</c:f>
              <c:numCache>
                <c:formatCode>General</c:formatCode>
                <c:ptCount val="83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RichMond!$X$4:$X$87</c:f>
              <c:strCache>
                <c:ptCount val="8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</c:strCache>
            </c:strRef>
          </c:cat>
          <c:val>
            <c:numRef>
              <c:f>RichMond!$Y$4:$Y$87</c:f>
              <c:numCache>
                <c:formatCode>General</c:formatCode>
                <c:ptCount val="83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RichMond!$X$4:$X$87</c:f>
              <c:strCache>
                <c:ptCount val="8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</c:strCache>
            </c:strRef>
          </c:cat>
          <c:val>
            <c:numRef>
              <c:f>RichMond!$Z$4:$Z$87</c:f>
              <c:numCache>
                <c:formatCode>General</c:formatCode>
                <c:ptCount val="83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RichMond!$X$4:$X$87</c:f>
              <c:strCache>
                <c:ptCount val="8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</c:strCache>
            </c:strRef>
          </c:cat>
          <c:val>
            <c:numRef>
              <c:f>RichMond!$AA$4:$AA$87</c:f>
              <c:numCache>
                <c:formatCode>General</c:formatCode>
                <c:ptCount val="83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Munich!$X$4:$X$84</c:f>
              <c:strCache>
                <c:ptCount val="8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</c:strCache>
            </c:strRef>
          </c:cat>
          <c:val>
            <c:numRef>
              <c:f>Munich!$Y$4:$Y$84</c:f>
              <c:numCache>
                <c:formatCode>General</c:formatCode>
                <c:ptCount val="80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Munich!$X$4:$X$84</c:f>
              <c:strCache>
                <c:ptCount val="8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</c:strCache>
            </c:strRef>
          </c:cat>
          <c:val>
            <c:numRef>
              <c:f>Munich!$Z$4:$Z$84</c:f>
              <c:numCache>
                <c:formatCode>General</c:formatCode>
                <c:ptCount val="80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Munich!$X$4:$X$84</c:f>
              <c:strCache>
                <c:ptCount val="8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</c:strCache>
            </c:strRef>
          </c:cat>
          <c:val>
            <c:numRef>
              <c:f>Munich!$AA$4:$AA$84</c:f>
              <c:numCache>
                <c:formatCode>General</c:formatCode>
                <c:ptCount val="80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ISLASANTAY!$Z$4:$Z$83</c:f>
              <c:strCache>
                <c:ptCount val="7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</c:strCache>
            </c:strRef>
          </c:cat>
          <c:val>
            <c:numRef>
              <c:f>ISLASANTAY!$AA$4:$AA$83</c:f>
              <c:numCache>
                <c:formatCode>General</c:formatCode>
                <c:ptCount val="7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ISLASANTAY!$Z$4:$Z$83</c:f>
              <c:strCache>
                <c:ptCount val="7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</c:strCache>
            </c:strRef>
          </c:cat>
          <c:val>
            <c:numRef>
              <c:f>ISLASANTAY!$AB$4:$AB$83</c:f>
              <c:numCache>
                <c:formatCode>General</c:formatCode>
                <c:ptCount val="7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ISLASANTAY!$Z$4:$Z$83</c:f>
              <c:strCache>
                <c:ptCount val="7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</c:strCache>
            </c:strRef>
          </c:cat>
          <c:val>
            <c:numRef>
              <c:f>ISLASANTAY!$AC$4:$AC$83</c:f>
              <c:numCache>
                <c:formatCode>General</c:formatCode>
                <c:ptCount val="7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Deneysville!$Z$4:$Z$83</c:f>
              <c:strCache>
                <c:ptCount val="7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</c:strCache>
            </c:strRef>
          </c:cat>
          <c:val>
            <c:numRef>
              <c:f>Deneysville!$AA$4:$AA$83</c:f>
              <c:numCache>
                <c:formatCode>General</c:formatCode>
                <c:ptCount val="79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Deneysville!$Z$4:$Z$83</c:f>
              <c:strCache>
                <c:ptCount val="7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</c:strCache>
            </c:strRef>
          </c:cat>
          <c:val>
            <c:numRef>
              <c:f>Deneysville!$AB$4:$AB$83</c:f>
              <c:numCache>
                <c:formatCode>General</c:formatCode>
                <c:ptCount val="79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Deneysville!$Z$4:$Z$83</c:f>
              <c:strCache>
                <c:ptCount val="7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</c:strCache>
            </c:strRef>
          </c:cat>
          <c:val>
            <c:numRef>
              <c:f>Deneysville!$AC$4:$AC$83</c:f>
              <c:numCache>
                <c:formatCode>General</c:formatCode>
                <c:ptCount val="79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宾夕法尼亚州!$AA$4:$AA$65</c:f>
              <c:strCache>
                <c:ptCount val="6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</c:strCache>
            </c:strRef>
          </c:cat>
          <c:val>
            <c:numRef>
              <c:f>宾夕法尼亚州!$AB$4:$AB$65</c:f>
              <c:numCache>
                <c:formatCode>General</c:formatCode>
                <c:ptCount val="61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宾夕法尼亚州!$AA$4:$AA$65</c:f>
              <c:strCache>
                <c:ptCount val="6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</c:strCache>
            </c:strRef>
          </c:cat>
          <c:val>
            <c:numRef>
              <c:f>宾夕法尼亚州!$AC$4:$AC$65</c:f>
              <c:numCache>
                <c:formatCode>General</c:formatCode>
                <c:ptCount val="6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宾夕法尼亚州!$AA$4:$AA$65</c:f>
              <c:strCache>
                <c:ptCount val="6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</c:strCache>
            </c:strRef>
          </c:cat>
          <c:val>
            <c:numRef>
              <c:f>宾夕法尼亚州!$AD$4:$AD$65</c:f>
              <c:numCache>
                <c:formatCode>General</c:formatCode>
                <c:ptCount val="61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甘尼森岛!$AA$4:$AA$63</c:f>
              <c:strCache>
                <c:ptCount val="5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</c:strCache>
            </c:strRef>
          </c:cat>
          <c:val>
            <c:numRef>
              <c:f>甘尼森岛!$AB$4:$AB$63</c:f>
              <c:numCache>
                <c:formatCode>General</c:formatCode>
                <c:ptCount val="5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甘尼森岛!$AA$4:$AA$63</c:f>
              <c:strCache>
                <c:ptCount val="5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</c:strCache>
            </c:strRef>
          </c:cat>
          <c:val>
            <c:numRef>
              <c:f>甘尼森岛!$AC$4:$AC$63</c:f>
              <c:numCache>
                <c:formatCode>General</c:formatCode>
                <c:ptCount val="5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甘尼森岛!$AA$4:$AA$63</c:f>
              <c:strCache>
                <c:ptCount val="5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</c:strCache>
            </c:strRef>
          </c:cat>
          <c:val>
            <c:numRef>
              <c:f>甘尼森岛!$AD$4:$AD$63</c:f>
              <c:numCache>
                <c:formatCode>General</c:formatCode>
                <c:ptCount val="5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斯壮结!$AA$4:$AA$63</c:f>
              <c:strCache>
                <c:ptCount val="5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</c:strCache>
            </c:strRef>
          </c:cat>
          <c:val>
            <c:numRef>
              <c:f>斯壮结!$AB$4:$AB$63</c:f>
              <c:numCache>
                <c:formatCode>General</c:formatCode>
                <c:ptCount val="5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斯壮结!$AA$4:$AA$63</c:f>
              <c:strCache>
                <c:ptCount val="5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</c:strCache>
            </c:strRef>
          </c:cat>
          <c:val>
            <c:numRef>
              <c:f>斯壮结!$AC$4:$AC$63</c:f>
              <c:numCache>
                <c:formatCode>General</c:formatCode>
                <c:ptCount val="5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斯壮结!$AA$4:$AA$63</c:f>
              <c:strCache>
                <c:ptCount val="5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</c:strCache>
            </c:strRef>
          </c:cat>
          <c:val>
            <c:numRef>
              <c:f>斯壮结!$AD$4:$AD$63</c:f>
              <c:numCache>
                <c:formatCode>General</c:formatCode>
                <c:ptCount val="5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茅台大厦!$N$4:$N$122</c:f>
              <c:strCache>
                <c:ptCount val="1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</c:strCache>
            </c:strRef>
          </c:cat>
          <c:val>
            <c:numRef>
              <c:f>茅台大厦!$O$4:$O$122</c:f>
              <c:numCache>
                <c:formatCode>General</c:formatCode>
                <c:ptCount val="118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茅台大厦!$N$4:$N$122</c:f>
              <c:strCache>
                <c:ptCount val="1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</c:strCache>
            </c:strRef>
          </c:cat>
          <c:val>
            <c:numRef>
              <c:f>茅台大厦!$P$4:$P$122</c:f>
              <c:numCache>
                <c:formatCode>General</c:formatCode>
                <c:ptCount val="118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茅台大厦!$N$4:$N$122</c:f>
              <c:strCache>
                <c:ptCount val="1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</c:strCache>
            </c:strRef>
          </c:cat>
          <c:val>
            <c:numRef>
              <c:f>茅台大厦!$Q$4:$Q$122</c:f>
              <c:numCache>
                <c:formatCode>General</c:formatCode>
                <c:ptCount val="118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国家核电!$U$4:$U$122</c:f>
              <c:strCache>
                <c:ptCount val="1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</c:strCache>
            </c:strRef>
          </c:cat>
          <c:val>
            <c:numRef>
              <c:f>国家核电!$V$4:$V$122</c:f>
              <c:numCache>
                <c:formatCode>General</c:formatCode>
                <c:ptCount val="118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国家核电!$U$4:$U$122</c:f>
              <c:strCache>
                <c:ptCount val="1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</c:strCache>
            </c:strRef>
          </c:cat>
          <c:val>
            <c:numRef>
              <c:f>国家核电!$W$4:$W$122</c:f>
              <c:numCache>
                <c:formatCode>General</c:formatCode>
                <c:ptCount val="118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国家核电!$U$4:$U$122</c:f>
              <c:strCache>
                <c:ptCount val="1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</c:strCache>
            </c:strRef>
          </c:cat>
          <c:val>
            <c:numRef>
              <c:f>国家核电!$X$4:$X$122</c:f>
              <c:numCache>
                <c:formatCode>General</c:formatCode>
                <c:ptCount val="118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电子城IT产业园!$AB$4:$AB$106</c:f>
              <c:strCache>
                <c:ptCount val="10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</c:strCache>
            </c:strRef>
          </c:cat>
          <c:val>
            <c:numRef>
              <c:f>电子城IT产业园!$AC$4:$AC$106</c:f>
              <c:numCache>
                <c:formatCode>General</c:formatCode>
                <c:ptCount val="102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电子城IT产业园!$AB$4:$AB$106</c:f>
              <c:strCache>
                <c:ptCount val="10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</c:strCache>
            </c:strRef>
          </c:cat>
          <c:val>
            <c:numRef>
              <c:f>电子城IT产业园!$AD$4:$AD$106</c:f>
              <c:numCache>
                <c:formatCode>General</c:formatCode>
                <c:ptCount val="102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电子城IT产业园!$AB$4:$AB$106</c:f>
              <c:strCache>
                <c:ptCount val="10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</c:strCache>
            </c:strRef>
          </c:cat>
          <c:val>
            <c:numRef>
              <c:f>电子城IT产业园!$AE$4:$AE$106</c:f>
              <c:numCache>
                <c:formatCode>General</c:formatCode>
                <c:ptCount val="102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中国国际科技会展中心!$AB$4:$AB$115</c:f>
              <c:strCache>
                <c:ptCount val="111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</c:strCache>
            </c:strRef>
          </c:cat>
          <c:val>
            <c:numRef>
              <c:f>中国国际科技会展中心!$AC$4:$AC$115</c:f>
              <c:numCache>
                <c:formatCode>General</c:formatCode>
                <c:ptCount val="111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中国国际科技会展中心!$AB$4:$AB$115</c:f>
              <c:strCache>
                <c:ptCount val="111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</c:strCache>
            </c:strRef>
          </c:cat>
          <c:val>
            <c:numRef>
              <c:f>中国国际科技会展中心!$AD$4:$AD$115</c:f>
              <c:numCache>
                <c:formatCode>General</c:formatCode>
                <c:ptCount val="111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中国国际科技会展中心!$AB$4:$AB$115</c:f>
              <c:strCache>
                <c:ptCount val="111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</c:strCache>
            </c:strRef>
          </c:cat>
          <c:val>
            <c:numRef>
              <c:f>中国国际科技会展中心!$AE$4:$AE$115</c:f>
              <c:numCache>
                <c:formatCode>General</c:formatCode>
                <c:ptCount val="111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Kugluktuk!$AA$4:$AA$60</c:f>
              <c:strCache>
                <c:ptCount val="5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</c:strCache>
            </c:strRef>
          </c:cat>
          <c:val>
            <c:numRef>
              <c:f>Kugluktuk!$AB$4:$AB$60</c:f>
              <c:numCache>
                <c:formatCode>General</c:formatCode>
                <c:ptCount val="5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Kugluktuk!$AA$4:$AA$60</c:f>
              <c:strCache>
                <c:ptCount val="5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</c:strCache>
            </c:strRef>
          </c:cat>
          <c:val>
            <c:numRef>
              <c:f>Kugluktuk!$AC$4:$AC$60</c:f>
              <c:numCache>
                <c:formatCode>General</c:formatCode>
                <c:ptCount val="5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Kugluktuk!$AA$4:$AA$60</c:f>
              <c:strCache>
                <c:ptCount val="5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</c:strCache>
            </c:strRef>
          </c:cat>
          <c:val>
            <c:numRef>
              <c:f>Kugluktuk!$AD$4:$AD$60</c:f>
              <c:numCache>
                <c:formatCode>General</c:formatCode>
                <c:ptCount val="5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Moosonee!$AA$4:$AA$60</c:f>
              <c:strCache>
                <c:ptCount val="5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</c:strCache>
            </c:strRef>
          </c:cat>
          <c:val>
            <c:numRef>
              <c:f>Moosonee!$AB$4:$AB$60</c:f>
              <c:numCache>
                <c:formatCode>General</c:formatCode>
                <c:ptCount val="5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Moosonee!$AA$4:$AA$60</c:f>
              <c:strCache>
                <c:ptCount val="5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</c:strCache>
            </c:strRef>
          </c:cat>
          <c:val>
            <c:numRef>
              <c:f>Moosonee!$AC$4:$AC$60</c:f>
              <c:numCache>
                <c:formatCode>General</c:formatCode>
                <c:ptCount val="56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Moosonee!$AA$4:$AA$60</c:f>
              <c:strCache>
                <c:ptCount val="5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</c:strCache>
            </c:strRef>
          </c:cat>
          <c:val>
            <c:numRef>
              <c:f>Moosonee!$AD$4:$AD$60</c:f>
              <c:numCache>
                <c:formatCode>General</c:formatCode>
                <c:ptCount val="56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螺洲岛!$AA$4:$AA$35</c:f>
              <c:strCache>
                <c:ptCount val="3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</c:strCache>
            </c:strRef>
          </c:cat>
          <c:val>
            <c:numRef>
              <c:f>螺洲岛!$AB$4:$AB$35</c:f>
              <c:numCache>
                <c:formatCode>General</c:formatCode>
                <c:ptCount val="3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螺洲岛!$AA$4:$AA$35</c:f>
              <c:strCache>
                <c:ptCount val="3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</c:strCache>
            </c:strRef>
          </c:cat>
          <c:val>
            <c:numRef>
              <c:f>螺洲岛!$AC$4:$AC$35</c:f>
              <c:numCache>
                <c:formatCode>General</c:formatCode>
                <c:ptCount val="3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螺洲岛!$AA$4:$AA$35</c:f>
              <c:strCache>
                <c:ptCount val="3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</c:strCache>
            </c:strRef>
          </c:cat>
          <c:val>
            <c:numRef>
              <c:f>螺洲岛!$AD$4:$AD$35</c:f>
              <c:numCache>
                <c:formatCode>General</c:formatCode>
                <c:ptCount val="3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果州群岛!$AA$4:$AA$35</c:f>
              <c:strCache>
                <c:ptCount val="3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</c:strCache>
            </c:strRef>
          </c:cat>
          <c:val>
            <c:numRef>
              <c:f>果州群岛!$AB$4:$AB$35</c:f>
              <c:numCache>
                <c:formatCode>General</c:formatCode>
                <c:ptCount val="3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果州群岛!$AA$4:$AA$35</c:f>
              <c:strCache>
                <c:ptCount val="3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</c:strCache>
            </c:strRef>
          </c:cat>
          <c:val>
            <c:numRef>
              <c:f>果州群岛!$AC$4:$AC$35</c:f>
              <c:numCache>
                <c:formatCode>General</c:formatCode>
                <c:ptCount val="3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果州群岛!$AA$4:$AA$35</c:f>
              <c:strCache>
                <c:ptCount val="3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</c:strCache>
            </c:strRef>
          </c:cat>
          <c:val>
            <c:numRef>
              <c:f>果州群岛!$AD$4:$AD$35</c:f>
              <c:numCache>
                <c:formatCode>General</c:formatCode>
                <c:ptCount val="3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庙湾岛!$AA$4:$AA$34</c:f>
              <c:strCache>
                <c:ptCount val="3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</c:strCache>
            </c:strRef>
          </c:cat>
          <c:val>
            <c:numRef>
              <c:f>庙湾岛!$AB$4:$AB$34</c:f>
              <c:numCache>
                <c:formatCode>General</c:formatCode>
                <c:ptCount val="3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庙湾岛!$AA$4:$AA$34</c:f>
              <c:strCache>
                <c:ptCount val="3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</c:strCache>
            </c:strRef>
          </c:cat>
          <c:val>
            <c:numRef>
              <c:f>庙湾岛!$AC$4:$AC$34</c:f>
              <c:numCache>
                <c:formatCode>General</c:formatCode>
                <c:ptCount val="3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庙湾岛!$AA$4:$AA$34</c:f>
              <c:strCache>
                <c:ptCount val="3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</c:strCache>
            </c:strRef>
          </c:cat>
          <c:val>
            <c:numRef>
              <c:f>庙湾岛!$AD$4:$AD$34</c:f>
              <c:numCache>
                <c:formatCode>General</c:formatCode>
                <c:ptCount val="3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Tycoon计算.xlsx]Santísima!数据透视表26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Santísima!$AA$4:$AA$31</c:f>
              <c:strCache>
                <c:ptCount val="2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</c:strCache>
            </c:strRef>
          </c:cat>
          <c:val>
            <c:numRef>
              <c:f>Santísima!$AB$4:$AB$31</c:f>
              <c:numCache>
                <c:formatCode>General</c:formatCode>
                <c:ptCount val="27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Santísima!$AA$4:$AA$31</c:f>
              <c:strCache>
                <c:ptCount val="2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</c:strCache>
            </c:strRef>
          </c:cat>
          <c:val>
            <c:numRef>
              <c:f>Santísima!$AC$4:$AC$31</c:f>
              <c:numCache>
                <c:formatCode>General</c:formatCode>
                <c:ptCount val="27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Santísima!$AA$4:$AA$31</c:f>
              <c:strCache>
                <c:ptCount val="2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</c:strCache>
            </c:strRef>
          </c:cat>
          <c:val>
            <c:numRef>
              <c:f>Santísima!$AD$4:$AD$31</c:f>
              <c:numCache>
                <c:formatCode>General</c:formatCode>
                <c:ptCount val="27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Barrio!$AA$4:$AA$31</c:f>
              <c:strCache>
                <c:ptCount val="2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</c:strCache>
            </c:strRef>
          </c:cat>
          <c:val>
            <c:numRef>
              <c:f>Barrio!$AB$4:$AB$31</c:f>
              <c:numCache>
                <c:formatCode>General</c:formatCode>
                <c:ptCount val="2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Barrio!$AA$4:$AA$31</c:f>
              <c:strCache>
                <c:ptCount val="2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</c:strCache>
            </c:strRef>
          </c:cat>
          <c:val>
            <c:numRef>
              <c:f>Barrio!$AC$4:$AC$31</c:f>
              <c:numCache>
                <c:formatCode>General</c:formatCode>
                <c:ptCount val="2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Barrio!$AA$4:$AA$31</c:f>
              <c:strCache>
                <c:ptCount val="2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</c:strCache>
            </c:strRef>
          </c:cat>
          <c:val>
            <c:numRef>
              <c:f>Barrio!$AD$4:$AD$31</c:f>
              <c:numCache>
                <c:formatCode>General</c:formatCode>
                <c:ptCount val="27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Tycoon计算.xlsx]LasLomas!数据透视表28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LasLomas!$AA$4:$AA$31</c:f>
              <c:strCache>
                <c:ptCount val="2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</c:strCache>
            </c:strRef>
          </c:cat>
          <c:val>
            <c:numRef>
              <c:f>LasLomas!$AB$4:$AB$31</c:f>
              <c:numCache>
                <c:formatCode>General</c:formatCode>
                <c:ptCount val="27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LasLomas!$AA$4:$AA$31</c:f>
              <c:strCache>
                <c:ptCount val="2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</c:strCache>
            </c:strRef>
          </c:cat>
          <c:val>
            <c:numRef>
              <c:f>LasLomas!$AC$4:$AC$31</c:f>
              <c:numCache>
                <c:formatCode>General</c:formatCode>
                <c:ptCount val="27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LasLomas!$AA$4:$AA$31</c:f>
              <c:strCache>
                <c:ptCount val="2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</c:strCache>
            </c:strRef>
          </c:cat>
          <c:val>
            <c:numRef>
              <c:f>LasLomas!$AD$4:$AD$31</c:f>
              <c:numCache>
                <c:formatCode>General</c:formatCode>
                <c:ptCount val="27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向岛!$AA$4:$AA$25</c:f>
              <c:strCache>
                <c:ptCount val="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</c:strCache>
            </c:strRef>
          </c:cat>
          <c:val>
            <c:numRef>
              <c:f>向岛!$AB$4:$AB$25</c:f>
              <c:numCache>
                <c:formatCode>General</c:formatCode>
                <c:ptCount val="2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向岛!$AA$4:$AA$25</c:f>
              <c:strCache>
                <c:ptCount val="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</c:strCache>
            </c:strRef>
          </c:cat>
          <c:val>
            <c:numRef>
              <c:f>向岛!$AC$4:$AC$25</c:f>
              <c:numCache>
                <c:formatCode>General</c:formatCode>
                <c:ptCount val="2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向岛!$AA$4:$AA$25</c:f>
              <c:strCache>
                <c:ptCount val="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</c:strCache>
            </c:strRef>
          </c:cat>
          <c:val>
            <c:numRef>
              <c:f>向岛!$AD$4:$AD$25</c:f>
              <c:numCache>
                <c:formatCode>General</c:formatCode>
                <c:ptCount val="2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岛田岛!$AA$4:$AA$25</c:f>
              <c:strCache>
                <c:ptCount val="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</c:strCache>
            </c:strRef>
          </c:cat>
          <c:val>
            <c:numRef>
              <c:f>岛田岛!$AB$4:$AB$25</c:f>
              <c:numCache>
                <c:formatCode>General</c:formatCode>
                <c:ptCount val="2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岛田岛!$AA$4:$AA$25</c:f>
              <c:strCache>
                <c:ptCount val="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</c:strCache>
            </c:strRef>
          </c:cat>
          <c:val>
            <c:numRef>
              <c:f>岛田岛!$AC$4:$AC$25</c:f>
              <c:numCache>
                <c:formatCode>General</c:formatCode>
                <c:ptCount val="2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岛田岛!$AA$4:$AA$25</c:f>
              <c:strCache>
                <c:ptCount val="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</c:strCache>
            </c:strRef>
          </c:cat>
          <c:val>
            <c:numRef>
              <c:f>岛田岛!$AD$4:$AD$25</c:f>
              <c:numCache>
                <c:formatCode>General</c:formatCode>
                <c:ptCount val="2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小槌岛!$AA$4:$AA$25</c:f>
              <c:strCache>
                <c:ptCount val="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</c:strCache>
            </c:strRef>
          </c:cat>
          <c:val>
            <c:numRef>
              <c:f>小槌岛!$AB$4:$AB$25</c:f>
              <c:numCache>
                <c:formatCode>General</c:formatCode>
                <c:ptCount val="2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小槌岛!$AA$4:$AA$25</c:f>
              <c:strCache>
                <c:ptCount val="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</c:strCache>
            </c:strRef>
          </c:cat>
          <c:val>
            <c:numRef>
              <c:f>小槌岛!$AC$4:$AC$25</c:f>
              <c:numCache>
                <c:formatCode>General</c:formatCode>
                <c:ptCount val="2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小槌岛!$AA$4:$AA$25</c:f>
              <c:strCache>
                <c:ptCount val="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</c:strCache>
            </c:strRef>
          </c:cat>
          <c:val>
            <c:numRef>
              <c:f>小槌岛!$AD$4:$AD$25</c:f>
              <c:numCache>
                <c:formatCode>General</c:formatCode>
                <c:ptCount val="2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爷婆岛!$AA$4:$AA$25</c:f>
              <c:strCache>
                <c:ptCount val="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</c:strCache>
            </c:strRef>
          </c:cat>
          <c:val>
            <c:numRef>
              <c:f>爷婆岛!$AB$4:$AB$25</c:f>
              <c:numCache>
                <c:formatCode>General</c:formatCode>
                <c:ptCount val="2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爷婆岛!$AA$4:$AA$25</c:f>
              <c:strCache>
                <c:ptCount val="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</c:strCache>
            </c:strRef>
          </c:cat>
          <c:val>
            <c:numRef>
              <c:f>爷婆岛!$AC$4:$AC$25</c:f>
              <c:numCache>
                <c:formatCode>General</c:formatCode>
                <c:ptCount val="2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爷婆岛!$AA$4:$AA$25</c:f>
              <c:strCache>
                <c:ptCount val="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</c:strCache>
            </c:strRef>
          </c:cat>
          <c:val>
            <c:numRef>
              <c:f>爷婆岛!$AD$4:$AD$25</c:f>
              <c:numCache>
                <c:formatCode>General</c:formatCode>
                <c:ptCount val="2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高岛!$AA$4:$AA$25</c:f>
              <c:strCache>
                <c:ptCount val="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</c:strCache>
            </c:strRef>
          </c:cat>
          <c:val>
            <c:numRef>
              <c:f>高岛!$AB$4:$AB$25</c:f>
              <c:numCache>
                <c:formatCode>General</c:formatCode>
                <c:ptCount val="2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高岛!$AA$4:$AA$25</c:f>
              <c:strCache>
                <c:ptCount val="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</c:strCache>
            </c:strRef>
          </c:cat>
          <c:val>
            <c:numRef>
              <c:f>高岛!$AC$4:$AC$25</c:f>
              <c:numCache>
                <c:formatCode>General</c:formatCode>
                <c:ptCount val="2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高岛!$AA$4:$AA$25</c:f>
              <c:strCache>
                <c:ptCount val="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</c:strCache>
            </c:strRef>
          </c:cat>
          <c:val>
            <c:numRef>
              <c:f>高岛!$AD$4:$AD$25</c:f>
              <c:numCache>
                <c:formatCode>General</c:formatCode>
                <c:ptCount val="2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平郡岛!$AA$4:$AA$16</c:f>
              <c:strCache>
                <c:ptCount val="1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</c:strCache>
            </c:strRef>
          </c:cat>
          <c:val>
            <c:numRef>
              <c:f>平郡岛!$AB$4:$AB$16</c:f>
              <c:numCache>
                <c:formatCode>General</c:formatCode>
                <c:ptCount val="1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平郡岛!$AA$4:$AA$16</c:f>
              <c:strCache>
                <c:ptCount val="1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</c:strCache>
            </c:strRef>
          </c:cat>
          <c:val>
            <c:numRef>
              <c:f>平郡岛!$AC$4:$AC$16</c:f>
              <c:numCache>
                <c:formatCode>General</c:formatCode>
                <c:ptCount val="1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平郡岛!$AA$4:$AA$16</c:f>
              <c:strCache>
                <c:ptCount val="1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</c:strCache>
            </c:strRef>
          </c:cat>
          <c:val>
            <c:numRef>
              <c:f>平郡岛!$AD$4:$AD$16</c:f>
              <c:numCache>
                <c:formatCode>General</c:formatCode>
                <c:ptCount val="1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897468"/>
        <c:axId val="813076106"/>
      </c:lineChart>
      <c:catAx>
        <c:axId val="3578974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076106"/>
        <c:crosses val="autoZero"/>
        <c:auto val="1"/>
        <c:lblAlgn val="ctr"/>
        <c:lblOffset val="100"/>
        <c:noMultiLvlLbl val="0"/>
      </c:catAx>
      <c:valAx>
        <c:axId val="8130761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8974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三角岛!$AA$4:$AA$14</c:f>
              <c:strCache>
                <c:ptCount val="1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</c:strCache>
            </c:strRef>
          </c:cat>
          <c:val>
            <c:numRef>
              <c:f>三角岛!$AB$4:$AB$14</c:f>
              <c:numCache>
                <c:formatCode>General</c:formatCode>
                <c:ptCount val="1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三角岛!$AA$4:$AA$14</c:f>
              <c:strCache>
                <c:ptCount val="1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</c:strCache>
            </c:strRef>
          </c:cat>
          <c:val>
            <c:numRef>
              <c:f>三角岛!$AC$4:$AC$14</c:f>
              <c:numCache>
                <c:formatCode>General</c:formatCode>
                <c:ptCount val="1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三角岛!$AA$4:$AA$14</c:f>
              <c:strCache>
                <c:ptCount val="1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</c:strCache>
            </c:strRef>
          </c:cat>
          <c:val>
            <c:numRef>
              <c:f>三角岛!$AD$4:$AD$14</c:f>
              <c:numCache>
                <c:formatCode>General</c:formatCode>
                <c:ptCount val="10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214671"/>
        <c:axId val="762401806"/>
      </c:lineChart>
      <c:catAx>
        <c:axId val="27621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401806"/>
        <c:crosses val="autoZero"/>
        <c:auto val="1"/>
        <c:lblAlgn val="ctr"/>
        <c:lblOffset val="100"/>
        <c:noMultiLvlLbl val="0"/>
      </c:catAx>
      <c:valAx>
        <c:axId val="7624018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621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狗骨岛!$AA$4:$AA$6</c:f>
              <c:strCache>
                <c:ptCount val="2"/>
                <c:pt idx="0">
                  <c:v>(空白)</c:v>
                </c:pt>
                <c:pt idx="1">
                  <c:v>2019/9/11</c:v>
                </c:pt>
              </c:strCache>
            </c:strRef>
          </c:cat>
          <c:val>
            <c:numRef>
              <c:f>狗骨岛!$AB$4:$AB$6</c:f>
              <c:numCache>
                <c:formatCode>General</c:formatCode>
                <c:ptCount val="2"/>
                <c:pt idx="1">
                  <c:v>-102901967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狗骨岛!$AA$4:$AA$6</c:f>
              <c:strCache>
                <c:ptCount val="2"/>
                <c:pt idx="0">
                  <c:v>(空白)</c:v>
                </c:pt>
                <c:pt idx="1">
                  <c:v>2019/9/11</c:v>
                </c:pt>
              </c:strCache>
            </c:strRef>
          </c:cat>
          <c:val>
            <c:numRef>
              <c:f>狗骨岛!$AC$4:$AC$6</c:f>
              <c:numCache>
                <c:formatCode>General</c:formatCode>
                <c:ptCount val="2"/>
                <c:pt idx="1">
                  <c:v>-102901967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狗骨岛!$AA$4:$AA$6</c:f>
              <c:strCache>
                <c:ptCount val="2"/>
                <c:pt idx="0">
                  <c:v>(空白)</c:v>
                </c:pt>
                <c:pt idx="1">
                  <c:v>2019/9/11</c:v>
                </c:pt>
              </c:strCache>
            </c:strRef>
          </c:cat>
          <c:val>
            <c:numRef>
              <c:f>狗骨岛!$AD$4:$AD$6</c:f>
              <c:numCache>
                <c:formatCode>General</c:formatCode>
                <c:ptCount val="2"/>
                <c:pt idx="1">
                  <c:v>-102901967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855152"/>
        <c:axId val="403606425"/>
      </c:lineChart>
      <c:catAx>
        <c:axId val="55885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3606425"/>
        <c:crosses val="autoZero"/>
        <c:auto val="1"/>
        <c:lblAlgn val="ctr"/>
        <c:lblOffset val="100"/>
        <c:noMultiLvlLbl val="0"/>
      </c:catAx>
      <c:valAx>
        <c:axId val="4036064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85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9.jpeg"/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e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107950</xdr:colOff>
      <xdr:row>118</xdr:row>
      <xdr:rowOff>62230</xdr:rowOff>
    </xdr:from>
    <xdr:to>
      <xdr:col>11</xdr:col>
      <xdr:colOff>146685</xdr:colOff>
      <xdr:row>158</xdr:row>
      <xdr:rowOff>72390</xdr:rowOff>
    </xdr:to>
    <xdr:graphicFrame>
      <xdr:nvGraphicFramePr>
        <xdr:cNvPr id="4" name="图表 3"/>
        <xdr:cNvGraphicFramePr/>
      </xdr:nvGraphicFramePr>
      <xdr:xfrm>
        <a:off x="107950" y="2080768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669851</xdr:colOff>
      <xdr:row>0</xdr:row>
      <xdr:rowOff>9028</xdr:rowOff>
    </xdr:from>
    <xdr:to>
      <xdr:col>16</xdr:col>
      <xdr:colOff>643934</xdr:colOff>
      <xdr:row>1</xdr:row>
      <xdr:rowOff>2293342</xdr:rowOff>
    </xdr:to>
    <xdr:pic>
      <xdr:nvPicPr>
        <xdr:cNvPr id="2" name="图片 1" descr="56Leonard"/>
        <xdr:cNvPicPr/>
      </xdr:nvPicPr>
      <xdr:blipFill>
        <a:blip r:embed="rId2"/>
        <a:srcRect/>
        <a:stretch>
          <a:fillRect/>
        </a:stretch>
      </xdr:blipFill>
      <xdr:spPr>
        <a:xfrm>
          <a:off x="12783185" y="8890"/>
          <a:ext cx="3469640" cy="4595495"/>
        </a:xfrm>
        <a:prstGeom prst="rect">
          <a:avLst/>
        </a:prstGeom>
        <a:blipFill>
          <a:blip r:embed="rId3"/>
          <a:srcRect/>
          <a:tile tx="0" ty="0" sx="100000" sy="100000" flip="none" algn="tl"/>
        </a:blipFill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18</xdr:col>
      <xdr:colOff>810889</xdr:colOff>
      <xdr:row>1</xdr:row>
      <xdr:rowOff>3125390</xdr:rowOff>
    </xdr:to>
    <xdr:pic>
      <xdr:nvPicPr>
        <xdr:cNvPr id="2" name="图片 1" descr="J8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581650" cy="62998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950801</xdr:colOff>
      <xdr:row>1</xdr:row>
      <xdr:rowOff>2797373</xdr:rowOff>
    </xdr:to>
    <xdr:pic>
      <xdr:nvPicPr>
        <xdr:cNvPr id="2" name="图片 1" descr="wKgEaVy9tdqAfUfbAAE4hqEXwFw64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10013315" cy="5616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17</xdr:col>
      <xdr:colOff>1487007</xdr:colOff>
      <xdr:row>1</xdr:row>
      <xdr:rowOff>3327052</xdr:rowOff>
    </xdr:to>
    <xdr:pic>
      <xdr:nvPicPr>
        <xdr:cNvPr id="2" name="图片 1" descr="Xiaoxie歼八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4805680" cy="666686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3064</xdr:colOff>
      <xdr:row>0</xdr:row>
      <xdr:rowOff>0</xdr:rowOff>
    </xdr:from>
    <xdr:to>
      <xdr:col>20</xdr:col>
      <xdr:colOff>1262634</xdr:colOff>
      <xdr:row>2</xdr:row>
      <xdr:rowOff>0</xdr:rowOff>
    </xdr:to>
    <xdr:pic>
      <xdr:nvPicPr>
        <xdr:cNvPr id="2" name="图片 3" descr="1280px-Flag_of_Ghana.svg"/>
        <xdr:cNvPicPr/>
      </xdr:nvPicPr>
      <xdr:blipFill>
        <a:blip r:embed="rId2"/>
        <a:srcRect/>
        <a:stretch>
          <a:fillRect/>
        </a:stretch>
      </xdr:blipFill>
      <xdr:spPr>
        <a:xfrm>
          <a:off x="17590135" y="0"/>
          <a:ext cx="9632315" cy="64262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10724</xdr:colOff>
      <xdr:row>0</xdr:row>
      <xdr:rowOff>0</xdr:rowOff>
    </xdr:from>
    <xdr:to>
      <xdr:col>18</xdr:col>
      <xdr:colOff>1126820</xdr:colOff>
      <xdr:row>2</xdr:row>
      <xdr:rowOff>0</xdr:rowOff>
    </xdr:to>
    <xdr:pic>
      <xdr:nvPicPr>
        <xdr:cNvPr id="3" name="图片 3" descr="81192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974080" cy="596900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7660</xdr:colOff>
      <xdr:row>0</xdr:row>
      <xdr:rowOff>0</xdr:rowOff>
    </xdr:from>
    <xdr:to>
      <xdr:col>19</xdr:col>
      <xdr:colOff>1202042</xdr:colOff>
      <xdr:row>2</xdr:row>
      <xdr:rowOff>0</xdr:rowOff>
    </xdr:to>
    <xdr:pic>
      <xdr:nvPicPr>
        <xdr:cNvPr id="2" name="图片 1" descr="Aswan,_Elephantine,_west_bank,_Egypt,_Oct_2004"/>
        <xdr:cNvPicPr/>
      </xdr:nvPicPr>
      <xdr:blipFill>
        <a:blip r:embed="rId2"/>
        <a:srcRect/>
        <a:stretch>
          <a:fillRect/>
        </a:stretch>
      </xdr:blipFill>
      <xdr:spPr>
        <a:xfrm>
          <a:off x="15543530" y="0"/>
          <a:ext cx="7827010" cy="4953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20</xdr:col>
      <xdr:colOff>389435</xdr:colOff>
      <xdr:row>2</xdr:row>
      <xdr:rowOff>0</xdr:rowOff>
    </xdr:to>
    <xdr:pic>
      <xdr:nvPicPr>
        <xdr:cNvPr id="2" name="图片 5" descr="20171017105543124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8427720" cy="56388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6894</xdr:colOff>
      <xdr:row>0</xdr:row>
      <xdr:rowOff>0</xdr:rowOff>
    </xdr:from>
    <xdr:to>
      <xdr:col>19</xdr:col>
      <xdr:colOff>931142</xdr:colOff>
      <xdr:row>2</xdr:row>
      <xdr:rowOff>24110</xdr:rowOff>
    </xdr:to>
    <xdr:pic>
      <xdr:nvPicPr>
        <xdr:cNvPr id="2" name="图片 1" descr="Памятник_казакам"/>
        <xdr:cNvPicPr/>
      </xdr:nvPicPr>
      <xdr:blipFill>
        <a:blip r:embed="rId2"/>
        <a:srcRect/>
        <a:stretch>
          <a:fillRect/>
        </a:stretch>
      </xdr:blipFill>
      <xdr:spPr>
        <a:xfrm>
          <a:off x="17094835" y="0"/>
          <a:ext cx="7582535" cy="581469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9525</xdr:colOff>
      <xdr:row>0</xdr:row>
      <xdr:rowOff>9525</xdr:rowOff>
    </xdr:from>
    <xdr:to>
      <xdr:col>18</xdr:col>
      <xdr:colOff>372745</xdr:colOff>
      <xdr:row>1</xdr:row>
      <xdr:rowOff>2929255</xdr:rowOff>
    </xdr:to>
    <xdr:pic>
      <xdr:nvPicPr>
        <xdr:cNvPr id="2" name="图片 1" descr="8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55010" y="9525"/>
          <a:ext cx="5821680" cy="586613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83880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4846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75321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340330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50165</xdr:colOff>
      <xdr:row>0</xdr:row>
      <xdr:rowOff>6350</xdr:rowOff>
    </xdr:from>
    <xdr:to>
      <xdr:col>11</xdr:col>
      <xdr:colOff>1382395</xdr:colOff>
      <xdr:row>1</xdr:row>
      <xdr:rowOff>3587750</xdr:rowOff>
    </xdr:to>
    <xdr:graphicFrame>
      <xdr:nvGraphicFramePr>
        <xdr:cNvPr id="4" name="图表 3"/>
        <xdr:cNvGraphicFramePr/>
      </xdr:nvGraphicFramePr>
      <xdr:xfrm>
        <a:off x="50165" y="6350"/>
        <a:ext cx="15163165" cy="718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1372870</xdr:colOff>
      <xdr:row>2</xdr:row>
      <xdr:rowOff>2540</xdr:rowOff>
    </xdr:to>
    <xdr:graphicFrame>
      <xdr:nvGraphicFramePr>
        <xdr:cNvPr id="4" name="图表 3"/>
        <xdr:cNvGraphicFramePr/>
      </xdr:nvGraphicFramePr>
      <xdr:xfrm>
        <a:off x="31115" y="22225"/>
        <a:ext cx="15172690" cy="5771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12065</xdr:colOff>
      <xdr:row>0</xdr:row>
      <xdr:rowOff>13335</xdr:rowOff>
    </xdr:from>
    <xdr:to>
      <xdr:col>11</xdr:col>
      <xdr:colOff>1372870</xdr:colOff>
      <xdr:row>1</xdr:row>
      <xdr:rowOff>3032760</xdr:rowOff>
    </xdr:to>
    <xdr:graphicFrame>
      <xdr:nvGraphicFramePr>
        <xdr:cNvPr id="2" name="图表 1"/>
        <xdr:cNvGraphicFramePr/>
      </xdr:nvGraphicFramePr>
      <xdr:xfrm>
        <a:off x="12065" y="13335"/>
        <a:ext cx="15191740" cy="6080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19791667" refreshedBy="admin" recordCount="86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11T00:00:00" count="86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06:00" maxDate="1899-12-30T23:45:00" count="80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4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m/>
      </sharedItems>
    </cacheField>
    <cacheField name="支出（最近24小时）" numFmtId="26">
      <sharedItems containsString="0" containsBlank="1" containsNumber="1" containsInteger="1" minValue="-313308003" maxValue="-91428175" count="86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m/>
      </sharedItems>
    </cacheField>
    <cacheField name="最近7天利润" numFmtId="26">
      <sharedItems containsString="0" containsBlank="1" containsNumber="1" containsInteger="1" minValue="-1058387793" maxValue="279553301" count="86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4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0138889" refreshedBy="admin" recordCount="83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11T00:00:00" count="83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11:00" maxDate="1899-12-30T22:52:00" count="76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3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m/>
      </sharedItems>
    </cacheField>
    <cacheField name="支出（最近24小时）" numFmtId="26">
      <sharedItems containsString="0" containsBlank="1" containsNumber="1" containsInteger="1" minValue="-313308003" maxValue="-91428175" count="83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m/>
      </sharedItems>
    </cacheField>
    <cacheField name="最近7天利润" numFmtId="26">
      <sharedItems containsString="0" containsBlank="1" containsNumber="1" containsInteger="1" minValue="-1058391463" maxValue="463288424" count="83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3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037037" refreshedBy="admin" recordCount="8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11T00:00:00" count="8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07:00" maxDate="1899-12-30T23:48:00" count="7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m/>
      </sharedItems>
    </cacheField>
    <cacheField name="支出（最近24小时）" numFmtId="26">
      <sharedItems containsString="0" containsBlank="1" containsNumber="1" containsInteger="1" minValue="-313308003" maxValue="-91428175" count="8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m/>
      </sharedItems>
    </cacheField>
    <cacheField name="最近7天利润" numFmtId="26">
      <sharedItems containsString="0" containsBlank="1" containsNumber="1" containsInteger="1" minValue="-1058389017" maxValue="278179895" count="8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0601852" refreshedBy="admin" recordCount="84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11T00:00:00" count="83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12:00" maxDate="1899-12-30T22:55:00" count="78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64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m/>
      </sharedItems>
    </cacheField>
    <cacheField name="支出（最近24小时）" numFmtId="26">
      <sharedItems containsString="0" containsBlank="1" containsNumber="1" containsInteger="1" minValue="-121215206" maxValue="-35372771" count="83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m/>
      </sharedItems>
    </cacheField>
    <cacheField name="最近7天利润" numFmtId="26">
      <sharedItems containsString="0" containsBlank="1" containsNumber="1" containsInteger="1" minValue="-447734786" maxValue="239774981" count="84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4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0949074" refreshedBy="admin" recordCount="80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11T00:00:00" count="80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15:00" maxDate="1899-12-30T22:57:00" count="76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60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m/>
      </sharedItems>
    </cacheField>
    <cacheField name="支出（最近24小时）" numFmtId="26">
      <sharedItems containsString="0" containsBlank="1" containsNumber="1" containsInteger="1" minValue="-121215206" maxValue="-35372771" count="80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m/>
      </sharedItems>
    </cacheField>
    <cacheField name="最近7天利润" numFmtId="26">
      <sharedItems containsString="0" containsBlank="1" containsNumber="1" containsInteger="1" minValue="-409481559" maxValue="238181390" count="80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0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1180556" refreshedBy="admin" recordCount="7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11T00:00:00" count="7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16:00" maxDate="1899-12-30T22:58:00" count="7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5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m/>
      </sharedItems>
    </cacheField>
    <cacheField name="支出（最近24小时）" numFmtId="26">
      <sharedItems containsString="0" containsBlank="1" containsNumber="1" containsInteger="1" minValue="-265502458" maxValue="-107242068" count="7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m/>
      </sharedItems>
    </cacheField>
    <cacheField name="最近7天利润" numFmtId="26">
      <sharedItems containsString="0" containsBlank="1" containsNumber="1" containsInteger="1" minValue="-1241452048" maxValue="748001625" count="7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5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1527778" refreshedBy="admin" recordCount="79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11T00:00:00" count="7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16:00" maxDate="1899-12-30T23:00:00" count="74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59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m/>
      </sharedItems>
    </cacheField>
    <cacheField name="支出（最近24小时）" numFmtId="26">
      <sharedItems containsString="0" containsBlank="1" containsNumber="1" containsInteger="1" minValue="-176468672" maxValue="-71374320" count="79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m/>
      </sharedItems>
    </cacheField>
    <cacheField name="最近7天利润" numFmtId="26">
      <sharedItems containsString="0" containsBlank="1" containsNumber="1" containsInteger="1" minValue="-826241026" maxValue="377996981" count="79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m/>
      </sharedItems>
    </cacheField>
    <cacheField name="预计日租金收入" numFmtId="26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59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1759259" refreshedBy="admin" recordCount="61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11T00:00:00" count="61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17:00" maxDate="1899-12-30T23:12:00" count="56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48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m/>
      </sharedItems>
    </cacheField>
    <cacheField name="支出（最近24小时）" numFmtId="0">
      <sharedItems containsString="0" containsBlank="1" containsNumber="1" containsInteger="1" minValue="-131109353" maxValue="-53028341" count="61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m/>
      </sharedItems>
    </cacheField>
    <cacheField name="最近7天利润" numFmtId="0">
      <sharedItems containsString="0" containsBlank="1" containsNumber="1" containsInteger="1" minValue="-613864919" maxValue="205678375" count="61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48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1990741" refreshedBy="admin" recordCount="5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11T00:00:00" count="5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18:00" maxDate="1899-12-30T23:12:00" count="5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4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m/>
      </sharedItems>
    </cacheField>
    <cacheField name="支出（最近24小时）" numFmtId="0">
      <sharedItems containsString="0" containsBlank="1" containsNumber="1" containsInteger="1" minValue="-237352499" maxValue="-95999324" count="5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m/>
      </sharedItems>
    </cacheField>
    <cacheField name="最近7天利润" numFmtId="0">
      <sharedItems containsString="0" containsBlank="1" containsNumber="1" containsInteger="1" minValue="-1111305463" maxValue="175587778" count="5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4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2337963" refreshedBy="admin" recordCount="5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11T00:00:00" count="5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18:00" maxDate="1899-12-30T23:15:00" count="5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4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m/>
      </sharedItems>
    </cacheField>
    <cacheField name="支出（最近24小时）" numFmtId="0">
      <sharedItems containsString="0" containsBlank="1" containsNumber="1" containsInteger="1" minValue="-226050610" maxValue="-91428175" count="5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m/>
      </sharedItems>
    </cacheField>
    <cacheField name="最近7天利润" numFmtId="0">
      <sharedItems containsString="0" containsBlank="1" containsNumber="1" containsInteger="1" minValue="-1058391463" maxValue="170020411" count="5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4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2685185" refreshedBy="admin" recordCount="118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11T00:00:00" count="11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19:00" maxDate="1899-12-30T23:23:00" count="105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89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</sharedItems>
    </cacheField>
    <cacheField name="支出（最近24小时）" numFmtId="26">
      <sharedItems containsString="0" containsBlank="1" containsNumber="1" containsInteger="1" minValue="-310139" maxValue="0" count="108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</sharedItems>
    </cacheField>
    <cacheField name="最近7天利润" numFmtId="26">
      <sharedItems containsString="0" containsBlank="1" containsNumber="1" containsInteger="1" minValue="-1211017" maxValue="848736" count="115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85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2916667" refreshedBy="admin" recordCount="118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11T00:00:00" count="11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22:00" maxDate="1899-12-30T23:24:00" count="108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87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</sharedItems>
    </cacheField>
    <cacheField name="支出（最近24小时）" numFmtId="26">
      <sharedItems containsString="0" containsBlank="1" containsNumber="1" containsInteger="1" minValue="-310138" maxValue="0" count="107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</sharedItems>
    </cacheField>
    <cacheField name="最近7天利润" numFmtId="26">
      <sharedItems containsString="0" containsBlank="1" containsNumber="1" containsInteger="1" minValue="-1211019" maxValue="877075" count="116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87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3148148" refreshedBy="admin" recordCount="102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11T00:00:00" count="102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22:00" maxDate="1899-12-30T23:30:00" count="94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41000" count="7">
        <n v="9359"/>
        <n v="9449"/>
        <m/>
        <n v="9259"/>
        <n v="9349"/>
        <n v="935000"/>
        <n v="94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72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</sharedItems>
    </cacheField>
    <cacheField name="支出（最近24小时）" numFmtId="26">
      <sharedItems containsString="0" containsBlank="1" containsNumber="1" containsInteger="1" minValue="-72721" maxValue="0" count="100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</sharedItems>
    </cacheField>
    <cacheField name="最近7天利润" numFmtId="26">
      <sharedItems containsString="0" containsBlank="1" containsNumber="1" containsInteger="1" minValue="-275088" maxValue="229136" count="101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32351" count="7">
        <n v="83"/>
        <n v="173"/>
        <m/>
        <n v="-17"/>
        <n v="73"/>
        <n v="26351"/>
        <n v="32351"/>
      </sharedItems>
    </cacheField>
    <cacheField name="利润（最近24小时）" numFmtId="26">
      <sharedItems containsBlank="1" containsNumber="1" containsInteger="1" containsMixedTypes="1" count="71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349537" refreshedBy="admin" recordCount="111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11T00:00:00" count="111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23:00" maxDate="1899-12-30T23:27:00" count="9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7">
        <n v="16179"/>
        <n v="16339"/>
        <m/>
        <n v="14299"/>
        <n v="14439"/>
        <n v="1444000"/>
        <n v="1419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82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</sharedItems>
    </cacheField>
    <cacheField name="支出（最近24小时）" numFmtId="26">
      <sharedItems containsString="0" containsBlank="1" containsNumber="1" containsInteger="1" minValue="-113360" maxValue="0" count="105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</sharedItems>
    </cacheField>
    <cacheField name="最近7天利润" numFmtId="26">
      <sharedItems containsString="0" containsBlank="1" containsNumber="1" containsInteger="1" minValue="-436907" maxValue="312631" count="110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</sharedItems>
    </cacheField>
    <cacheField name="预计日租金收入" numFmtId="26">
      <sharedItems containsBlank="1" containsNumber="1" containsInteger="1" containsMixedTypes="1" count="10">
        <n v="234000"/>
        <n v="212000"/>
        <n v="188000"/>
        <n v="190000"/>
        <m/>
        <s v="现金库已满"/>
        <n v="67000"/>
        <n v="59000"/>
        <n v="58000"/>
        <n v="57000"/>
      </sharedItems>
    </cacheField>
    <cacheField name="每日支出" numFmtId="26">
      <sharedItems containsString="0" containsBlank="1" containsNumber="1" containsInteger="1" minValue="53000" maxValue="63000" count="5">
        <n v="63000"/>
        <n v="62000"/>
        <m/>
        <n v="54000"/>
        <n v="53000"/>
      </sharedItems>
    </cacheField>
    <cacheField name="估值损益" numFmtId="26">
      <sharedItems containsString="0" containsBlank="1" containsNumber="1" containsInteger="1" minValue="-1720" maxValue="39820" count="7">
        <n v="160"/>
        <n v="320"/>
        <m/>
        <n v="-1720"/>
        <n v="-1580"/>
        <n v="39820"/>
        <n v="14820"/>
      </sharedItems>
    </cacheField>
    <cacheField name="利润（最近24小时）" numFmtId="26">
      <sharedItems containsBlank="1" containsNumber="1" containsInteger="1" containsMixedTypes="1" count="79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3842593" refreshedBy="admin" recordCount="5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11T00:00:00" count="5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23:00" maxDate="1899-12-30T23:28:00" count="5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4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</sharedItems>
    </cacheField>
    <cacheField name="支出（最近24小时）" numFmtId="26">
      <sharedItems containsString="0" containsBlank="1" containsNumber="1" containsInteger="1" minValue="-409975805" maxValue="-160159782" count="5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</sharedItems>
    </cacheField>
    <cacheField name="最近7天利润" numFmtId="26">
      <sharedItems containsString="0" containsBlank="1" containsNumber="1" containsInteger="1" minValue="-1486427799" maxValue="195001477" count="5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4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4074074" refreshedBy="admin" recordCount="56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11T00:00:00" count="5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23:00" maxDate="1899-12-30T23:29:00" count="5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4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m/>
      </sharedItems>
    </cacheField>
    <cacheField name="支出（最近24小时）" numFmtId="26">
      <sharedItems containsString="0" containsBlank="1" containsNumber="1" containsInteger="1" minValue="-409975805" maxValue="0" count="56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m/>
      </sharedItems>
    </cacheField>
    <cacheField name="最近7天利润" numFmtId="26">
      <sharedItems containsString="0" containsBlank="1" containsNumber="1" containsInteger="1" minValue="-1501236536" maxValue="213796737" count="56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m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48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4305556" refreshedBy="admin" recordCount="3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11T00:00:00" count="3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24:00" maxDate="1899-12-30T22:39:00" count="3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2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m/>
      </sharedItems>
    </cacheField>
    <cacheField name="支出（最近24小时）" numFmtId="0">
      <sharedItems containsString="0" containsBlank="1" containsNumber="1" containsInteger="1" minValue="-237352499" maxValue="-108364003" count="3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m/>
      </sharedItems>
    </cacheField>
    <cacheField name="最近7天利润" numFmtId="0">
      <sharedItems containsString="0" containsBlank="1" containsNumber="1" containsInteger="1" minValue="-536952232" maxValue="586251504" count="3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31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4652778" refreshedBy="admin" recordCount="3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11T00:00:00" count="3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25:00" maxDate="1899-12-30T22:39:00" count="3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2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m/>
      </sharedItems>
    </cacheField>
    <cacheField name="支出（最近24小时）" numFmtId="0">
      <sharedItems containsString="0" containsBlank="1" containsNumber="1" containsInteger="1" minValue="-226050610" maxValue="-103204091" count="3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m/>
      </sharedItems>
    </cacheField>
    <cacheField name="最近7天利润" numFmtId="0">
      <sharedItems containsString="0" containsBlank="1" containsNumber="1" containsInteger="1" minValue="-407770590" maxValue="575033304" count="3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m/>
      </sharedItems>
    </cacheField>
    <cacheField name="预计日租金收入" numFmtId="0">
      <sharedItems containsString="0" containsBlank="1" containsNumber="1" containsInteger="1" minValue="114406000" maxValue="114596000" count="3">
        <m/>
        <n v="114596000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31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4884259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5115741" refreshedBy="admin" recordCount="3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11T00:00:00" count="3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25:00" maxDate="1899-12-30T22:40:00" count="3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2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m/>
      </sharedItems>
    </cacheField>
    <cacheField name="支出（最近24小时）" numFmtId="0">
      <sharedItems containsString="0" containsBlank="1" containsNumber="1" containsInteger="1" minValue="-237352499" maxValue="-100842703" count="3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m/>
      </sharedItems>
    </cacheField>
    <cacheField name="最近7天利润" numFmtId="0">
      <sharedItems containsString="0" containsBlank="1" containsNumber="1" containsInteger="1" minValue="-539703364" maxValue="549849244" count="3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3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5462963" refreshedBy="admin" recordCount="27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1T00:00:00" count="27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26:00" maxDate="1899-12-30T22:41:00" count="26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5" maxValue="1053860005" count="2">
        <m/>
        <n v="1053860005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-34067067" count="27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m/>
      </sharedItems>
    </cacheField>
    <cacheField name="最近7天利润" numFmtId="0">
      <sharedItems containsString="0" containsBlank="1" containsNumber="1" containsInteger="1" minValue="-117321139" maxValue="155066287" count="27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m/>
      </sharedItems>
    </cacheField>
    <cacheField name="预计日租金收入" numFmtId="0">
      <sharedItems containsString="0" containsBlank="1" containsNumber="1" containsInteger="1" minValue="44263000" maxValue="44336000" count="3">
        <m/>
        <n v="44336000"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5" maxValue="31614995" count="2">
        <m/>
        <n v="31614995"/>
      </sharedItems>
    </cacheField>
    <cacheField name="利润（最近24小时）" numFmtId="0">
      <sharedItems containsString="0" containsBlank="1" containsNumber="1" containsInteger="1" minValue="-83254072" maxValue="136648785" count="27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5810185" refreshedBy="admin" recordCount="27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11T00:00:00" count="27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33:00" maxDate="1899-12-30T22:41:00" count="26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251450929" count="2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m/>
      </sharedItems>
    </cacheField>
    <cacheField name="支出（最近24小时）" numFmtId="0">
      <sharedItems containsString="0" containsBlank="1" containsNumber="1" containsInteger="1" minValue="-104106138" maxValue="-40476894" count="27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m/>
      </sharedItems>
    </cacheField>
    <cacheField name="最近7天利润" numFmtId="0">
      <sharedItems containsString="0" containsBlank="1" containsNumber="1" containsInteger="1" minValue="-139579965" maxValue="174394364" count="27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m/>
      </sharedItems>
    </cacheField>
    <cacheField name="预计日租金收入" numFmtId="0">
      <sharedItems containsString="0" containsBlank="1" containsNumber="1" containsInteger="1" minValue="52689000" maxValue="52777000" count="3">
        <m/>
        <n v="52777000"/>
        <n v="52689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47344791" count="27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6157407" refreshedBy="admin" recordCount="27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1T00:00:00" count="27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34:00" maxDate="1899-12-30T22:42:00" count="26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139749000" maxValue="1139749000" count="2">
        <n v="1139749000"/>
        <m/>
      </sharedItems>
    </cacheField>
    <cacheField name="该份额的价格" numFmtId="0">
      <sharedItems containsString="0" containsBlank="1" containsNumber="1" containsInteger="1" minValue="1106553005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233740462" count="25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m/>
      </sharedItems>
    </cacheField>
    <cacheField name="支出（最近24小时）" numFmtId="0">
      <sharedItems containsString="0" containsBlank="1" containsNumber="1" containsInteger="1" minValue="-91831055" maxValue="-35607392" count="27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m/>
      </sharedItems>
    </cacheField>
    <cacheField name="最近7天利润" numFmtId="0">
      <sharedItems containsString="0" containsBlank="1" containsNumber="1" containsInteger="1" minValue="-123025287" maxValue="158594185" count="27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m/>
      </sharedItems>
    </cacheField>
    <cacheField name="预计日租金收入" numFmtId="0">
      <sharedItems containsString="0" containsBlank="1" containsNumber="1" containsInteger="1" minValue="46476000" maxValue="46553000" count="3">
        <m/>
        <n v="46553000"/>
        <n v="46476000"/>
      </sharedItems>
    </cacheField>
    <cacheField name="每日支出" numFmtId="0">
      <sharedItems containsString="0" containsBlank="1" containsNumber="1" containsInteger="1" minValue="42934000" maxValue="42934000" count="2">
        <m/>
        <n v="42934000"/>
      </sharedItems>
    </cacheField>
    <cacheField name="估值损益" numFmtId="0">
      <sharedItems containsString="0" containsBlank="1" containsNumber="1" containsInteger="1" minValue="33195995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1909407" count="27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6388889" refreshedBy="admin" recordCount="2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11T00:00:00" count="2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34:00" maxDate="1899-12-30T22:43:00" count="21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75329856" count="1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m/>
      </sharedItems>
    </cacheField>
    <cacheField name="支出（最近24小时）" numFmtId="0">
      <sharedItems containsString="0" containsBlank="1" containsNumber="1" containsInteger="1" minValue="-222016439" maxValue="-87771978" count="2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m/>
      </sharedItems>
    </cacheField>
    <cacheField name="最近7天利润" numFmtId="0">
      <sharedItems containsString="0" containsBlank="1" containsNumber="1" containsInteger="1" minValue="-404050787" maxValue="556245621" count="2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71612752" count="21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6736111" refreshedBy="admin" recordCount="2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11T00:00:00" count="2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35:00" maxDate="1899-12-30T22:44:00" count="21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8753423" count="1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m/>
      </sharedItems>
    </cacheField>
    <cacheField name="支出（最近24小时）" numFmtId="0">
      <sharedItems containsString="0" containsBlank="1" containsNumber="1" containsInteger="1" minValue="-222061439" maxValue="-85138390" count="2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m/>
      </sharedItems>
    </cacheField>
    <cacheField name="最近7天利润" numFmtId="0">
      <sharedItems containsString="0" containsBlank="1" containsNumber="1" containsInteger="1" minValue="-401418423" maxValue="485570471" count="2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61439" maxValue="435035096" count="21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7083333" refreshedBy="admin" recordCount="2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11T00:00:00" count="2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35:00" maxDate="1899-12-30T22:44:00" count="2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15828206" count="1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m/>
      </sharedItems>
    </cacheField>
    <cacheField name="支出（最近24小时）" numFmtId="0">
      <sharedItems containsString="0" containsBlank="1" containsNumber="1" containsInteger="1" minValue="-222071662" maxValue="-84424031" count="2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m/>
      </sharedItems>
    </cacheField>
    <cacheField name="最近7天利润" numFmtId="0">
      <sharedItems containsString="0" containsBlank="1" containsNumber="1" containsInteger="1" minValue="-400705287" maxValue="545591789" count="2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71662" maxValue="512109879" count="21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7314815" refreshedBy="admin" recordCount="2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11T00:00:00" count="2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36:00" maxDate="1899-12-30T22:45:00" count="21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29227542" count="18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m/>
      </sharedItems>
    </cacheField>
    <cacheField name="支出（最近24小时）" numFmtId="0">
      <sharedItems containsString="0" containsBlank="1" containsNumber="1" containsInteger="1" minValue="-222017662" maxValue="-83701110" count="2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m/>
      </sharedItems>
    </cacheField>
    <cacheField name="最近7天利润" numFmtId="0">
      <sharedItems containsString="0" containsBlank="1" containsNumber="1" containsInteger="1" minValue="-399982366" maxValue="606457662" count="2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7662" maxValue="525509215" count="21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7662037" refreshedBy="admin" recordCount="2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11T00:00:00" count="2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36:00" maxDate="1899-12-30T22:46:00" count="2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03366718" count="1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m/>
      </sharedItems>
    </cacheField>
    <cacheField name="支出（最近24小时）" numFmtId="0">
      <sharedItems containsString="0" containsBlank="1" containsNumber="1" containsInteger="1" minValue="-222016439" maxValue="-82156186" count="2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m/>
      </sharedItems>
    </cacheField>
    <cacheField name="最近7天利润" numFmtId="0">
      <sharedItems containsString="0" containsBlank="1" containsNumber="1" containsInteger="1" minValue="-398436219" maxValue="555246263" count="2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99649614" count="21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7893519" refreshedBy="admin" recordCount="118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11T00:00:00" count="1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09:59:00" maxDate="1899-12-30T23:53:00" count="10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</sharedItems>
    </cacheField>
    <cacheField name="帝国总价值" numFmtId="26">
      <sharedItems containsString="0" containsBlank="1" containsNumber="1" containsInteger="1" minValue="62747" maxValue="302485792847" count="11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</sharedItems>
    </cacheField>
    <cacheField name="物业总价值" numFmtId="26">
      <sharedItems containsString="0" containsBlank="1" containsNumber="1" containsInteger="1" minValue="0" maxValue="289639834658" count="7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</sharedItems>
    </cacheField>
    <cacheField name="现金金额" numFmtId="26">
      <sharedItems containsString="0" containsBlank="1" containsNumber="1" containsInteger="1" minValue="19589" maxValue="99814053929" count="11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</sharedItems>
    </cacheField>
    <cacheField name="收入（最近24小时）" numFmtId="26">
      <sharedItems containsBlank="1" containsNumber="1" containsInteger="1" containsMixedTypes="1" count="8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</sharedItems>
    </cacheField>
    <cacheField name="收入（上周）" numFmtId="26">
      <sharedItems containsString="0" containsBlank="1" containsNumber="1" containsInteger="1" minValue="-10521036438" maxValue="3942154474" count="11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</sharedItems>
    </cacheField>
    <cacheField name="金币余额" numFmtId="0">
      <sharedItems containsString="0" containsBlank="1" containsNumber="1" containsInteger="1" minValue="16" maxValue="776" count="5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6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3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8240741" refreshedBy="admin" recordCount="1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11T00:00:00" count="1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37:00" maxDate="1899-12-30T19:39:00" count="1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696174735" count="7">
        <n v="0"/>
        <n v="696174735"/>
        <n v="179109041"/>
        <n v="147274837"/>
        <n v="109726024"/>
        <n v="116042808"/>
        <m/>
      </sharedItems>
    </cacheField>
    <cacheField name="支出（最近24小时）" numFmtId="0">
      <sharedItems containsString="0" containsBlank="1" containsNumber="1" containsInteger="1" minValue="-230938331" maxValue="0" count="1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m/>
      </sharedItems>
    </cacheField>
    <cacheField name="最近7天利润" numFmtId="0">
      <sharedItems containsString="0" containsBlank="1" containsNumber="1" containsInteger="1" minValue="-534526048" maxValue="274950869" count="1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m/>
      </sharedItems>
    </cacheField>
    <cacheField name="预计日租金收入" numFmtId="0">
      <sharedItems containsString="0" containsBlank="1" containsNumber="1" containsInteger="1" minValue="120126000" maxValue="120126000" count="2">
        <m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30938331" maxValue="558808261" count="1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8587963" refreshedBy="admin" recordCount="10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11T00:00:00" count="10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m/>
      </sharedItems>
    </cacheField>
    <cacheField name="时间" numFmtId="0">
      <sharedItems containsString="0" containsBlank="1" containsNonDate="0" containsDate="1" minDate="1899-12-30T10:38:00" maxDate="1899-12-30T19:39:00" count="10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6617504" count="7">
        <n v="0"/>
        <n v="552200686"/>
        <n v="636617504"/>
        <n v="127494082"/>
        <n v="120683390"/>
        <n v="111087985"/>
        <m/>
      </sharedItems>
    </cacheField>
    <cacheField name="支出（最近24小时）" numFmtId="0">
      <sharedItems containsString="0" containsBlank="1" containsNumber="1" containsInteger="1" minValue="-182900386" maxValue="-102227963" count="10">
        <n v="-102227963"/>
        <n v="-116720645"/>
        <n v="-182900386"/>
        <n v="-106231555"/>
        <n v="-130825567"/>
        <n v="-165270151"/>
        <n v="-128507570"/>
        <n v="-105145337"/>
        <n v="-105556338"/>
        <m/>
      </sharedItems>
    </cacheField>
    <cacheField name="最近7天利润" numFmtId="0">
      <sharedItems containsString="0" containsBlank="1" containsNumber="1" containsInteger="1" minValue="-391359904" maxValue="155366123" count="10">
        <n v="-102227963"/>
        <n v="-218948608"/>
        <n v="-285128349"/>
        <n v="-391359904"/>
        <n v="30015215"/>
        <n v="33081948"/>
        <n v="32068460"/>
        <n v="47606513"/>
        <n v="155366123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182900386" maxValue="471347353" count="10">
        <n v="-102227963"/>
        <n v="-116720645"/>
        <n v="-182900386"/>
        <n v="-106231555"/>
        <n v="421375119"/>
        <n v="471347353"/>
        <n v="-1013488"/>
        <n v="15538053"/>
        <n v="5531647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9.7228819444" refreshedBy="admin" recordCount="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09-11T00:00:00" count="2">
        <d v="2019-09-11T00:00:00"/>
        <m/>
      </sharedItems>
    </cacheField>
    <cacheField name="时间" numFmtId="0">
      <sharedItems containsString="0" containsBlank="1" containsNonDate="0" containsDate="1" minDate="1899-12-30T17:16:00" maxDate="1899-12-30T17:16:00" count="2"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02901967" maxValue="-102901967" count="2">
        <n v="-102901967"/>
        <m/>
      </sharedItems>
    </cacheField>
    <cacheField name="最近7天利润" numFmtId="0">
      <sharedItems containsString="0" containsBlank="1" containsNumber="1" containsInteger="1" minValue="-102901967" maxValue="-102901967" count="2">
        <n v="-102901967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02901967" maxValue="-102901967" count="2">
        <n v="-10290196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1"/>
    <x v="2"/>
    <x v="1"/>
    <x v="63"/>
    <x v="85"/>
    <x v="85"/>
    <x v="7"/>
    <x v="2"/>
    <x v="2"/>
    <x v="6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1"/>
    <x v="2"/>
    <x v="1"/>
    <x v="62"/>
    <x v="82"/>
    <x v="82"/>
    <x v="7"/>
    <x v="2"/>
    <x v="2"/>
    <x v="6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1"/>
    <x v="2"/>
    <x v="1"/>
    <x v="63"/>
    <x v="84"/>
    <x v="84"/>
    <x v="7"/>
    <x v="2"/>
    <x v="2"/>
    <x v="6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1"/>
    <x v="2"/>
    <x v="1"/>
    <x v="63"/>
    <x v="82"/>
    <x v="83"/>
    <x v="7"/>
    <x v="2"/>
    <x v="2"/>
    <x v="6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1"/>
    <x v="2"/>
    <x v="1"/>
    <x v="59"/>
    <x v="79"/>
    <x v="79"/>
    <x v="6"/>
    <x v="2"/>
    <x v="2"/>
    <x v="5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1"/>
    <x v="2"/>
    <x v="1"/>
    <x v="58"/>
    <x v="78"/>
    <x v="78"/>
    <x v="7"/>
    <x v="2"/>
    <x v="2"/>
    <x v="5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1"/>
    <x v="2"/>
    <x v="1"/>
    <x v="58"/>
    <x v="78"/>
    <x v="78"/>
    <x v="7"/>
    <x v="2"/>
    <x v="2"/>
    <x v="5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1"/>
    <x v="1"/>
    <x v="1"/>
    <x v="47"/>
    <x v="60"/>
    <x v="60"/>
    <x v="4"/>
    <x v="1"/>
    <x v="1"/>
    <x v="4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1"/>
    <x v="1"/>
    <x v="1"/>
    <x v="47"/>
    <x v="58"/>
    <x v="58"/>
    <x v="4"/>
    <x v="1"/>
    <x v="1"/>
    <x v="4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1"/>
    <x v="1"/>
    <x v="1"/>
    <x v="47"/>
    <x v="58"/>
    <x v="58"/>
    <x v="4"/>
    <x v="1"/>
    <x v="1"/>
    <x v="4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50"/>
    <x v="1"/>
    <x v="2"/>
    <x v="0"/>
    <x v="10"/>
    <x v="18"/>
    <x v="18"/>
    <x v="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51"/>
    <x v="1"/>
    <x v="2"/>
    <x v="0"/>
    <x v="47"/>
    <x v="55"/>
    <x v="55"/>
    <x v="5"/>
    <x v="0"/>
    <x v="0"/>
    <x v="4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1"/>
    <x v="1"/>
    <x v="0"/>
    <x v="26"/>
    <x v="30"/>
    <x v="30"/>
    <x v="0"/>
    <x v="0"/>
    <x v="0"/>
    <x v="3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1"/>
    <x v="1"/>
    <x v="0"/>
    <x v="27"/>
    <x v="30"/>
    <x v="30"/>
    <x v="0"/>
    <x v="0"/>
    <x v="0"/>
    <x v="3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1"/>
    <x v="1"/>
    <x v="0"/>
    <x v="25"/>
    <x v="29"/>
    <x v="29"/>
    <x v="0"/>
    <x v="0"/>
    <x v="0"/>
    <x v="2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0"/>
    <x v="24"/>
    <x v="26"/>
    <x v="26"/>
    <x v="0"/>
    <x v="0"/>
    <x v="0"/>
    <x v="26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0"/>
    <x v="24"/>
    <x v="26"/>
    <x v="26"/>
    <x v="0"/>
    <x v="0"/>
    <x v="0"/>
    <x v="26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1"/>
    <x v="1"/>
    <x v="0"/>
    <x v="24"/>
    <x v="26"/>
    <x v="26"/>
    <x v="0"/>
    <x v="0"/>
    <x v="0"/>
    <x v="26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1"/>
    <x v="1"/>
    <x v="0"/>
    <x v="17"/>
    <x v="20"/>
    <x v="20"/>
    <x v="0"/>
    <x v="0"/>
    <x v="0"/>
    <x v="2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1"/>
    <x v="1"/>
    <x v="0"/>
    <x v="17"/>
    <x v="20"/>
    <x v="20"/>
    <x v="0"/>
    <x v="0"/>
    <x v="0"/>
    <x v="2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1"/>
    <x v="1"/>
    <x v="0"/>
    <x v="17"/>
    <x v="20"/>
    <x v="20"/>
    <x v="0"/>
    <x v="0"/>
    <x v="0"/>
    <x v="2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1"/>
    <x v="1"/>
    <x v="0"/>
    <x v="17"/>
    <x v="20"/>
    <x v="20"/>
    <x v="0"/>
    <x v="0"/>
    <x v="0"/>
    <x v="2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1"/>
    <x v="1"/>
    <x v="0"/>
    <x v="17"/>
    <x v="20"/>
    <x v="20"/>
    <x v="0"/>
    <x v="0"/>
    <x v="0"/>
    <x v="2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1"/>
    <x v="1"/>
    <x v="0"/>
    <x v="6"/>
    <x v="11"/>
    <x v="11"/>
    <x v="0"/>
    <x v="0"/>
    <x v="0"/>
    <x v="1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1"/>
    <x v="1"/>
    <x v="0"/>
    <x v="6"/>
    <x v="9"/>
    <x v="9"/>
    <x v="0"/>
    <x v="0"/>
    <x v="0"/>
    <x v="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30" firstHeaderRow="0" firstDataRow="1" firstDataCol="1"/>
  <pivotFields count="13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dataField="1" compact="0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7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t="default"/>
      </items>
    </pivotField>
    <pivotField dataField="1" compact="0" showAll="0">
      <items count="11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8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11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8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8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6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8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8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6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8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8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6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8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5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8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6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7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7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5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7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7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5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7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7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5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6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6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4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5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5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4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5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5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4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6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17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11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5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5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4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7"/>
        <item x="5"/>
        <item x="1"/>
        <item x="2"/>
        <item x="9"/>
        <item x="10"/>
        <item x="4"/>
        <item x="6"/>
        <item x="8"/>
        <item x="3"/>
        <item x="0"/>
        <item x="2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4"/>
        <item x="3"/>
        <item x="2"/>
        <item x="1"/>
        <item x="0"/>
        <item x="5"/>
        <item x="6"/>
        <item x="7"/>
        <item x="8"/>
        <item x="9"/>
        <item x="10"/>
        <item x="2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1"/>
        <item x="2"/>
        <item x="4"/>
        <item x="3"/>
        <item x="0"/>
        <item x="10"/>
        <item x="8"/>
        <item x="6"/>
        <item x="9"/>
        <item x="7"/>
        <item x="5"/>
        <item x="2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4"/>
        <item x="2"/>
        <item x="6"/>
        <item x="7"/>
        <item x="1"/>
        <item x="3"/>
        <item x="5"/>
        <item x="0"/>
        <item x="2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2"/>
        <item x="1"/>
        <item x="0"/>
        <item x="3"/>
        <item x="4"/>
        <item x="5"/>
        <item x="6"/>
        <item x="7"/>
        <item x="2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1"/>
        <item x="0"/>
        <item x="6"/>
        <item x="5"/>
        <item x="7"/>
        <item x="3"/>
        <item x="4"/>
        <item x="2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4"/>
        <item x="2"/>
        <item x="6"/>
        <item x="7"/>
        <item x="1"/>
        <item x="3"/>
        <item x="5"/>
        <item x="0"/>
        <item x="2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2"/>
        <item x="1"/>
        <item x="0"/>
        <item x="3"/>
        <item x="4"/>
        <item x="5"/>
        <item x="6"/>
        <item x="7"/>
        <item x="2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1"/>
        <item x="0"/>
        <item x="5"/>
        <item x="6"/>
        <item x="7"/>
        <item x="3"/>
        <item x="4"/>
        <item x="2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4"/>
        <item x="2"/>
        <item x="6"/>
        <item x="7"/>
        <item x="1"/>
        <item x="3"/>
        <item x="5"/>
        <item x="0"/>
        <item x="2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2"/>
        <item x="1"/>
        <item x="0"/>
        <item x="3"/>
        <item x="4"/>
        <item x="5"/>
        <item x="7"/>
        <item x="6"/>
        <item x="2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1"/>
        <item x="0"/>
        <item x="7"/>
        <item x="5"/>
        <item x="6"/>
        <item x="3"/>
        <item x="4"/>
        <item x="2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" firstHeaderRow="0" firstDataRow="1" firstDataCol="1"/>
  <pivotFields count="12"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8.xml"/><Relationship Id="rId2" Type="http://schemas.openxmlformats.org/officeDocument/2006/relationships/pivotTable" Target="../pivotTables/pivotTable3.xml"/><Relationship Id="rId1" Type="http://schemas.openxmlformats.org/officeDocument/2006/relationships/comments" Target="../comments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47"/>
  <sheetViews>
    <sheetView tabSelected="1" topLeftCell="R1" workbookViewId="0">
      <pane ySplit="1" topLeftCell="A320" activePane="bottomLeft" state="frozen"/>
      <selection/>
      <selection pane="bottomLeft" activeCell="X339" sqref="X339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9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2">
        <v>10</v>
      </c>
      <c r="AE10" s="32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2">
        <v>1</v>
      </c>
      <c r="AE11" s="32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2">
        <v>1</v>
      </c>
      <c r="AE16" s="32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3">
        <v>0.01</v>
      </c>
      <c r="T24" s="13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2">
        <v>10</v>
      </c>
      <c r="AE32" s="32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9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2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2">
        <v>10</v>
      </c>
      <c r="AE49" s="32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2">
        <v>1</v>
      </c>
      <c r="AE50" s="32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2">
        <v>1</v>
      </c>
      <c r="AE52" s="32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2">
        <v>1</v>
      </c>
      <c r="AE54" s="32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2">
        <v>1</v>
      </c>
      <c r="AE56" s="32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9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9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9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9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9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9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9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9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9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9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30"/>
  <sheetViews>
    <sheetView workbookViewId="0">
      <pane ySplit="1" topLeftCell="A104" activePane="bottomLeft" state="frozen"/>
      <selection/>
      <selection pane="bottomLeft" activeCell="H117" sqref="H117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48" customFormat="1" ht="54" spans="1:18">
      <c r="A1" s="3" t="s">
        <v>2</v>
      </c>
      <c r="B1" s="3" t="s">
        <v>3</v>
      </c>
      <c r="C1" s="3" t="s">
        <v>200</v>
      </c>
      <c r="D1" s="3" t="s">
        <v>201</v>
      </c>
      <c r="E1" s="3" t="s">
        <v>202</v>
      </c>
      <c r="F1" s="3" t="s">
        <v>203</v>
      </c>
      <c r="G1" s="3" t="s">
        <v>204</v>
      </c>
      <c r="H1" s="3" t="s">
        <v>205</v>
      </c>
      <c r="I1" s="3" t="s">
        <v>206</v>
      </c>
      <c r="J1" s="3" t="s">
        <v>207</v>
      </c>
      <c r="K1" s="61" t="s">
        <v>208</v>
      </c>
      <c r="L1" s="61" t="s">
        <v>209</v>
      </c>
      <c r="M1" s="61" t="s">
        <v>210</v>
      </c>
      <c r="N1" s="49" t="s">
        <v>211</v>
      </c>
      <c r="O1" s="49" t="s">
        <v>212</v>
      </c>
      <c r="P1" s="49" t="s">
        <v>213</v>
      </c>
      <c r="Q1" s="49" t="s">
        <v>214</v>
      </c>
      <c r="R1" s="49" t="s">
        <v>215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216</v>
      </c>
      <c r="Q12" t="s">
        <v>217</v>
      </c>
      <c r="R12" t="s">
        <v>218</v>
      </c>
      <c r="S12" t="s">
        <v>219</v>
      </c>
      <c r="T12" t="s">
        <v>220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221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222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222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222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222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222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222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222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222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222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222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222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222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222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222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222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57">
        <v>43659</v>
      </c>
      <c r="B58" s="58">
        <v>0.822222222222222</v>
      </c>
      <c r="C58" s="59">
        <v>113364176238</v>
      </c>
      <c r="D58" s="59">
        <v>27733126293</v>
      </c>
      <c r="E58" s="59">
        <v>85631049945</v>
      </c>
      <c r="F58" s="1" t="s">
        <v>222</v>
      </c>
      <c r="G58" s="60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222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222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222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222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222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222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222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222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222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222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222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222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222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222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18" si="2">E86-I86</f>
        <v>-12258910613</v>
      </c>
      <c r="M86" s="1">
        <f t="shared" ref="M86:M118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5:20"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5:20"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5:20"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5:20"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5:20"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5:20"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5:20"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5:20"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5:20"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5:20"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5:20"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5:20">
      <c r="O130" t="s">
        <v>223</v>
      </c>
      <c r="P130">
        <v>13693911134988</v>
      </c>
      <c r="Q130">
        <v>11538048673012</v>
      </c>
      <c r="R130">
        <v>2219762440135</v>
      </c>
      <c r="S130">
        <v>17588755995</v>
      </c>
      <c r="T130">
        <v>-98455647702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selection activeCell="A1" sqref="A1"/>
    </sheetView>
  </sheetViews>
  <sheetFormatPr defaultColWidth="9" defaultRowHeight="13.5"/>
  <cols>
    <col min="1" max="1" width="43.125" style="50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1" t="s">
        <v>35</v>
      </c>
      <c r="B1" s="1">
        <f ca="1" t="array" ref="B1">INDIRECT("茅台大厦!"&amp;"H"&amp;MAX(ROW(茅台大厦!I:I)*(茅台大厦!I:I&lt;&gt;"")))</f>
        <v>95972</v>
      </c>
      <c r="D1" s="1" t="s">
        <v>224</v>
      </c>
      <c r="E1" s="52">
        <f ca="1" t="array" ref="E1">INDIRECT("北京超图软件!"&amp;"H"&amp;MAX(ROW(北京超图软件!H:H)*(北京超图软件!H:H&lt;&gt;"")))</f>
        <v>0</v>
      </c>
    </row>
    <row r="2" ht="21" customHeight="1" spans="1:5">
      <c r="A2" s="53" t="s">
        <v>36</v>
      </c>
      <c r="B2" s="1">
        <f ca="1" t="array" ref="B2">INDIRECT("国家核电!"&amp;"H"&amp;MAX(ROW(国家核电!I:I)*(国家核电!I:I&lt;&gt;"")))</f>
        <v>69017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3" t="s">
        <v>50</v>
      </c>
      <c r="B3" s="1">
        <f ca="1" t="array" ref="B3">INDIRECT("中国国际科技会展中心!"&amp;"H"&amp;MAX(ROW(中国国际科技会展中心!I:I)*(中国国际科技会展中心!I:I&lt;&gt;"")))</f>
        <v>37885</v>
      </c>
      <c r="D3" t="s">
        <v>56</v>
      </c>
      <c r="E3" s="52">
        <f ca="1" t="array" ref="E3">INDIRECT("云水姑娘!"&amp;"H"&amp;MAX(ROW(云水姑娘!K:K)*(云水姑娘!K:K&lt;&gt;"")))</f>
        <v>0</v>
      </c>
    </row>
    <row r="4" ht="21" customHeight="1" spans="1:30">
      <c r="A4" s="51" t="s">
        <v>57</v>
      </c>
      <c r="B4" s="1">
        <f ca="1" t="array" ref="B4">INDIRECT("电子城IT产业园!"&amp;"H"&amp;MAX(ROW(电子城IT产业园!I:I)*(电子城IT产业园!I:I&lt;&gt;"")))</f>
        <v>35101</v>
      </c>
      <c r="C4"/>
      <c r="D4" t="s">
        <v>37</v>
      </c>
      <c r="E4" s="52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3" t="s">
        <v>75</v>
      </c>
      <c r="B5" s="1">
        <f ca="1" t="array" ref="B5">INDIRECT("湖泉列岛!"&amp;"H"&amp;MAX(ROW(湖泉列岛!I:I)*(湖泉列岛!I:I&lt;&gt;"")))</f>
        <v>56902519</v>
      </c>
      <c r="C5"/>
      <c r="D5" t="s">
        <v>54</v>
      </c>
      <c r="E5" s="52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3" t="s">
        <v>79</v>
      </c>
      <c r="B6" s="1">
        <f ca="1" t="array" ref="B6">INDIRECT("Lambertisland!"&amp;"H"&amp;MAX(ROW(Lambertisland!I:I)*(Lambertisland!I:I&lt;&gt;"")))</f>
        <v>58864634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3" t="s">
        <v>74</v>
      </c>
      <c r="B7" s="1">
        <f ca="1" t="array" ref="B7">INDIRECT("小金山列岛!"&amp;"H"&amp;MAX(ROW(小金山列岛!I:I)*(小金山列岛!I:I&lt;&gt;"")))</f>
        <v>58864634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3" t="s">
        <v>225</v>
      </c>
      <c r="B8" s="1">
        <f ca="1" t="array" ref="B8">INDIRECT("RichMond!"&amp;"H"&amp;MAX(ROW(RichMond!I:I)*(RichMond!I:I&lt;&gt;"")))</f>
        <v>33526480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3" t="s">
        <v>226</v>
      </c>
      <c r="B9" s="1">
        <f ca="1" t="array" ref="B9">INDIRECT("Munich!"&amp;"H"&amp;MAX(ROW(Munich!I:I)*(Munich!I:I&lt;&gt;"")))</f>
        <v>39756106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3" t="s">
        <v>227</v>
      </c>
      <c r="B10" s="1">
        <f ca="1" t="array" ref="B10">INDIRECT("IslaSantay!"&amp;"H"&amp;MAX(ROW(ISLASANTAY!I:I)*(ISLASANTAY!I:I&lt;&gt;"")))</f>
        <v>80413292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3" t="s">
        <v>228</v>
      </c>
      <c r="B11" s="1">
        <f ca="1" t="array" ref="B11">INDIRECT("Deneysville!"&amp;"H"&amp;MAX(ROW(Deneysville!I:I)*(Deneysville!I:I&lt;&gt;"")))</f>
        <v>79077727</v>
      </c>
      <c r="D11" t="s">
        <v>229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3" t="s">
        <v>230</v>
      </c>
      <c r="B12" s="1">
        <f ca="1" t="array" ref="B12">INDIRECT("宾夕法尼亚州!"&amp;"H"&amp;MAX(ROW(宾夕法尼亚州!I:I)*(宾夕法尼亚州!I:I&lt;&gt;"")))</f>
        <v>58535188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3" t="s">
        <v>231</v>
      </c>
      <c r="B13" s="1">
        <f ca="1" t="array" ref="B13">INDIRECT("甘尼森岛!"&amp;"H"&amp;MAX(ROW(甘尼森岛!I:I)*(甘尼森岛!I:I&lt;&gt;"")))</f>
        <v>77806212</v>
      </c>
      <c r="D13" t="s">
        <v>232</v>
      </c>
      <c r="E13" s="1">
        <f ca="1" t="array" ref="E13">INDIRECT("Melodica!"&amp;"H"&amp;MAX(ROW(Melodica!I:I)*(Melodica!I:I&lt;&gt;"")))</f>
        <v>0</v>
      </c>
    </row>
    <row r="14" ht="21" customHeight="1" spans="1:5">
      <c r="A14" s="53" t="s">
        <v>233</v>
      </c>
      <c r="B14" s="1">
        <f ca="1" t="array" ref="B14">INDIRECT("斯壮结!"&amp;"H"&amp;MAX(ROW(斯壮结!I:I)*(斯壮结!I:I&lt;&gt;"")))</f>
        <v>49854010</v>
      </c>
      <c r="D14" t="s">
        <v>234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3" t="s">
        <v>235</v>
      </c>
      <c r="B15" s="1">
        <f ca="1" t="array" ref="B15">INDIRECT("Kugluktuk!"&amp;"H"&amp;MAX(ROW(Kugluktuk!I:I)*(Kugluktuk!I:I&lt;&gt;"")))</f>
        <v>143286191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4" t="s">
        <v>134</v>
      </c>
      <c r="B16" s="1">
        <f ca="1" t="array" ref="B16">INDIRECT("Moosonee!"&amp;"H"&amp;MAX(ROW(Moosonee!I:I)*(Moosonee!I:I&lt;&gt;"")))</f>
        <v>101554411</v>
      </c>
      <c r="D16" t="s">
        <v>236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5" t="s">
        <v>237</v>
      </c>
      <c r="B17" s="1">
        <f ca="1" t="array" ref="B17">INDIRECT("螺洲岛!"&amp;"H"&amp;MAX(ROW(螺洲岛!I:I)*(螺洲岛!I:I&lt;&gt;"")))</f>
        <v>67640005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5" t="s">
        <v>238</v>
      </c>
      <c r="B18" s="1">
        <f ca="1" t="array" ref="B18">INDIRECT("果州群岛!"&amp;"H"&amp;MAX(ROW(果州群岛!I:I)*(果州群岛!I:I&lt;&gt;"")))</f>
        <v>100244545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5" t="s">
        <v>182</v>
      </c>
      <c r="B19" s="1">
        <f ca="1" t="array" ref="B19">INDIRECT("庙湾岛!"&amp;"H"&amp;MAX(ROW(庙湾岛!I:I)*(庙湾岛!I:I&lt;&gt;"")))</f>
        <v>47133233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5" t="s">
        <v>239</v>
      </c>
      <c r="B20" s="1">
        <f ca="1" t="array" ref="B20">INDIRECT("Santísima!"&amp;"H"&amp;MAX(ROW(Santísima!I:I)*(Santísima!I:I&lt;&gt;"")))</f>
        <v>18515231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5" t="s">
        <v>240</v>
      </c>
      <c r="B21" s="1">
        <f ca="1" t="array" ref="B21">INDIRECT("Barrio!"&amp;"H"&amp;MAX(ROW(Barrio!I:I)*(Barrio!I:I&lt;&gt;"")))</f>
        <v>28314856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55" t="s">
        <v>187</v>
      </c>
      <c r="B22" s="1">
        <f ca="1" t="array" ref="B22">INDIRECT("LasLomas!"&amp;"H"&amp;MAX(ROW(LasLomas!I:I)*(LasLomas!I:I&lt;&gt;"")))</f>
        <v>25023230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56" t="s">
        <v>190</v>
      </c>
      <c r="B23" s="1">
        <f ca="1" t="array" ref="B23">INDIRECT("向岛!"&amp;"H"&amp;MAX(ROW(向岛!I:I)*(向岛!I:I&lt;&gt;"")))</f>
        <v>103986605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56" t="s">
        <v>191</v>
      </c>
      <c r="B24" s="1">
        <f ca="1" t="array" ref="B24">INDIRECT("岛田岛!"&amp;"H"&amp;MAX(ROW(岛田岛!I:I)*(岛田岛!I:I&lt;&gt;"")))</f>
        <v>65391378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56" t="s">
        <v>192</v>
      </c>
      <c r="B25" s="1">
        <f ca="1" t="array" ref="B25">INDIRECT("小槌岛!"&amp;"H"&amp;MAX(ROW(小槌岛!I:I)*(小槌岛!I:I&lt;&gt;"")))</f>
        <v>65680876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56" t="s">
        <v>193</v>
      </c>
      <c r="B26" s="1">
        <f ca="1" t="array" ref="B26">INDIRECT("爷婆岛!"&amp;"H"&amp;MAX(ROW(爷婆岛!I:I)*(爷婆岛!I:I&lt;&gt;"")))</f>
        <v>46406312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56" t="s">
        <v>194</v>
      </c>
      <c r="B27" s="1">
        <f ca="1" t="array" ref="B27">INDIRECT("高岛!"&amp;"H"&amp;MAX(ROW(高岛!I:I)*(高岛!I:I&lt;&gt;"")))</f>
        <v>75491984</v>
      </c>
      <c r="D27" t="s">
        <v>241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56" t="s">
        <v>195</v>
      </c>
      <c r="B28" s="1">
        <f ca="1" t="array" ref="B28">INDIRECT("平郡岛!"&amp;"H"&amp;MAX(ROW(平郡岛!I:I)*(平郡岛!I:I&lt;&gt;"")))</f>
        <v>274950869</v>
      </c>
      <c r="D28" t="s">
        <v>242</v>
      </c>
      <c r="E28" s="1">
        <f ca="1" t="array" ref="E28">INDIRECT("Ghana!"&amp;"H"&amp;MAX(ROW(Ghana!I:I)*(Ghana!I:I&lt;&gt;"")))</f>
        <v>0</v>
      </c>
    </row>
    <row r="29" ht="21" customHeight="1" spans="1:5">
      <c r="A29" s="56" t="s">
        <v>196</v>
      </c>
      <c r="B29" s="1">
        <f ca="1" t="array" ref="B29">INDIRECT("三角岛!"&amp;"H"&amp;MAX(ROW(三角岛!I:I)*(三角岛!I:I&lt;&gt;"")))</f>
        <v>155366123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56" t="s">
        <v>243</v>
      </c>
      <c r="B30" s="1" t="str">
        <f ca="1" t="array" ref="B30">INDIRECT("狗骨岛!"&amp;"H"&amp;MAX(ROW(狗骨岛!I:I)*(狗骨岛!I:I&lt;&gt;"")))</f>
        <v>最近7天利润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56" t="s">
        <v>244</v>
      </c>
      <c r="D31" t="s">
        <v>245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A20" location="Santísima!A1" display="Santísima"/>
    <hyperlink ref="A21" location="Barrio!A1" display="Barrio"/>
    <hyperlink ref="A22" location="LasLomas!A1" display="LasLomas"/>
    <hyperlink ref="A23" location="向岛!A1" display="向岛"/>
    <hyperlink ref="A24" location="岛田岛!A1" display="岛田岛"/>
    <hyperlink ref="A25" location="小槌岛!A1" display="小槌岛"/>
    <hyperlink ref="A26" location="爷婆岛!A1" display="爷婆岛"/>
    <hyperlink ref="A27" location="高岛!A1" display="高岛"/>
    <hyperlink ref="A28" location="平郡岛!A1" display="平郡岛"/>
    <hyperlink ref="A29" location="三角岛!A1" display="三角岛"/>
    <hyperlink ref="A30" location="狗骨岛!A1" display="狗骨岛"/>
    <hyperlink ref="A31" location="普拉兰岛!A1" display="普拉兰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246</v>
      </c>
      <c r="D1" s="3" t="s">
        <v>247</v>
      </c>
      <c r="E1" s="3" t="s">
        <v>248</v>
      </c>
      <c r="F1" s="3" t="s">
        <v>249</v>
      </c>
      <c r="G1" s="3" t="s">
        <v>250</v>
      </c>
      <c r="H1" s="3" t="s">
        <v>251</v>
      </c>
      <c r="I1" s="3" t="s">
        <v>22</v>
      </c>
      <c r="J1" s="3" t="s">
        <v>252</v>
      </c>
      <c r="K1" s="3" t="s">
        <v>253</v>
      </c>
      <c r="L1" s="3" t="s">
        <v>254</v>
      </c>
      <c r="M1" s="9" t="s">
        <v>255</v>
      </c>
      <c r="O1" t="s">
        <v>2</v>
      </c>
      <c r="P1" t="s">
        <v>256</v>
      </c>
      <c r="Q1" t="s">
        <v>257</v>
      </c>
      <c r="R1" t="s">
        <v>258</v>
      </c>
    </row>
    <row r="2" spans="1:15">
      <c r="A2" s="4">
        <v>43603</v>
      </c>
      <c r="B2" s="5">
        <v>0.586111111111111</v>
      </c>
      <c r="C2" s="13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221</v>
      </c>
    </row>
    <row r="3" spans="1:18">
      <c r="A3" s="4">
        <v>43604</v>
      </c>
      <c r="B3" s="5">
        <v>0.436805555555556</v>
      </c>
      <c r="C3" s="13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3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3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3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3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3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3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3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3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3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3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3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3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3">
        <v>0.01</v>
      </c>
      <c r="D16" t="s">
        <v>259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223</v>
      </c>
      <c r="P19">
        <v>-2120</v>
      </c>
      <c r="Q19">
        <v>9373</v>
      </c>
      <c r="R19">
        <v>36977</v>
      </c>
    </row>
    <row r="22" spans="18:22">
      <c r="R22" t="s">
        <v>260</v>
      </c>
      <c r="S22" t="s">
        <v>261</v>
      </c>
      <c r="T22" t="s">
        <v>262</v>
      </c>
      <c r="V22" t="s">
        <v>7</v>
      </c>
    </row>
    <row r="23" spans="14:22">
      <c r="N23" s="4">
        <v>43616</v>
      </c>
      <c r="O23" s="5">
        <v>0.829166666666667</v>
      </c>
      <c r="P23" t="s">
        <v>263</v>
      </c>
      <c r="Q23" s="13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255</v>
      </c>
    </row>
    <row r="2" ht="170" customHeight="1"/>
    <row r="3" s="48" customFormat="1" ht="40.5" spans="1:20">
      <c r="A3" s="3" t="s">
        <v>2</v>
      </c>
      <c r="B3" s="3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N3" s="49" t="s">
        <v>264</v>
      </c>
      <c r="O3" s="49" t="s">
        <v>265</v>
      </c>
      <c r="Q3" t="s">
        <v>2</v>
      </c>
      <c r="R3" t="s">
        <v>256</v>
      </c>
      <c r="S3" t="s">
        <v>257</v>
      </c>
      <c r="T3" t="s">
        <v>258</v>
      </c>
    </row>
    <row r="4" ht="94.5" spans="1:46">
      <c r="A4" s="4">
        <v>43603</v>
      </c>
      <c r="B4" s="5">
        <v>0.561805555555556</v>
      </c>
      <c r="C4" s="13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221</v>
      </c>
      <c r="V4" s="2" t="s">
        <v>2</v>
      </c>
      <c r="W4" s="2" t="s">
        <v>3</v>
      </c>
      <c r="X4" s="2" t="s">
        <v>266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3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9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3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3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3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3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3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3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3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3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3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3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3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3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3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3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3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3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3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3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3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3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3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3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3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3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222</v>
      </c>
      <c r="G31" s="1">
        <v>-161</v>
      </c>
      <c r="H31" s="1">
        <v>4692</v>
      </c>
      <c r="I31" s="1" t="s">
        <v>222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222</v>
      </c>
      <c r="G32" s="1">
        <v>-222</v>
      </c>
      <c r="H32" s="1">
        <v>3651</v>
      </c>
      <c r="I32" s="1" t="s">
        <v>222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222</v>
      </c>
      <c r="G33" s="1">
        <v>-367</v>
      </c>
      <c r="H33" s="1">
        <v>2941</v>
      </c>
      <c r="I33" s="1" t="s">
        <v>222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222</v>
      </c>
      <c r="G34" s="1">
        <v>-183</v>
      </c>
      <c r="H34" s="1">
        <v>2131</v>
      </c>
      <c r="I34" s="1" t="s">
        <v>222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222</v>
      </c>
      <c r="G35" s="1">
        <v>-237</v>
      </c>
      <c r="H35" s="1">
        <v>1105</v>
      </c>
      <c r="I35" s="1" t="s">
        <v>222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222</v>
      </c>
      <c r="G36" s="1">
        <v>-183</v>
      </c>
      <c r="H36" s="1">
        <v>279</v>
      </c>
      <c r="I36" s="1" t="s">
        <v>222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222</v>
      </c>
      <c r="G37" s="1">
        <v>-211</v>
      </c>
      <c r="H37" s="1">
        <v>-564</v>
      </c>
      <c r="I37" s="1" t="s">
        <v>222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222</v>
      </c>
      <c r="G38" s="1">
        <v>-351</v>
      </c>
      <c r="H38" s="1">
        <v>-42</v>
      </c>
      <c r="I38" s="1" t="s">
        <v>222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223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255</v>
      </c>
    </row>
    <row r="2" ht="175" customHeight="1"/>
    <row r="3" ht="40.5" spans="1:1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N3" t="s">
        <v>2</v>
      </c>
      <c r="O3" t="s">
        <v>256</v>
      </c>
      <c r="P3" t="s">
        <v>257</v>
      </c>
      <c r="Q3" t="s">
        <v>258</v>
      </c>
    </row>
    <row r="4" spans="1:14">
      <c r="A4" s="4">
        <v>43604</v>
      </c>
      <c r="B4" s="5">
        <v>0.441666666666667</v>
      </c>
      <c r="C4" s="13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221</v>
      </c>
    </row>
    <row r="5" spans="1:17">
      <c r="A5" s="4">
        <v>43605</v>
      </c>
      <c r="B5" s="5">
        <v>0.620138888888889</v>
      </c>
      <c r="C5" s="13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3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3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3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3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3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3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3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3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3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3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3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3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3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3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3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3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3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3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3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3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3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3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3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3">
        <v>0.002</v>
      </c>
      <c r="D30" s="1">
        <v>2286</v>
      </c>
      <c r="E30" s="1">
        <v>3000</v>
      </c>
      <c r="F30" s="1" t="s">
        <v>222</v>
      </c>
      <c r="G30" s="1">
        <v>-145</v>
      </c>
      <c r="H30" s="1">
        <v>1108</v>
      </c>
      <c r="I30" s="1" t="s">
        <v>222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3">
        <v>0.002</v>
      </c>
      <c r="D31" s="1">
        <v>2286</v>
      </c>
      <c r="E31" s="1">
        <v>3000</v>
      </c>
      <c r="F31" s="1" t="s">
        <v>222</v>
      </c>
      <c r="G31" s="1">
        <v>-106</v>
      </c>
      <c r="H31" s="1">
        <v>709</v>
      </c>
      <c r="I31" s="1" t="s">
        <v>222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3">
        <v>0.002</v>
      </c>
      <c r="D32" s="1">
        <v>2286</v>
      </c>
      <c r="E32" s="1">
        <v>3000</v>
      </c>
      <c r="F32" s="1" t="s">
        <v>222</v>
      </c>
      <c r="G32" s="1">
        <v>-106</v>
      </c>
      <c r="H32" s="1">
        <v>672</v>
      </c>
      <c r="I32" s="1" t="s">
        <v>222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3">
        <v>0.002</v>
      </c>
      <c r="D33" s="1">
        <v>2286</v>
      </c>
      <c r="E33" s="1">
        <v>3000</v>
      </c>
      <c r="F33" s="1" t="s">
        <v>222</v>
      </c>
      <c r="G33" s="1">
        <v>-157</v>
      </c>
      <c r="H33" s="1">
        <v>216</v>
      </c>
      <c r="I33" s="1" t="s">
        <v>222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3">
        <v>0.002</v>
      </c>
      <c r="D34" s="1">
        <v>2286</v>
      </c>
      <c r="E34" s="1">
        <v>3000</v>
      </c>
      <c r="F34" s="1" t="s">
        <v>222</v>
      </c>
      <c r="G34" s="1">
        <v>-113</v>
      </c>
      <c r="H34" s="1">
        <v>-15</v>
      </c>
      <c r="I34" s="1" t="s">
        <v>222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3">
        <v>0.002</v>
      </c>
      <c r="D35" s="1">
        <v>2286</v>
      </c>
      <c r="E35" s="1">
        <v>3000</v>
      </c>
      <c r="F35" s="1" t="s">
        <v>222</v>
      </c>
      <c r="G35" s="1">
        <v>0</v>
      </c>
      <c r="H35" s="1">
        <v>-163</v>
      </c>
      <c r="I35" s="1" t="s">
        <v>222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3">
        <v>0.002</v>
      </c>
      <c r="D36" s="1">
        <v>2286</v>
      </c>
      <c r="E36" s="1">
        <v>3000</v>
      </c>
      <c r="F36" s="1" t="s">
        <v>222</v>
      </c>
      <c r="G36" s="1">
        <v>0</v>
      </c>
      <c r="H36" s="1">
        <v>-396</v>
      </c>
      <c r="I36" s="1" t="s">
        <v>222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3">
        <v>0.002</v>
      </c>
      <c r="D37" s="1">
        <v>2286</v>
      </c>
      <c r="E37" s="1">
        <v>3000</v>
      </c>
      <c r="F37" s="1" t="s">
        <v>222</v>
      </c>
      <c r="G37" s="1">
        <v>-155</v>
      </c>
      <c r="H37" s="1">
        <v>-83</v>
      </c>
      <c r="I37" s="1" t="s">
        <v>222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3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3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3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3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3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3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3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3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223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255</v>
      </c>
    </row>
    <row r="2" ht="164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258</v>
      </c>
      <c r="Z3" t="s">
        <v>257</v>
      </c>
    </row>
    <row r="4" spans="1:23">
      <c r="A4" s="4">
        <v>43613</v>
      </c>
      <c r="B4" s="5">
        <v>0.847222222222222</v>
      </c>
      <c r="C4" s="13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221</v>
      </c>
    </row>
    <row r="5" spans="1:26">
      <c r="A5" s="4">
        <v>43614</v>
      </c>
      <c r="B5" s="5">
        <v>0.920138888888889</v>
      </c>
      <c r="C5" s="13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3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3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3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3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3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3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3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3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3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3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3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3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3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3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3">
        <v>0.05</v>
      </c>
      <c r="D21" s="1">
        <v>9200</v>
      </c>
      <c r="E21" s="1">
        <v>9084</v>
      </c>
      <c r="F21" s="1" t="s">
        <v>222</v>
      </c>
      <c r="G21" s="1">
        <v>-369</v>
      </c>
      <c r="H21" s="1">
        <v>4457</v>
      </c>
      <c r="I21" s="1" t="s">
        <v>222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3">
        <v>0.05</v>
      </c>
      <c r="D22" s="1">
        <v>9200</v>
      </c>
      <c r="E22" s="1">
        <v>9084</v>
      </c>
      <c r="F22" s="1" t="s">
        <v>222</v>
      </c>
      <c r="G22" s="1">
        <v>-269</v>
      </c>
      <c r="H22" s="1">
        <v>3428</v>
      </c>
      <c r="I22" s="1" t="s">
        <v>222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3">
        <v>0.05</v>
      </c>
      <c r="D23" s="1">
        <v>9200</v>
      </c>
      <c r="E23" s="1">
        <v>9084</v>
      </c>
      <c r="F23" s="1" t="s">
        <v>222</v>
      </c>
      <c r="G23" s="1">
        <v>-510</v>
      </c>
      <c r="H23" s="1">
        <v>2685</v>
      </c>
      <c r="I23" s="1" t="s">
        <v>222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3">
        <v>0.05</v>
      </c>
      <c r="D24" s="1">
        <v>9200</v>
      </c>
      <c r="E24" s="1">
        <v>9084</v>
      </c>
      <c r="F24" s="1" t="s">
        <v>222</v>
      </c>
      <c r="G24" s="1">
        <v>-306</v>
      </c>
      <c r="H24" s="1">
        <v>1696</v>
      </c>
      <c r="I24" s="1" t="s">
        <v>222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3">
        <v>0.05</v>
      </c>
      <c r="D25" s="1">
        <v>9200</v>
      </c>
      <c r="E25" s="1">
        <v>9084</v>
      </c>
      <c r="F25" s="1" t="s">
        <v>222</v>
      </c>
      <c r="G25" s="1">
        <v>-395</v>
      </c>
      <c r="H25" s="1">
        <v>509</v>
      </c>
      <c r="I25" s="1" t="s">
        <v>222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3">
        <v>0.05</v>
      </c>
      <c r="D26" s="1">
        <v>9200</v>
      </c>
      <c r="E26" s="1">
        <v>9084</v>
      </c>
      <c r="F26" s="1" t="s">
        <v>222</v>
      </c>
      <c r="G26" s="1">
        <v>-305</v>
      </c>
      <c r="H26" s="1">
        <v>-416</v>
      </c>
      <c r="I26" s="1" t="s">
        <v>222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3">
        <v>0.05</v>
      </c>
      <c r="D27" s="1">
        <v>9200</v>
      </c>
      <c r="E27" s="1">
        <v>9084</v>
      </c>
      <c r="F27" s="1" t="s">
        <v>222</v>
      </c>
      <c r="G27" s="1">
        <v>-351</v>
      </c>
      <c r="H27" s="1">
        <v>-1401</v>
      </c>
      <c r="I27" s="1" t="s">
        <v>222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3">
        <v>0.05</v>
      </c>
      <c r="D28" s="1">
        <v>9200</v>
      </c>
      <c r="E28" s="1">
        <v>9084</v>
      </c>
      <c r="F28" s="1" t="s">
        <v>222</v>
      </c>
      <c r="G28" s="1">
        <v>-584</v>
      </c>
      <c r="H28" s="1">
        <v>-172</v>
      </c>
      <c r="I28" s="1" t="s">
        <v>222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3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3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3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223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255</v>
      </c>
    </row>
    <row r="2" ht="171" customHeight="1"/>
    <row r="3" ht="40.5" spans="1:33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N3" s="2" t="s">
        <v>268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269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270</v>
      </c>
      <c r="AD3" t="s">
        <v>2</v>
      </c>
      <c r="AE3" t="s">
        <v>256</v>
      </c>
      <c r="AF3" t="s">
        <v>257</v>
      </c>
      <c r="AG3" t="s">
        <v>258</v>
      </c>
    </row>
    <row r="4" spans="1:30">
      <c r="A4" s="4">
        <v>43605</v>
      </c>
      <c r="B4" s="5">
        <v>0.698611111111111</v>
      </c>
      <c r="C4" s="13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9">
        <v>0.1</v>
      </c>
      <c r="Z4" s="6">
        <v>0.01</v>
      </c>
      <c r="AA4" s="1"/>
      <c r="AB4" t="s">
        <v>271</v>
      </c>
      <c r="AD4" t="s">
        <v>221</v>
      </c>
    </row>
    <row r="5" spans="1:33">
      <c r="A5" s="4">
        <v>43606</v>
      </c>
      <c r="B5" s="5">
        <v>0.820138888888889</v>
      </c>
      <c r="C5" s="13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3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3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3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3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3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3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3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3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3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3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3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3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3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3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3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3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3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3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3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3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3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3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3">
        <v>0.01</v>
      </c>
      <c r="D29" s="1">
        <v>2509</v>
      </c>
      <c r="E29" s="1">
        <v>2450</v>
      </c>
      <c r="F29" s="1" t="s">
        <v>222</v>
      </c>
      <c r="G29" s="1">
        <v>-106</v>
      </c>
      <c r="H29" s="1">
        <v>1168</v>
      </c>
      <c r="I29" s="1" t="s">
        <v>222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3">
        <v>0.01</v>
      </c>
      <c r="D30" s="1">
        <v>2509</v>
      </c>
      <c r="E30" s="1">
        <v>2450</v>
      </c>
      <c r="F30" s="1" t="s">
        <v>222</v>
      </c>
      <c r="G30" s="1">
        <v>0</v>
      </c>
      <c r="H30" s="1">
        <v>1010</v>
      </c>
      <c r="I30" s="1" t="s">
        <v>222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3">
        <v>0.01</v>
      </c>
      <c r="D31" s="1">
        <v>2509</v>
      </c>
      <c r="E31" s="1">
        <v>2450</v>
      </c>
      <c r="F31" s="1" t="s">
        <v>222</v>
      </c>
      <c r="G31" s="1">
        <v>-128</v>
      </c>
      <c r="H31" s="1">
        <v>665</v>
      </c>
      <c r="I31" s="1" t="s">
        <v>222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3">
        <v>0.01</v>
      </c>
      <c r="D32" s="1">
        <v>2509</v>
      </c>
      <c r="E32" s="1">
        <v>2450</v>
      </c>
      <c r="F32" s="1" t="s">
        <v>222</v>
      </c>
      <c r="G32" s="1">
        <v>0</v>
      </c>
      <c r="H32" s="1">
        <v>518</v>
      </c>
      <c r="I32" s="1" t="s">
        <v>222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3">
        <v>0.01</v>
      </c>
      <c r="D33" s="1">
        <v>2509</v>
      </c>
      <c r="E33" s="1">
        <v>2450</v>
      </c>
      <c r="F33" s="1" t="s">
        <v>222</v>
      </c>
      <c r="G33" s="1">
        <v>-187</v>
      </c>
      <c r="H33" s="1">
        <v>2</v>
      </c>
      <c r="I33" s="1" t="s">
        <v>222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3">
        <v>0.01</v>
      </c>
      <c r="D34" s="1">
        <v>2509</v>
      </c>
      <c r="E34" s="1">
        <v>2450</v>
      </c>
      <c r="F34" s="1" t="s">
        <v>222</v>
      </c>
      <c r="G34" s="1">
        <v>0</v>
      </c>
      <c r="H34" s="1">
        <v>-29</v>
      </c>
      <c r="I34" s="1" t="s">
        <v>222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3">
        <v>0.01</v>
      </c>
      <c r="D35" s="1">
        <v>2509</v>
      </c>
      <c r="E35" s="1">
        <v>2450</v>
      </c>
      <c r="F35" s="1" t="s">
        <v>222</v>
      </c>
      <c r="G35" s="1">
        <v>-175</v>
      </c>
      <c r="H35" s="1">
        <v>-539</v>
      </c>
      <c r="I35" s="1" t="s">
        <v>222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3">
        <v>0.01</v>
      </c>
      <c r="D36" s="1">
        <v>2509</v>
      </c>
      <c r="E36" s="1">
        <v>2450</v>
      </c>
      <c r="F36" s="1" t="s">
        <v>222</v>
      </c>
      <c r="G36" s="1">
        <v>-175</v>
      </c>
      <c r="H36" s="1">
        <v>126</v>
      </c>
      <c r="I36" s="1" t="s">
        <v>222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3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3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3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3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3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3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3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3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3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3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3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0">
        <v>43649</v>
      </c>
      <c r="B48" s="47">
        <v>0.641666666666667</v>
      </c>
      <c r="C48" s="44">
        <v>0</v>
      </c>
      <c r="D48" s="43">
        <v>0</v>
      </c>
      <c r="E48" s="44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3000</v>
      </c>
      <c r="M48" s="46" t="s">
        <v>272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223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255</v>
      </c>
    </row>
    <row r="2" ht="136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45"/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43608</v>
      </c>
      <c r="B4" s="5">
        <v>0.856944444444444</v>
      </c>
      <c r="C4" s="13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221</v>
      </c>
    </row>
    <row r="5" spans="1:26">
      <c r="A5" s="4">
        <v>43609</v>
      </c>
      <c r="B5" s="5">
        <v>0.845138888888889</v>
      </c>
      <c r="C5" s="13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3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3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3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3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3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3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3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3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3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3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3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3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3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3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3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3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3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3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3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3">
        <v>0.01</v>
      </c>
      <c r="D26" s="1">
        <v>13059</v>
      </c>
      <c r="E26" s="1">
        <v>12815</v>
      </c>
      <c r="F26" s="1" t="s">
        <v>222</v>
      </c>
      <c r="G26" s="1">
        <v>-470</v>
      </c>
      <c r="H26" s="1">
        <v>6662</v>
      </c>
      <c r="I26" s="1" t="s">
        <v>222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3">
        <v>0.01</v>
      </c>
      <c r="D27" s="1">
        <v>13059</v>
      </c>
      <c r="E27" s="1">
        <v>12815</v>
      </c>
      <c r="F27" s="1" t="s">
        <v>222</v>
      </c>
      <c r="G27" s="1">
        <v>-565</v>
      </c>
      <c r="H27" s="1">
        <v>5040</v>
      </c>
      <c r="I27" s="1" t="s">
        <v>222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3">
        <v>0.01</v>
      </c>
      <c r="D28" s="1">
        <v>13059</v>
      </c>
      <c r="E28" s="1">
        <v>12815</v>
      </c>
      <c r="F28" s="1" t="s">
        <v>222</v>
      </c>
      <c r="G28" s="1">
        <v>-749</v>
      </c>
      <c r="H28" s="1">
        <v>3999</v>
      </c>
      <c r="I28" s="1" t="s">
        <v>222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3">
        <v>0.01</v>
      </c>
      <c r="D29" s="1">
        <v>13059</v>
      </c>
      <c r="E29" s="1">
        <v>12815</v>
      </c>
      <c r="F29" s="1" t="s">
        <v>222</v>
      </c>
      <c r="G29" s="1">
        <v>-500</v>
      </c>
      <c r="H29" s="1">
        <v>2480</v>
      </c>
      <c r="I29" s="1" t="s">
        <v>222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3">
        <v>0.01</v>
      </c>
      <c r="D30" s="1">
        <v>13059</v>
      </c>
      <c r="E30" s="1">
        <v>12815</v>
      </c>
      <c r="F30" s="1" t="s">
        <v>222</v>
      </c>
      <c r="G30" s="1">
        <v>-646</v>
      </c>
      <c r="H30" s="1">
        <v>407</v>
      </c>
      <c r="I30" s="1" t="s">
        <v>222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3">
        <v>0.01</v>
      </c>
      <c r="D31" s="1">
        <v>13059</v>
      </c>
      <c r="E31" s="1">
        <v>12815</v>
      </c>
      <c r="F31" s="1" t="s">
        <v>222</v>
      </c>
      <c r="G31" s="1">
        <v>-499</v>
      </c>
      <c r="H31" s="1">
        <v>-842</v>
      </c>
      <c r="I31" s="1" t="s">
        <v>222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3">
        <v>0.01</v>
      </c>
      <c r="D32" s="1">
        <v>13059</v>
      </c>
      <c r="E32" s="1">
        <v>12815</v>
      </c>
      <c r="F32" s="1" t="s">
        <v>222</v>
      </c>
      <c r="G32" s="1">
        <v>-574</v>
      </c>
      <c r="H32" s="1">
        <v>-2411</v>
      </c>
      <c r="I32" s="1" t="s">
        <v>222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3">
        <v>0.01</v>
      </c>
      <c r="D33" s="1">
        <v>13059</v>
      </c>
      <c r="E33" s="1">
        <v>12815</v>
      </c>
      <c r="F33" s="1" t="s">
        <v>222</v>
      </c>
      <c r="G33" s="1">
        <v>-955</v>
      </c>
      <c r="H33" s="1">
        <v>82</v>
      </c>
      <c r="I33" s="1" t="s">
        <v>222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3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3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3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3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3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3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3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3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3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3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3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0">
        <v>43649</v>
      </c>
      <c r="B45" s="41">
        <v>0.639583333333333</v>
      </c>
      <c r="C45" s="42">
        <v>0</v>
      </c>
      <c r="D45" s="43">
        <v>0</v>
      </c>
      <c r="E45" s="44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1000000000</v>
      </c>
      <c r="M45" s="46" t="s">
        <v>272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223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255</v>
      </c>
    </row>
    <row r="2" ht="163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43610</v>
      </c>
      <c r="B4" s="5">
        <v>0.910416666666667</v>
      </c>
      <c r="C4" s="13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221</v>
      </c>
    </row>
    <row r="5" spans="1:26">
      <c r="A5" s="4">
        <v>43611</v>
      </c>
      <c r="B5" s="5">
        <v>0.489583333333333</v>
      </c>
      <c r="C5" s="13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3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3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3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3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3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3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3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3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3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3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3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3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3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3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3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3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3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3">
        <v>0.003</v>
      </c>
      <c r="D24" s="1">
        <v>12021</v>
      </c>
      <c r="E24" s="1">
        <v>11789</v>
      </c>
      <c r="F24" s="1" t="s">
        <v>222</v>
      </c>
      <c r="G24" s="1">
        <v>-440</v>
      </c>
      <c r="H24" s="1">
        <v>6517</v>
      </c>
      <c r="I24" s="1" t="s">
        <v>222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3">
        <v>0.003</v>
      </c>
      <c r="D25" s="1">
        <v>12021</v>
      </c>
      <c r="E25" s="1">
        <v>11789</v>
      </c>
      <c r="F25" s="1" t="s">
        <v>222</v>
      </c>
      <c r="G25" s="1">
        <v>-433</v>
      </c>
      <c r="H25" s="1">
        <v>4958</v>
      </c>
      <c r="I25" s="1" t="s">
        <v>222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3">
        <v>0.003</v>
      </c>
      <c r="D26" s="1">
        <v>12021</v>
      </c>
      <c r="E26" s="1">
        <v>11789</v>
      </c>
      <c r="F26" s="1" t="s">
        <v>222</v>
      </c>
      <c r="G26" s="1">
        <v>-806</v>
      </c>
      <c r="H26" s="1">
        <v>3721</v>
      </c>
      <c r="I26" s="1" t="s">
        <v>222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3">
        <v>0.003</v>
      </c>
      <c r="D27" s="1">
        <v>12021</v>
      </c>
      <c r="E27" s="1">
        <v>11789</v>
      </c>
      <c r="F27" s="1" t="s">
        <v>222</v>
      </c>
      <c r="G27" s="1">
        <v>-468</v>
      </c>
      <c r="H27" s="1">
        <v>2181</v>
      </c>
      <c r="I27" s="1" t="s">
        <v>222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3">
        <v>0.003</v>
      </c>
      <c r="D28" s="1">
        <v>12021</v>
      </c>
      <c r="E28" s="1">
        <v>11789</v>
      </c>
      <c r="F28" s="1" t="s">
        <v>222</v>
      </c>
      <c r="G28" s="1">
        <v>-605</v>
      </c>
      <c r="H28" s="1">
        <v>350</v>
      </c>
      <c r="I28" s="1" t="s">
        <v>222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3">
        <v>0.003</v>
      </c>
      <c r="D29" s="1">
        <v>12021</v>
      </c>
      <c r="E29" s="1">
        <v>11789</v>
      </c>
      <c r="F29" s="1" t="s">
        <v>222</v>
      </c>
      <c r="G29" s="1">
        <v>-467</v>
      </c>
      <c r="H29" s="1">
        <v>-939</v>
      </c>
      <c r="I29" s="1" t="s">
        <v>222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3">
        <v>0.003</v>
      </c>
      <c r="D30" s="1">
        <v>12021</v>
      </c>
      <c r="E30" s="1">
        <v>11789</v>
      </c>
      <c r="F30" s="1" t="s">
        <v>222</v>
      </c>
      <c r="G30" s="1">
        <v>-538</v>
      </c>
      <c r="H30" s="1">
        <v>-2500</v>
      </c>
      <c r="I30" s="1" t="s">
        <v>222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3">
        <v>0.003</v>
      </c>
      <c r="D31" s="1">
        <v>12021</v>
      </c>
      <c r="E31" s="1">
        <v>11789</v>
      </c>
      <c r="F31" s="1" t="s">
        <v>222</v>
      </c>
      <c r="G31" s="1">
        <v>-895</v>
      </c>
      <c r="H31" s="1">
        <v>-168</v>
      </c>
      <c r="I31" s="1" t="s">
        <v>222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3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3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3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3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3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3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3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3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3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3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3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3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3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3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3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223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9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255</v>
      </c>
    </row>
    <row r="2" ht="168" customHeight="1"/>
    <row r="3" ht="40.5" spans="1:1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t="s">
        <v>2</v>
      </c>
      <c r="O3" t="s">
        <v>256</v>
      </c>
      <c r="P3" t="s">
        <v>257</v>
      </c>
      <c r="Q3" t="s">
        <v>258</v>
      </c>
    </row>
    <row r="4" spans="1:14">
      <c r="A4" s="4">
        <v>43603</v>
      </c>
      <c r="B4" s="5">
        <v>0.561805555555556</v>
      </c>
      <c r="C4" s="13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221</v>
      </c>
    </row>
    <row r="5" spans="1:17">
      <c r="A5" s="4">
        <v>43604</v>
      </c>
      <c r="B5" s="5">
        <v>0.434722222222222</v>
      </c>
      <c r="C5" s="13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3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3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3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3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3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3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3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3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3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3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3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3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3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3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3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3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3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3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3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3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3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3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3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3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3">
        <v>0.01</v>
      </c>
      <c r="D31" s="1">
        <v>3669</v>
      </c>
      <c r="E31" s="1">
        <v>3971</v>
      </c>
      <c r="F31" s="1" t="s">
        <v>222</v>
      </c>
      <c r="G31" s="1">
        <v>-116</v>
      </c>
      <c r="H31" s="1">
        <v>1924</v>
      </c>
      <c r="I31" s="1" t="s">
        <v>222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3">
        <v>0.01</v>
      </c>
      <c r="D32" s="1">
        <v>3669</v>
      </c>
      <c r="E32" s="1">
        <v>3971</v>
      </c>
      <c r="F32" s="1" t="s">
        <v>222</v>
      </c>
      <c r="G32" s="1">
        <v>-160</v>
      </c>
      <c r="H32" s="1">
        <v>1434</v>
      </c>
      <c r="I32" s="1" t="s">
        <v>222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3">
        <v>0.01</v>
      </c>
      <c r="D33" s="1">
        <v>3669</v>
      </c>
      <c r="E33" s="1">
        <v>3971</v>
      </c>
      <c r="F33" s="1" t="s">
        <v>222</v>
      </c>
      <c r="G33" s="1">
        <v>-264</v>
      </c>
      <c r="H33" s="1">
        <v>1120</v>
      </c>
      <c r="I33" s="1" t="s">
        <v>222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3">
        <v>0.01</v>
      </c>
      <c r="D34" s="1">
        <v>3669</v>
      </c>
      <c r="E34" s="1">
        <v>3971</v>
      </c>
      <c r="F34" s="1" t="s">
        <v>222</v>
      </c>
      <c r="G34" s="1">
        <v>-132</v>
      </c>
      <c r="H34" s="1">
        <v>695</v>
      </c>
      <c r="I34" s="1" t="s">
        <v>222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3">
        <v>0.01</v>
      </c>
      <c r="D35" s="1">
        <v>3669</v>
      </c>
      <c r="E35" s="1">
        <v>3971</v>
      </c>
      <c r="F35" s="1" t="s">
        <v>222</v>
      </c>
      <c r="G35" s="1">
        <v>-171</v>
      </c>
      <c r="H35" s="1">
        <v>160</v>
      </c>
      <c r="I35" s="1" t="s">
        <v>222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3">
        <v>0.01</v>
      </c>
      <c r="D36" s="1">
        <v>3669</v>
      </c>
      <c r="E36" s="1">
        <v>3971</v>
      </c>
      <c r="F36" s="1" t="s">
        <v>222</v>
      </c>
      <c r="G36" s="1">
        <v>-132</v>
      </c>
      <c r="H36" s="1">
        <v>-116</v>
      </c>
      <c r="I36" s="1" t="s">
        <v>222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3">
        <v>0.01</v>
      </c>
      <c r="D37" s="1">
        <v>3669</v>
      </c>
      <c r="E37" s="1">
        <v>3971</v>
      </c>
      <c r="F37" s="1" t="s">
        <v>222</v>
      </c>
      <c r="G37" s="1">
        <v>-152</v>
      </c>
      <c r="H37" s="1">
        <v>-664</v>
      </c>
      <c r="I37" s="1" t="s">
        <v>222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3">
        <v>0.01</v>
      </c>
      <c r="D38" s="1">
        <v>3669</v>
      </c>
      <c r="E38" s="1">
        <v>3971</v>
      </c>
      <c r="F38" s="1" t="s">
        <v>222</v>
      </c>
      <c r="G38" s="1">
        <v>-253</v>
      </c>
      <c r="H38" s="1">
        <v>-154</v>
      </c>
      <c r="I38" s="1" t="s">
        <v>222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3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3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3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3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3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3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3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3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3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3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3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3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3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3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3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3">
        <v>0.01</v>
      </c>
      <c r="D54" s="1">
        <v>3379</v>
      </c>
      <c r="E54" s="1">
        <v>3971</v>
      </c>
      <c r="F54" s="1" t="s">
        <v>222</v>
      </c>
      <c r="G54" s="1">
        <v>-110</v>
      </c>
      <c r="H54" s="1">
        <v>33</v>
      </c>
      <c r="I54" s="1" t="s">
        <v>222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3">
        <v>0.01</v>
      </c>
      <c r="D55" s="1">
        <v>3379</v>
      </c>
      <c r="E55" s="1">
        <v>3971</v>
      </c>
      <c r="F55" s="1" t="s">
        <v>222</v>
      </c>
      <c r="G55" s="1">
        <v>-125</v>
      </c>
      <c r="H55" s="1">
        <v>-196</v>
      </c>
      <c r="I55" s="1" t="s">
        <v>222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3">
        <v>0.01</v>
      </c>
      <c r="D56" s="1">
        <v>3379</v>
      </c>
      <c r="E56" s="1">
        <v>3971</v>
      </c>
      <c r="F56" s="1" t="s">
        <v>222</v>
      </c>
      <c r="G56" s="1">
        <v>-124</v>
      </c>
      <c r="H56" s="1">
        <v>-317</v>
      </c>
      <c r="I56" s="1" t="s">
        <v>222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3">
        <v>0.01</v>
      </c>
      <c r="D57" s="1">
        <v>3379</v>
      </c>
      <c r="E57" s="1">
        <v>3971</v>
      </c>
      <c r="F57" s="1" t="s">
        <v>222</v>
      </c>
      <c r="G57" s="1">
        <v>-117</v>
      </c>
      <c r="H57" s="1">
        <v>-442</v>
      </c>
      <c r="I57" s="1" t="s">
        <v>222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3">
        <v>0.01</v>
      </c>
      <c r="D58" s="1">
        <v>3379</v>
      </c>
      <c r="E58" s="1">
        <v>3971</v>
      </c>
      <c r="F58" s="1" t="s">
        <v>222</v>
      </c>
      <c r="G58" s="1">
        <v>-235</v>
      </c>
      <c r="H58" s="1">
        <v>-571</v>
      </c>
      <c r="I58" s="1" t="s">
        <v>222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3">
        <v>0.01</v>
      </c>
      <c r="D59" s="1">
        <v>3379</v>
      </c>
      <c r="E59" s="1">
        <v>3971</v>
      </c>
      <c r="F59" s="1" t="s">
        <v>222</v>
      </c>
      <c r="G59" s="1">
        <v>-134</v>
      </c>
      <c r="H59" s="1">
        <v>-713</v>
      </c>
      <c r="I59" s="1" t="s">
        <v>222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3">
        <v>0.01</v>
      </c>
      <c r="D60" s="1">
        <v>3379</v>
      </c>
      <c r="E60" s="1">
        <v>3971</v>
      </c>
      <c r="F60" s="1" t="s">
        <v>222</v>
      </c>
      <c r="G60" s="1">
        <v>-250</v>
      </c>
      <c r="H60" s="1">
        <v>-831</v>
      </c>
      <c r="I60" s="1" t="s">
        <v>222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3">
        <v>0.01</v>
      </c>
      <c r="D61" s="1">
        <v>3379</v>
      </c>
      <c r="E61" s="1">
        <v>3971</v>
      </c>
      <c r="F61" s="1" t="s">
        <v>222</v>
      </c>
      <c r="G61" s="1">
        <v>-227</v>
      </c>
      <c r="H61" s="1">
        <v>-945</v>
      </c>
      <c r="I61" s="1" t="s">
        <v>222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223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255</v>
      </c>
    </row>
    <row r="2" ht="147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43614</v>
      </c>
      <c r="B4" s="5">
        <v>0.938888888888889</v>
      </c>
      <c r="C4" s="13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221</v>
      </c>
    </row>
    <row r="5" spans="1:26">
      <c r="A5" s="4">
        <v>43615</v>
      </c>
      <c r="B5" s="5">
        <v>0.790972222222222</v>
      </c>
      <c r="C5" s="13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3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3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3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3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3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3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3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3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3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3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3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3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3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3">
        <v>0.004</v>
      </c>
      <c r="D20" s="1">
        <v>16028</v>
      </c>
      <c r="E20" s="1">
        <v>15719</v>
      </c>
      <c r="F20" s="1" t="s">
        <v>222</v>
      </c>
      <c r="G20" s="1">
        <v>-610</v>
      </c>
      <c r="H20" s="1">
        <v>8327</v>
      </c>
      <c r="I20" s="1" t="s">
        <v>222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3">
        <v>0.004</v>
      </c>
      <c r="D21" s="1">
        <v>16028</v>
      </c>
      <c r="E21" s="1">
        <v>15719</v>
      </c>
      <c r="F21" s="1" t="s">
        <v>222</v>
      </c>
      <c r="G21" s="1">
        <v>-705</v>
      </c>
      <c r="H21" s="1">
        <v>6120</v>
      </c>
      <c r="I21" s="1" t="s">
        <v>222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3">
        <v>0.004</v>
      </c>
      <c r="D22" s="1">
        <v>16028</v>
      </c>
      <c r="E22" s="1">
        <v>15719</v>
      </c>
      <c r="F22" s="1" t="s">
        <v>222</v>
      </c>
      <c r="G22" s="1">
        <v>-935</v>
      </c>
      <c r="H22" s="1">
        <v>4793</v>
      </c>
      <c r="I22" s="1" t="s">
        <v>222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3">
        <v>0.004</v>
      </c>
      <c r="D23" s="1">
        <v>16028</v>
      </c>
      <c r="E23" s="1">
        <v>15719</v>
      </c>
      <c r="F23" s="1" t="s">
        <v>222</v>
      </c>
      <c r="G23" s="1">
        <v>-624</v>
      </c>
      <c r="H23" s="1">
        <v>2890</v>
      </c>
      <c r="I23" s="1" t="s">
        <v>222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3">
        <v>0.004</v>
      </c>
      <c r="D24" s="1">
        <v>16028</v>
      </c>
      <c r="E24" s="1">
        <v>15719</v>
      </c>
      <c r="F24" s="1" t="s">
        <v>222</v>
      </c>
      <c r="G24" s="1">
        <v>-807</v>
      </c>
      <c r="H24" s="1">
        <v>564</v>
      </c>
      <c r="I24" s="1" t="s">
        <v>222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3">
        <v>0.004</v>
      </c>
      <c r="D25" s="1">
        <v>16028</v>
      </c>
      <c r="E25" s="1">
        <v>15719</v>
      </c>
      <c r="F25" s="1" t="s">
        <v>222</v>
      </c>
      <c r="G25" s="1">
        <v>-623</v>
      </c>
      <c r="H25" s="1">
        <v>-973</v>
      </c>
      <c r="I25" s="1" t="s">
        <v>222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3">
        <v>0.004</v>
      </c>
      <c r="D26" s="1">
        <v>16028</v>
      </c>
      <c r="E26" s="1">
        <v>15719</v>
      </c>
      <c r="F26" s="1" t="s">
        <v>222</v>
      </c>
      <c r="G26" s="1">
        <v>-717</v>
      </c>
      <c r="H26" s="1">
        <v>-3021</v>
      </c>
      <c r="I26" s="1" t="s">
        <v>222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3">
        <v>0.004</v>
      </c>
      <c r="D27" s="1">
        <v>16028</v>
      </c>
      <c r="E27" s="1">
        <v>15719</v>
      </c>
      <c r="F27" s="1" t="s">
        <v>222</v>
      </c>
      <c r="G27" s="1">
        <v>-1193</v>
      </c>
      <c r="H27" s="1">
        <v>80</v>
      </c>
      <c r="I27" s="1" t="s">
        <v>222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3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3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3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3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3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3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3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3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3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3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3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3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3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3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3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3">
        <v>0.004</v>
      </c>
      <c r="D43" s="1">
        <v>16044</v>
      </c>
      <c r="E43" s="1">
        <v>15719</v>
      </c>
      <c r="F43" s="1" t="s">
        <v>222</v>
      </c>
      <c r="G43" s="1">
        <v>-961</v>
      </c>
      <c r="H43" s="1">
        <v>-102</v>
      </c>
      <c r="I43" s="1" t="s">
        <v>222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3">
        <v>0.004</v>
      </c>
      <c r="D44" s="1">
        <v>16044</v>
      </c>
      <c r="E44" s="1">
        <v>15719</v>
      </c>
      <c r="F44" s="1" t="s">
        <v>222</v>
      </c>
      <c r="G44" s="1">
        <v>-717</v>
      </c>
      <c r="H44" s="1">
        <v>-890</v>
      </c>
      <c r="I44" s="1" t="s">
        <v>222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3">
        <v>0.004</v>
      </c>
      <c r="D45" s="1">
        <v>16044</v>
      </c>
      <c r="E45" s="1">
        <v>15719</v>
      </c>
      <c r="F45" s="1" t="s">
        <v>222</v>
      </c>
      <c r="G45" s="1">
        <v>-620</v>
      </c>
      <c r="H45" s="1">
        <v>-1507</v>
      </c>
      <c r="I45" s="1" t="s">
        <v>222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3">
        <v>0.004</v>
      </c>
      <c r="D46" s="1">
        <v>16044</v>
      </c>
      <c r="E46" s="1">
        <v>15719</v>
      </c>
      <c r="F46" s="1" t="s">
        <v>222</v>
      </c>
      <c r="G46" s="1">
        <v>-586</v>
      </c>
      <c r="H46" s="1">
        <v>-2085</v>
      </c>
      <c r="I46" s="1" t="s">
        <v>222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3">
        <v>0.004</v>
      </c>
      <c r="D47" s="1">
        <v>16044</v>
      </c>
      <c r="E47" s="1">
        <v>15719</v>
      </c>
      <c r="F47" s="1" t="s">
        <v>222</v>
      </c>
      <c r="G47" s="1">
        <v>-1178</v>
      </c>
      <c r="H47" s="1">
        <v>-2729</v>
      </c>
      <c r="I47" s="1" t="s">
        <v>222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9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3">
        <v>0.004</v>
      </c>
      <c r="D48" s="1">
        <v>16044</v>
      </c>
      <c r="E48" s="1">
        <v>15719</v>
      </c>
      <c r="F48" s="1" t="s">
        <v>222</v>
      </c>
      <c r="G48" s="1">
        <v>-672</v>
      </c>
      <c r="H48" s="1">
        <v>-3444</v>
      </c>
      <c r="I48" s="1" t="s">
        <v>222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3">
        <v>0.004</v>
      </c>
      <c r="D49" s="1">
        <v>16044</v>
      </c>
      <c r="E49" s="1">
        <v>15719</v>
      </c>
      <c r="F49" s="1" t="s">
        <v>222</v>
      </c>
      <c r="G49" s="1">
        <v>-774</v>
      </c>
      <c r="H49" s="1">
        <v>-4173</v>
      </c>
      <c r="I49" s="1" t="s">
        <v>222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3">
        <v>0.004</v>
      </c>
      <c r="D50" s="1">
        <v>16044</v>
      </c>
      <c r="E50" s="1">
        <v>15719</v>
      </c>
      <c r="F50" s="1" t="s">
        <v>222</v>
      </c>
      <c r="G50" s="1">
        <v>-1136</v>
      </c>
      <c r="H50" s="1">
        <v>-4734</v>
      </c>
      <c r="I50" s="1" t="s">
        <v>222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223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255</v>
      </c>
    </row>
    <row r="2" ht="190" customHeight="1"/>
    <row r="3" ht="40.5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43611</v>
      </c>
      <c r="B4" s="5">
        <v>0.521527777777778</v>
      </c>
      <c r="C4" s="13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221</v>
      </c>
    </row>
    <row r="5" spans="1:31">
      <c r="A5" s="4">
        <v>43612</v>
      </c>
      <c r="B5" s="5">
        <v>0.732638888888889</v>
      </c>
      <c r="C5" s="13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3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3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3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3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3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3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3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3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3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3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3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3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3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3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3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3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3">
        <v>0.002</v>
      </c>
      <c r="D23" s="1">
        <v>8014</v>
      </c>
      <c r="E23" s="1">
        <v>7859</v>
      </c>
      <c r="F23" s="1" t="s">
        <v>222</v>
      </c>
      <c r="G23" s="1">
        <v>-377</v>
      </c>
      <c r="H23" s="1">
        <v>3953</v>
      </c>
      <c r="I23" s="1" t="s">
        <v>222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3">
        <v>0.002</v>
      </c>
      <c r="D24" s="1">
        <v>8014</v>
      </c>
      <c r="E24" s="1">
        <v>7859</v>
      </c>
      <c r="F24" s="1" t="s">
        <v>222</v>
      </c>
      <c r="G24" s="1">
        <v>-275</v>
      </c>
      <c r="H24" s="1">
        <v>2978</v>
      </c>
      <c r="I24" s="1" t="s">
        <v>222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3">
        <v>0.002</v>
      </c>
      <c r="D25" s="1">
        <v>8014</v>
      </c>
      <c r="E25" s="1">
        <v>7859</v>
      </c>
      <c r="F25" s="1" t="s">
        <v>222</v>
      </c>
      <c r="G25" s="1">
        <v>-521</v>
      </c>
      <c r="H25" s="1">
        <v>2310</v>
      </c>
      <c r="I25" s="1" t="s">
        <v>222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3">
        <v>0.002</v>
      </c>
      <c r="D26" s="1">
        <v>8014</v>
      </c>
      <c r="E26" s="1">
        <v>7859</v>
      </c>
      <c r="F26" s="1" t="s">
        <v>222</v>
      </c>
      <c r="G26" s="1">
        <v>-312</v>
      </c>
      <c r="H26" s="1">
        <v>1404</v>
      </c>
      <c r="I26" s="1" t="s">
        <v>222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3">
        <v>0.002</v>
      </c>
      <c r="D27" s="1">
        <v>8014</v>
      </c>
      <c r="E27" s="1">
        <v>7859</v>
      </c>
      <c r="F27" s="1" t="s">
        <v>222</v>
      </c>
      <c r="G27" s="1">
        <v>-403</v>
      </c>
      <c r="H27" s="1">
        <v>311</v>
      </c>
      <c r="I27" s="1" t="s">
        <v>222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3">
        <v>0.002</v>
      </c>
      <c r="D28" s="1">
        <v>8014</v>
      </c>
      <c r="E28" s="1">
        <v>7859</v>
      </c>
      <c r="F28" s="1" t="s">
        <v>222</v>
      </c>
      <c r="G28" s="1">
        <v>-311</v>
      </c>
      <c r="H28" s="1">
        <v>-528</v>
      </c>
      <c r="I28" s="1" t="s">
        <v>222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3">
        <v>0.002</v>
      </c>
      <c r="D29" s="1">
        <v>8014</v>
      </c>
      <c r="E29" s="1">
        <v>7859</v>
      </c>
      <c r="F29" s="1" t="s">
        <v>222</v>
      </c>
      <c r="G29" s="1">
        <v>-358</v>
      </c>
      <c r="H29" s="1">
        <v>-1543</v>
      </c>
      <c r="I29" s="1" t="s">
        <v>222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3">
        <v>0.002</v>
      </c>
      <c r="D30" s="1">
        <v>8014</v>
      </c>
      <c r="E30" s="1">
        <v>7859</v>
      </c>
      <c r="F30" s="1" t="s">
        <v>222</v>
      </c>
      <c r="G30" s="1">
        <v>-596</v>
      </c>
      <c r="H30" s="1">
        <v>-106</v>
      </c>
      <c r="I30" s="1" t="s">
        <v>222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3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3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3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3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3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3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3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3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3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3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3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3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3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3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3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3">
        <v>0.002</v>
      </c>
      <c r="D46" s="1">
        <v>8022</v>
      </c>
      <c r="E46" s="1">
        <v>7859</v>
      </c>
      <c r="F46" s="1" t="s">
        <v>222</v>
      </c>
      <c r="G46" s="1">
        <v>-480</v>
      </c>
      <c r="H46" s="1">
        <v>-6</v>
      </c>
      <c r="I46" s="1" t="s">
        <v>222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3">
        <v>0.002</v>
      </c>
      <c r="D47" s="1">
        <v>8022</v>
      </c>
      <c r="E47" s="1">
        <v>7859</v>
      </c>
      <c r="F47" s="1" t="s">
        <v>222</v>
      </c>
      <c r="G47" s="1">
        <v>-358</v>
      </c>
      <c r="H47" s="1">
        <v>-380</v>
      </c>
      <c r="I47" s="1" t="s">
        <v>222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3">
        <v>0.002</v>
      </c>
      <c r="D48" s="1">
        <v>8022</v>
      </c>
      <c r="E48" s="1">
        <v>7859</v>
      </c>
      <c r="F48" s="1" t="s">
        <v>222</v>
      </c>
      <c r="G48" s="1">
        <v>-310</v>
      </c>
      <c r="H48" s="1">
        <v>-690</v>
      </c>
      <c r="I48" s="1" t="s">
        <v>222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3">
        <v>0.002</v>
      </c>
      <c r="D49" s="1">
        <v>8022</v>
      </c>
      <c r="E49" s="1">
        <v>7859</v>
      </c>
      <c r="F49" s="1" t="s">
        <v>222</v>
      </c>
      <c r="G49" s="1">
        <v>-293</v>
      </c>
      <c r="H49" s="1">
        <v>-1014</v>
      </c>
      <c r="I49" s="1" t="s">
        <v>222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3">
        <v>0.002</v>
      </c>
      <c r="D50" s="1">
        <v>8022</v>
      </c>
      <c r="E50" s="1">
        <v>7859</v>
      </c>
      <c r="F50" s="1" t="s">
        <v>222</v>
      </c>
      <c r="G50" s="1">
        <v>-589</v>
      </c>
      <c r="H50" s="1">
        <v>-1350</v>
      </c>
      <c r="I50" s="1" t="s">
        <v>222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3">
        <v>0.002</v>
      </c>
      <c r="D51" s="1">
        <v>8022</v>
      </c>
      <c r="E51" s="1">
        <v>7859</v>
      </c>
      <c r="F51" s="1" t="s">
        <v>222</v>
      </c>
      <c r="G51" s="1">
        <v>-340</v>
      </c>
      <c r="H51" s="1">
        <v>-1732</v>
      </c>
      <c r="I51" s="1" t="s">
        <v>222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3">
        <v>0.002</v>
      </c>
      <c r="D52" s="1">
        <v>8022</v>
      </c>
      <c r="E52" s="1">
        <v>7859</v>
      </c>
      <c r="F52" s="1" t="s">
        <v>222</v>
      </c>
      <c r="G52" s="1">
        <v>-387</v>
      </c>
      <c r="H52" s="1">
        <v>-2053</v>
      </c>
      <c r="I52" s="1" t="s">
        <v>222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3">
        <v>0.002</v>
      </c>
      <c r="D53" s="1">
        <v>8022</v>
      </c>
      <c r="E53" s="1">
        <v>7859</v>
      </c>
      <c r="F53" s="1" t="s">
        <v>222</v>
      </c>
      <c r="G53" s="1">
        <v>-564</v>
      </c>
      <c r="H53" s="1">
        <v>-2366</v>
      </c>
      <c r="I53" s="1" t="s">
        <v>222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3">
        <v>0.002</v>
      </c>
      <c r="D54" s="1">
        <v>8022</v>
      </c>
      <c r="E54" s="1">
        <v>7859</v>
      </c>
      <c r="F54" s="1" t="s">
        <v>222</v>
      </c>
      <c r="G54" s="1">
        <v>-344</v>
      </c>
      <c r="H54" s="1">
        <v>-2505</v>
      </c>
      <c r="I54" s="1" t="s">
        <v>222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3">
        <v>0.002</v>
      </c>
      <c r="D55" s="1">
        <v>8022</v>
      </c>
      <c r="E55" s="1">
        <v>7859</v>
      </c>
      <c r="F55" s="1" t="s">
        <v>222</v>
      </c>
      <c r="G55" s="1">
        <v>-296</v>
      </c>
      <c r="H55" s="1">
        <v>-2443</v>
      </c>
      <c r="I55" s="1" t="s">
        <v>222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3">
        <v>0.002</v>
      </c>
      <c r="D56" s="1">
        <v>8022</v>
      </c>
      <c r="E56" s="1">
        <v>7859</v>
      </c>
      <c r="F56" s="1" t="s">
        <v>222</v>
      </c>
      <c r="G56" s="1">
        <v>-582</v>
      </c>
      <c r="H56" s="1">
        <v>-2419</v>
      </c>
      <c r="I56" s="1" t="s">
        <v>222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3">
        <v>0.002</v>
      </c>
      <c r="D57" s="1">
        <v>8022</v>
      </c>
      <c r="E57" s="1">
        <v>7859</v>
      </c>
      <c r="F57" s="1" t="s">
        <v>222</v>
      </c>
      <c r="G57" s="1">
        <v>-549</v>
      </c>
      <c r="H57" s="1">
        <v>-2389</v>
      </c>
      <c r="I57" s="1" t="s">
        <v>222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3">
        <v>1</v>
      </c>
      <c r="D58" s="1">
        <v>4011000</v>
      </c>
      <c r="E58" s="1">
        <v>3895190</v>
      </c>
      <c r="F58" s="1" t="s">
        <v>222</v>
      </c>
      <c r="H58" s="1">
        <v>-155481</v>
      </c>
      <c r="I58" s="1" t="s">
        <v>222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273</v>
      </c>
      <c r="W58" s="2" t="s">
        <v>274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223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255</v>
      </c>
    </row>
    <row r="2" ht="118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43619</v>
      </c>
      <c r="B4" s="5">
        <v>0.774305555555556</v>
      </c>
      <c r="C4" s="13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221</v>
      </c>
    </row>
    <row r="5" spans="1:26">
      <c r="A5" s="4">
        <v>43620</v>
      </c>
      <c r="B5" s="5">
        <v>0.811111111111111</v>
      </c>
      <c r="C5" s="13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3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3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3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3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3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3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3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3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3">
        <v>0.02</v>
      </c>
      <c r="D15" s="1">
        <v>5739</v>
      </c>
      <c r="E15" s="1">
        <v>5642</v>
      </c>
      <c r="F15" s="1" t="s">
        <v>222</v>
      </c>
      <c r="G15" s="1">
        <v>-179</v>
      </c>
      <c r="H15" s="1">
        <v>2973</v>
      </c>
      <c r="I15" s="1" t="s">
        <v>222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3">
        <v>0.02</v>
      </c>
      <c r="D16" s="1">
        <v>5739</v>
      </c>
      <c r="E16" s="1">
        <v>5642</v>
      </c>
      <c r="F16" s="1" t="s">
        <v>222</v>
      </c>
      <c r="G16" s="1">
        <v>-246</v>
      </c>
      <c r="H16" s="1">
        <v>2164</v>
      </c>
      <c r="I16" s="1" t="s">
        <v>222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3">
        <v>0.02</v>
      </c>
      <c r="D17" s="1">
        <v>5739</v>
      </c>
      <c r="E17" s="1">
        <v>5642</v>
      </c>
      <c r="F17" s="1" t="s">
        <v>222</v>
      </c>
      <c r="G17" s="1">
        <v>-305</v>
      </c>
      <c r="H17" s="1">
        <v>1706</v>
      </c>
      <c r="I17" s="1" t="s">
        <v>222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3">
        <v>0.02</v>
      </c>
      <c r="D18" s="1">
        <v>5739</v>
      </c>
      <c r="E18" s="1">
        <v>5642</v>
      </c>
      <c r="F18" s="1" t="s">
        <v>222</v>
      </c>
      <c r="G18" s="1">
        <v>-204</v>
      </c>
      <c r="H18" s="1">
        <v>1003</v>
      </c>
      <c r="I18" s="1" t="s">
        <v>222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3">
        <v>0.02</v>
      </c>
      <c r="D19" s="1">
        <v>5739</v>
      </c>
      <c r="E19" s="1">
        <v>5642</v>
      </c>
      <c r="F19" s="1" t="s">
        <v>222</v>
      </c>
      <c r="G19" s="1">
        <v>-263</v>
      </c>
      <c r="H19" s="1">
        <v>256</v>
      </c>
      <c r="I19" s="1" t="s">
        <v>222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3">
        <v>0.02</v>
      </c>
      <c r="D20" s="1">
        <v>5739</v>
      </c>
      <c r="E20" s="1">
        <v>5642</v>
      </c>
      <c r="F20" s="1" t="s">
        <v>222</v>
      </c>
      <c r="G20" s="1">
        <v>-203</v>
      </c>
      <c r="H20" s="1">
        <v>-335</v>
      </c>
      <c r="I20" s="1" t="s">
        <v>222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3">
        <v>0.02</v>
      </c>
      <c r="D21" s="1">
        <v>5739</v>
      </c>
      <c r="E21" s="1">
        <v>5642</v>
      </c>
      <c r="F21" s="1" t="s">
        <v>222</v>
      </c>
      <c r="G21" s="1">
        <v>-234</v>
      </c>
      <c r="H21" s="1">
        <v>-970</v>
      </c>
      <c r="I21" s="1" t="s">
        <v>222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3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3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3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3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3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3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3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3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3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3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3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3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3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3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3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3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3">
        <v>0.02</v>
      </c>
      <c r="D38" s="1">
        <v>5779</v>
      </c>
      <c r="E38" s="1">
        <v>5642</v>
      </c>
      <c r="F38" s="1" t="s">
        <v>222</v>
      </c>
      <c r="G38" s="1">
        <v>-320</v>
      </c>
      <c r="H38" s="1">
        <v>-32</v>
      </c>
      <c r="I38" s="1" t="s">
        <v>222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3">
        <v>0.02</v>
      </c>
      <c r="D39" s="1">
        <v>5779</v>
      </c>
      <c r="E39" s="1">
        <v>5642</v>
      </c>
      <c r="F39" s="1" t="s">
        <v>222</v>
      </c>
      <c r="G39" s="1">
        <v>-239</v>
      </c>
      <c r="H39" s="1">
        <v>-289</v>
      </c>
      <c r="I39" s="1" t="s">
        <v>222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3">
        <v>0.02</v>
      </c>
      <c r="D40" s="1">
        <v>5779</v>
      </c>
      <c r="E40" s="1">
        <v>5642</v>
      </c>
      <c r="F40" s="1" t="s">
        <v>222</v>
      </c>
      <c r="G40" s="1">
        <v>-206</v>
      </c>
      <c r="H40" s="1">
        <v>-498</v>
      </c>
      <c r="I40" s="1" t="s">
        <v>222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3">
        <v>0.02</v>
      </c>
      <c r="D41" s="1">
        <v>5779</v>
      </c>
      <c r="E41" s="1">
        <v>5642</v>
      </c>
      <c r="F41" s="1" t="s">
        <v>222</v>
      </c>
      <c r="G41" s="1">
        <v>-195</v>
      </c>
      <c r="H41" s="1">
        <v>-721</v>
      </c>
      <c r="I41" s="1" t="s">
        <v>222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3">
        <v>0.02</v>
      </c>
      <c r="D42" s="1">
        <v>5779</v>
      </c>
      <c r="E42" s="1">
        <v>5642</v>
      </c>
      <c r="F42" s="1" t="s">
        <v>222</v>
      </c>
      <c r="G42" s="1">
        <v>-392</v>
      </c>
      <c r="H42" s="1">
        <v>-954</v>
      </c>
      <c r="I42" s="1" t="s">
        <v>222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3">
        <v>0.02</v>
      </c>
      <c r="D43" s="1">
        <v>5779</v>
      </c>
      <c r="E43" s="1">
        <v>5642</v>
      </c>
      <c r="F43" s="1" t="s">
        <v>222</v>
      </c>
      <c r="G43" s="1">
        <v>-160</v>
      </c>
      <c r="H43" s="1">
        <v>-1116</v>
      </c>
      <c r="I43" s="1" t="s">
        <v>222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3">
        <v>0.02</v>
      </c>
      <c r="D44" s="1">
        <v>5779</v>
      </c>
      <c r="E44" s="1">
        <v>5642</v>
      </c>
      <c r="F44" s="1" t="s">
        <v>222</v>
      </c>
      <c r="G44" s="1">
        <v>-258</v>
      </c>
      <c r="H44" s="1">
        <v>-1394</v>
      </c>
      <c r="I44" s="1" t="s">
        <v>222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3">
        <v>0.02</v>
      </c>
      <c r="D45" s="1">
        <v>5779</v>
      </c>
      <c r="E45" s="1">
        <v>5642</v>
      </c>
      <c r="F45" s="1" t="s">
        <v>222</v>
      </c>
      <c r="G45" s="1">
        <v>-443</v>
      </c>
      <c r="H45" s="1">
        <v>-1577</v>
      </c>
      <c r="I45" s="1" t="s">
        <v>222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3">
        <v>0.02</v>
      </c>
      <c r="D46" s="1">
        <v>5779</v>
      </c>
      <c r="E46" s="1">
        <v>5642</v>
      </c>
      <c r="F46" s="1" t="s">
        <v>222</v>
      </c>
      <c r="G46" s="1">
        <v>-229</v>
      </c>
      <c r="H46" s="1">
        <v>-1669</v>
      </c>
      <c r="I46" s="1" t="s">
        <v>222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3">
        <v>0.02</v>
      </c>
      <c r="D47" s="1">
        <v>5779</v>
      </c>
      <c r="E47" s="1">
        <v>5642</v>
      </c>
      <c r="F47" s="1" t="s">
        <v>222</v>
      </c>
      <c r="G47" s="1">
        <v>-197</v>
      </c>
      <c r="H47" s="1">
        <v>-1627</v>
      </c>
      <c r="I47" s="1" t="s">
        <v>222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3">
        <v>0.02</v>
      </c>
      <c r="D48" s="1">
        <v>5779</v>
      </c>
      <c r="E48" s="1">
        <v>5642</v>
      </c>
      <c r="F48" s="1" t="s">
        <v>222</v>
      </c>
      <c r="G48" s="1">
        <v>-388</v>
      </c>
      <c r="H48" s="1">
        <v>-1612</v>
      </c>
      <c r="I48" s="1" t="s">
        <v>222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3">
        <v>0.02</v>
      </c>
      <c r="D49" s="1">
        <v>5779</v>
      </c>
      <c r="E49" s="1">
        <v>5642</v>
      </c>
      <c r="F49" s="1" t="s">
        <v>222</v>
      </c>
      <c r="G49" s="1">
        <v>-366</v>
      </c>
      <c r="H49" s="1">
        <v>-1592</v>
      </c>
      <c r="I49" s="1" t="s">
        <v>222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3">
        <v>0.02</v>
      </c>
      <c r="D50" s="1">
        <v>5779</v>
      </c>
      <c r="E50" s="1">
        <v>5642</v>
      </c>
      <c r="F50" s="1" t="s">
        <v>222</v>
      </c>
      <c r="G50" s="1">
        <v>-162</v>
      </c>
      <c r="H50" s="1">
        <v>-1557</v>
      </c>
      <c r="I50" s="1" t="s">
        <v>222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3">
        <v>0.02</v>
      </c>
      <c r="D51" s="1">
        <v>5779</v>
      </c>
      <c r="E51" s="1">
        <v>5642</v>
      </c>
      <c r="F51" s="1" t="s">
        <v>222</v>
      </c>
      <c r="G51" s="1">
        <v>-211</v>
      </c>
      <c r="H51" s="1">
        <v>-1608</v>
      </c>
      <c r="I51" s="1" t="s">
        <v>222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3">
        <v>0.02</v>
      </c>
      <c r="D52" s="1">
        <v>5779</v>
      </c>
      <c r="E52" s="1">
        <v>5642</v>
      </c>
      <c r="F52" s="1" t="s">
        <v>222</v>
      </c>
      <c r="G52" s="1">
        <v>-226</v>
      </c>
      <c r="H52" s="33">
        <v>-1576</v>
      </c>
      <c r="I52" s="1" t="s">
        <v>222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3">
        <v>0.02</v>
      </c>
      <c r="D53" s="1">
        <v>5779</v>
      </c>
      <c r="E53" s="1">
        <v>5642</v>
      </c>
      <c r="F53" s="1" t="s">
        <v>222</v>
      </c>
      <c r="G53" s="1">
        <v>-205</v>
      </c>
      <c r="H53" s="1">
        <v>-1596</v>
      </c>
      <c r="I53" s="1" t="s">
        <v>222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3">
        <v>0.02</v>
      </c>
      <c r="D54" s="1">
        <v>5779</v>
      </c>
      <c r="E54" s="1">
        <v>5642</v>
      </c>
      <c r="F54" s="1" t="s">
        <v>222</v>
      </c>
      <c r="G54" s="1">
        <v>-223</v>
      </c>
      <c r="H54" s="1">
        <v>-1590</v>
      </c>
      <c r="I54" s="1" t="s">
        <v>222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3">
        <v>0.02</v>
      </c>
      <c r="D55" s="1">
        <v>5779</v>
      </c>
      <c r="E55" s="1">
        <v>5642</v>
      </c>
      <c r="F55" s="1" t="s">
        <v>222</v>
      </c>
      <c r="G55" s="1">
        <v>-427</v>
      </c>
      <c r="H55" s="1">
        <v>-1794</v>
      </c>
      <c r="I55" s="1" t="s">
        <v>222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4">
        <v>43671</v>
      </c>
      <c r="B56" s="35">
        <v>0.586805555555556</v>
      </c>
      <c r="C56" s="36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8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223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255</v>
      </c>
    </row>
    <row r="2" ht="142" customHeight="1"/>
    <row r="3" ht="54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276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43624</v>
      </c>
      <c r="B4" s="5">
        <v>0.666666666666667</v>
      </c>
      <c r="C4" s="13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277</v>
      </c>
      <c r="N4" s="4">
        <v>43624</v>
      </c>
      <c r="O4" s="5">
        <v>0.641666666666667</v>
      </c>
      <c r="P4" t="s">
        <v>266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221</v>
      </c>
    </row>
    <row r="5" spans="1:26">
      <c r="A5" s="4">
        <v>43625</v>
      </c>
      <c r="B5" s="5">
        <v>0.689583333333333</v>
      </c>
      <c r="C5" s="13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3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3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3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3">
        <v>0.01</v>
      </c>
      <c r="D10" s="1">
        <v>11899</v>
      </c>
      <c r="E10" s="1">
        <v>11675</v>
      </c>
      <c r="F10" s="1" t="s">
        <v>222</v>
      </c>
      <c r="G10" s="1">
        <v>-431</v>
      </c>
      <c r="H10" s="1">
        <v>4306</v>
      </c>
      <c r="I10" s="1" t="s">
        <v>222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3">
        <v>0.01</v>
      </c>
      <c r="D11" s="1">
        <v>11899</v>
      </c>
      <c r="E11" s="1">
        <v>11675</v>
      </c>
      <c r="F11" s="1" t="s">
        <v>222</v>
      </c>
      <c r="G11" s="1">
        <v>-631</v>
      </c>
      <c r="H11" s="1">
        <v>3675</v>
      </c>
      <c r="I11" s="1" t="s">
        <v>222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3">
        <v>0.01</v>
      </c>
      <c r="D12" s="1">
        <v>11899</v>
      </c>
      <c r="E12" s="1">
        <v>11675</v>
      </c>
      <c r="F12" s="1" t="s">
        <v>222</v>
      </c>
      <c r="G12" s="1">
        <v>-782</v>
      </c>
      <c r="H12" s="1">
        <v>3416</v>
      </c>
      <c r="I12" s="1" t="s">
        <v>222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3">
        <v>0.01</v>
      </c>
      <c r="D13" s="1">
        <v>11899</v>
      </c>
      <c r="E13" s="1">
        <v>11675</v>
      </c>
      <c r="F13" s="1" t="s">
        <v>222</v>
      </c>
      <c r="G13" s="1">
        <v>-459</v>
      </c>
      <c r="H13" s="1">
        <v>1902</v>
      </c>
      <c r="I13" s="1" t="s">
        <v>222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3">
        <v>0.01</v>
      </c>
      <c r="D14" s="1">
        <v>11899</v>
      </c>
      <c r="E14" s="1">
        <v>11675</v>
      </c>
      <c r="F14" s="1" t="s">
        <v>222</v>
      </c>
      <c r="G14" s="1">
        <v>-593</v>
      </c>
      <c r="H14" s="1">
        <v>181</v>
      </c>
      <c r="I14" s="1" t="s">
        <v>222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3">
        <v>0.01</v>
      </c>
      <c r="D15" s="1">
        <v>11899</v>
      </c>
      <c r="E15" s="1">
        <v>11675</v>
      </c>
      <c r="F15" s="1" t="s">
        <v>222</v>
      </c>
      <c r="G15" s="1">
        <v>-458</v>
      </c>
      <c r="H15" s="1">
        <v>-1022</v>
      </c>
      <c r="I15" s="1" t="s">
        <v>222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3">
        <v>0.01</v>
      </c>
      <c r="D16" s="1">
        <v>11899</v>
      </c>
      <c r="E16" s="1">
        <v>11675</v>
      </c>
      <c r="F16" s="1" t="s">
        <v>222</v>
      </c>
      <c r="G16" s="1">
        <v>-527</v>
      </c>
      <c r="H16" s="1">
        <v>-2294</v>
      </c>
      <c r="I16" s="1" t="s">
        <v>222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3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3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3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3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3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3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3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3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3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3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3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3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3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3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3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3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3">
        <v>0.01</v>
      </c>
      <c r="D33" s="1">
        <v>12659</v>
      </c>
      <c r="E33" s="1">
        <v>11675</v>
      </c>
      <c r="F33" s="1" t="s">
        <v>222</v>
      </c>
      <c r="G33" s="1">
        <v>-752</v>
      </c>
      <c r="H33" s="1">
        <v>-110</v>
      </c>
      <c r="I33" s="1" t="s">
        <v>222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3">
        <v>0.01</v>
      </c>
      <c r="D34" s="1">
        <v>12659</v>
      </c>
      <c r="E34" s="1">
        <v>11675</v>
      </c>
      <c r="F34" s="1" t="s">
        <v>222</v>
      </c>
      <c r="G34" s="1">
        <v>-562</v>
      </c>
      <c r="H34" s="1">
        <v>-742</v>
      </c>
      <c r="I34" s="1" t="s">
        <v>222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3">
        <v>0.01</v>
      </c>
      <c r="D35" s="1">
        <v>12659</v>
      </c>
      <c r="E35" s="1">
        <v>11675</v>
      </c>
      <c r="F35" s="1" t="s">
        <v>222</v>
      </c>
      <c r="G35" s="1">
        <v>-485</v>
      </c>
      <c r="H35" s="1">
        <v>-1239</v>
      </c>
      <c r="I35" s="1" t="s">
        <v>222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3">
        <v>0.01</v>
      </c>
      <c r="D36" s="1">
        <v>12659</v>
      </c>
      <c r="E36" s="1">
        <v>11675</v>
      </c>
      <c r="F36" s="1" t="s">
        <v>222</v>
      </c>
      <c r="G36" s="1">
        <v>-459</v>
      </c>
      <c r="H36" s="1">
        <v>-1700</v>
      </c>
      <c r="I36" s="1" t="s">
        <v>222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3">
        <v>0.01</v>
      </c>
      <c r="D37" s="1">
        <v>12659</v>
      </c>
      <c r="E37" s="1">
        <v>11675</v>
      </c>
      <c r="F37" s="1" t="s">
        <v>222</v>
      </c>
      <c r="G37" s="1">
        <v>-923</v>
      </c>
      <c r="H37" s="1">
        <v>-2220</v>
      </c>
      <c r="I37" s="1" t="s">
        <v>222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3">
        <v>0.01</v>
      </c>
      <c r="D38" s="1">
        <v>12659</v>
      </c>
      <c r="E38" s="1">
        <v>11675</v>
      </c>
      <c r="F38" s="1" t="s">
        <v>222</v>
      </c>
      <c r="G38" s="1">
        <v>-626</v>
      </c>
      <c r="H38" s="1">
        <v>-2872</v>
      </c>
      <c r="I38" s="1" t="s">
        <v>222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3">
        <v>0.01</v>
      </c>
      <c r="D39" s="1">
        <v>12659</v>
      </c>
      <c r="E39" s="1">
        <v>11675</v>
      </c>
      <c r="F39" s="1" t="s">
        <v>222</v>
      </c>
      <c r="G39" s="1">
        <v>-606</v>
      </c>
      <c r="H39" s="1">
        <v>-3376</v>
      </c>
      <c r="I39" s="1" t="s">
        <v>222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3">
        <v>0.01</v>
      </c>
      <c r="D40" s="1">
        <v>12659</v>
      </c>
      <c r="E40" s="1">
        <v>11675</v>
      </c>
      <c r="F40" s="1" t="s">
        <v>222</v>
      </c>
      <c r="G40" s="1">
        <v>-890</v>
      </c>
      <c r="H40" s="1">
        <v>-3807</v>
      </c>
      <c r="I40" s="1" t="s">
        <v>222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3">
        <v>0.01</v>
      </c>
      <c r="D41" s="1">
        <v>12659</v>
      </c>
      <c r="E41" s="1">
        <v>11675</v>
      </c>
      <c r="F41" s="1" t="s">
        <v>222</v>
      </c>
      <c r="G41" s="1">
        <v>-539</v>
      </c>
      <c r="H41" s="1">
        <v>-4025</v>
      </c>
      <c r="I41" s="1" t="s">
        <v>222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3">
        <v>0.01</v>
      </c>
      <c r="D42" s="1">
        <v>12659</v>
      </c>
      <c r="E42" s="1">
        <v>11675</v>
      </c>
      <c r="F42" s="1" t="s">
        <v>222</v>
      </c>
      <c r="G42" s="1">
        <v>-464</v>
      </c>
      <c r="H42" s="1">
        <v>-3826</v>
      </c>
      <c r="I42" s="1" t="s">
        <v>222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3">
        <v>0.01</v>
      </c>
      <c r="D43" s="1">
        <v>12659</v>
      </c>
      <c r="E43" s="1">
        <v>11675</v>
      </c>
      <c r="F43" s="1" t="s">
        <v>222</v>
      </c>
      <c r="G43" s="1">
        <v>-913</v>
      </c>
      <c r="H43" s="1">
        <v>-3891</v>
      </c>
      <c r="I43" s="1" t="s">
        <v>222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3">
        <v>0.01</v>
      </c>
      <c r="D44" s="1">
        <v>12659</v>
      </c>
      <c r="E44" s="1">
        <v>11675</v>
      </c>
      <c r="F44" s="1" t="s">
        <v>222</v>
      </c>
      <c r="G44" s="1">
        <v>-861</v>
      </c>
      <c r="H44" s="1">
        <v>-3844</v>
      </c>
      <c r="I44" s="1" t="s">
        <v>222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3">
        <v>0.01</v>
      </c>
      <c r="D45" s="1">
        <v>12659</v>
      </c>
      <c r="E45" s="1">
        <v>11675</v>
      </c>
      <c r="F45" s="1" t="s">
        <v>222</v>
      </c>
      <c r="G45" s="1">
        <v>-482</v>
      </c>
      <c r="H45" s="1">
        <v>-3662</v>
      </c>
      <c r="I45" s="1" t="s">
        <v>222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3">
        <v>0.01</v>
      </c>
      <c r="D46" s="1">
        <v>12659</v>
      </c>
      <c r="E46" s="1">
        <v>11675</v>
      </c>
      <c r="F46" s="1" t="s">
        <v>222</v>
      </c>
      <c r="G46" s="1">
        <v>-497</v>
      </c>
      <c r="H46" s="1">
        <v>-3633</v>
      </c>
      <c r="I46" s="1" t="s">
        <v>222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3">
        <v>0.01</v>
      </c>
      <c r="D47" s="1">
        <v>12659</v>
      </c>
      <c r="E47" s="1">
        <v>11675</v>
      </c>
      <c r="F47" s="1" t="s">
        <v>222</v>
      </c>
      <c r="G47" s="1">
        <v>-532</v>
      </c>
      <c r="H47" s="1">
        <v>-3710</v>
      </c>
      <c r="I47" s="1" t="s">
        <v>222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3">
        <v>0.01</v>
      </c>
      <c r="D48" s="1">
        <v>12659</v>
      </c>
      <c r="E48" s="1">
        <v>11675</v>
      </c>
      <c r="F48" s="1" t="s">
        <v>222</v>
      </c>
      <c r="G48" s="1">
        <v>-482</v>
      </c>
      <c r="H48" s="1">
        <v>-3757</v>
      </c>
      <c r="I48" s="1" t="s">
        <v>222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3">
        <v>0.01</v>
      </c>
      <c r="D49" s="1">
        <v>12659</v>
      </c>
      <c r="E49" s="1">
        <v>11675</v>
      </c>
      <c r="F49" s="1" t="s">
        <v>222</v>
      </c>
      <c r="G49" s="1">
        <v>-525</v>
      </c>
      <c r="H49" s="1">
        <v>-3743</v>
      </c>
      <c r="I49" s="1" t="s">
        <v>222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3">
        <v>0.01</v>
      </c>
      <c r="D50" s="1">
        <v>12659</v>
      </c>
      <c r="E50" s="1">
        <v>11675</v>
      </c>
      <c r="F50" s="1" t="s">
        <v>222</v>
      </c>
      <c r="G50" s="1">
        <v>-1005</v>
      </c>
      <c r="H50" s="1">
        <v>-4223</v>
      </c>
      <c r="I50" s="1" t="s">
        <v>222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3">
        <v>0.01</v>
      </c>
      <c r="D51" s="1">
        <v>12659</v>
      </c>
      <c r="E51" s="1">
        <v>11675</v>
      </c>
      <c r="F51" s="1" t="s">
        <v>222</v>
      </c>
      <c r="G51" s="1">
        <v>-825</v>
      </c>
      <c r="H51" s="1">
        <v>-4568</v>
      </c>
      <c r="I51" s="1" t="s">
        <v>222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3">
        <v>0.01</v>
      </c>
      <c r="D52" s="1">
        <v>12659</v>
      </c>
      <c r="E52" s="1">
        <v>11675</v>
      </c>
      <c r="F52" s="1" t="s">
        <v>222</v>
      </c>
      <c r="G52" s="1">
        <v>-546</v>
      </c>
      <c r="H52" s="1">
        <v>-4702</v>
      </c>
      <c r="I52" s="1" t="s">
        <v>222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3">
        <v>0.01</v>
      </c>
      <c r="D53" s="1">
        <v>12659</v>
      </c>
      <c r="E53" s="1">
        <v>11675</v>
      </c>
      <c r="F53" s="1" t="s">
        <v>222</v>
      </c>
      <c r="G53" s="1">
        <v>-1006</v>
      </c>
      <c r="H53" s="1">
        <v>-4680</v>
      </c>
      <c r="I53" s="1" t="s">
        <v>222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3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3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2">
        <v>43676</v>
      </c>
      <c r="B56" s="23">
        <v>0.829166666666667</v>
      </c>
      <c r="C56" s="24">
        <v>0</v>
      </c>
      <c r="D56" s="25">
        <v>0</v>
      </c>
      <c r="E56" s="24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6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223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255</v>
      </c>
    </row>
    <row r="2" ht="127" customHeight="1"/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43620</v>
      </c>
      <c r="B4" s="5">
        <v>0.813194444444444</v>
      </c>
      <c r="C4" s="13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221</v>
      </c>
    </row>
    <row r="5" spans="1:30">
      <c r="A5" s="4">
        <v>43621</v>
      </c>
      <c r="B5" s="5">
        <v>0.9375</v>
      </c>
      <c r="C5" s="13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3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3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3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3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3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3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3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3">
        <v>0.01</v>
      </c>
      <c r="D14" s="1">
        <v>25619</v>
      </c>
      <c r="E14" s="1">
        <v>25121</v>
      </c>
      <c r="F14" s="1" t="s">
        <v>222</v>
      </c>
      <c r="G14" s="1">
        <v>-1011</v>
      </c>
      <c r="H14" s="1">
        <v>13227</v>
      </c>
      <c r="I14" s="1" t="s">
        <v>222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3">
        <v>0.01</v>
      </c>
      <c r="D15" s="1">
        <v>25619</v>
      </c>
      <c r="E15" s="1">
        <v>25121</v>
      </c>
      <c r="F15" s="1" t="s">
        <v>222</v>
      </c>
      <c r="G15" s="1">
        <v>-993</v>
      </c>
      <c r="H15" s="1">
        <v>9964</v>
      </c>
      <c r="I15" s="1" t="s">
        <v>222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3">
        <v>0.01</v>
      </c>
      <c r="D16" s="1">
        <v>25619</v>
      </c>
      <c r="E16" s="1">
        <v>25121</v>
      </c>
      <c r="F16" s="1" t="s">
        <v>222</v>
      </c>
      <c r="G16" s="1">
        <v>-1578</v>
      </c>
      <c r="H16" s="1">
        <v>7718</v>
      </c>
      <c r="I16" s="1" t="s">
        <v>222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3">
        <v>0.01</v>
      </c>
      <c r="D17" s="1">
        <v>25619</v>
      </c>
      <c r="E17" s="1">
        <v>25121</v>
      </c>
      <c r="F17" s="1" t="s">
        <v>222</v>
      </c>
      <c r="G17" s="1">
        <v>-1000</v>
      </c>
      <c r="H17" s="1">
        <v>4587</v>
      </c>
      <c r="I17" s="1" t="s">
        <v>222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3">
        <v>0.01</v>
      </c>
      <c r="D18" s="1">
        <v>25619</v>
      </c>
      <c r="E18" s="1">
        <v>25121</v>
      </c>
      <c r="F18" s="1" t="s">
        <v>222</v>
      </c>
      <c r="G18" s="1">
        <v>-1293</v>
      </c>
      <c r="H18" s="1">
        <v>853</v>
      </c>
      <c r="I18" s="1" t="s">
        <v>222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3">
        <v>0.01</v>
      </c>
      <c r="D19" s="1">
        <v>25619</v>
      </c>
      <c r="E19" s="1">
        <v>25121</v>
      </c>
      <c r="F19" s="1" t="s">
        <v>222</v>
      </c>
      <c r="G19" s="1">
        <v>-998</v>
      </c>
      <c r="H19" s="1">
        <v>-1782</v>
      </c>
      <c r="I19" s="1" t="s">
        <v>222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3">
        <v>0.01</v>
      </c>
      <c r="D20" s="1">
        <v>25619</v>
      </c>
      <c r="E20" s="1">
        <v>25121</v>
      </c>
      <c r="F20" s="1" t="s">
        <v>222</v>
      </c>
      <c r="G20" s="1">
        <v>-1149</v>
      </c>
      <c r="H20" s="1">
        <v>-5136</v>
      </c>
      <c r="I20" s="1" t="s">
        <v>222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3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3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3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3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3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3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3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3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3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3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3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3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3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3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3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3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3">
        <v>0.01</v>
      </c>
      <c r="D37" s="1">
        <v>23599</v>
      </c>
      <c r="E37" s="1">
        <v>25121</v>
      </c>
      <c r="F37" s="1" t="s">
        <v>222</v>
      </c>
      <c r="G37" s="1">
        <v>-1409</v>
      </c>
      <c r="H37" s="1">
        <v>-342</v>
      </c>
      <c r="I37" s="1" t="s">
        <v>222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3">
        <v>0.01</v>
      </c>
      <c r="D38" s="1">
        <v>23599</v>
      </c>
      <c r="E38" s="1">
        <v>25121</v>
      </c>
      <c r="F38" s="1" t="s">
        <v>222</v>
      </c>
      <c r="G38" s="1">
        <v>-1052</v>
      </c>
      <c r="H38" s="1">
        <v>-1398</v>
      </c>
      <c r="I38" s="1" t="s">
        <v>222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3">
        <v>0.01</v>
      </c>
      <c r="D39" s="1">
        <v>23599</v>
      </c>
      <c r="E39" s="1">
        <v>25121</v>
      </c>
      <c r="F39" s="1" t="s">
        <v>222</v>
      </c>
      <c r="G39" s="1">
        <v>-909</v>
      </c>
      <c r="H39" s="1">
        <v>-2398</v>
      </c>
      <c r="I39" s="1" t="s">
        <v>222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3">
        <v>0.01</v>
      </c>
      <c r="D40" s="1">
        <v>23599</v>
      </c>
      <c r="E40" s="1">
        <v>25121</v>
      </c>
      <c r="F40" s="1" t="s">
        <v>222</v>
      </c>
      <c r="G40" s="1">
        <v>-859</v>
      </c>
      <c r="H40" s="1">
        <v>-3259</v>
      </c>
      <c r="I40" s="1" t="s">
        <v>222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3">
        <v>0.01</v>
      </c>
      <c r="D41" s="1">
        <v>23599</v>
      </c>
      <c r="E41" s="1">
        <v>25121</v>
      </c>
      <c r="F41" s="1" t="s">
        <v>222</v>
      </c>
      <c r="G41" s="1">
        <v>-1727</v>
      </c>
      <c r="H41" s="1">
        <v>-4109</v>
      </c>
      <c r="I41" s="1" t="s">
        <v>222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3">
        <v>0.01</v>
      </c>
      <c r="D42" s="1">
        <v>23599</v>
      </c>
      <c r="E42" s="1">
        <v>25121</v>
      </c>
      <c r="F42" s="1" t="s">
        <v>222</v>
      </c>
      <c r="G42" s="1">
        <v>-987</v>
      </c>
      <c r="H42" s="1">
        <v>-5065</v>
      </c>
      <c r="I42" s="1" t="s">
        <v>222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3">
        <v>0.01</v>
      </c>
      <c r="D43" s="1">
        <v>23599</v>
      </c>
      <c r="E43" s="1">
        <v>25121</v>
      </c>
      <c r="F43" s="1" t="s">
        <v>222</v>
      </c>
      <c r="G43" s="1">
        <v>-1137</v>
      </c>
      <c r="H43" s="1">
        <v>-6098</v>
      </c>
      <c r="I43" s="1" t="s">
        <v>222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3">
        <v>0.01</v>
      </c>
      <c r="D44" s="1">
        <v>23599</v>
      </c>
      <c r="E44" s="1">
        <v>25121</v>
      </c>
      <c r="F44" s="1" t="s">
        <v>222</v>
      </c>
      <c r="G44" s="1">
        <v>-1668</v>
      </c>
      <c r="H44" s="1">
        <v>-6945</v>
      </c>
      <c r="I44" s="1" t="s">
        <v>222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3">
        <v>0.01</v>
      </c>
      <c r="D45" s="1">
        <v>23599</v>
      </c>
      <c r="E45" s="1">
        <v>25121</v>
      </c>
      <c r="F45" s="1" t="s">
        <v>222</v>
      </c>
      <c r="G45" s="1">
        <v>-1010</v>
      </c>
      <c r="H45" s="1">
        <v>-7353</v>
      </c>
      <c r="I45" s="1" t="s">
        <v>222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3">
        <v>0.01</v>
      </c>
      <c r="D46" s="1">
        <v>23599</v>
      </c>
      <c r="E46" s="1">
        <v>25121</v>
      </c>
      <c r="F46" s="1" t="s">
        <v>222</v>
      </c>
      <c r="G46" s="1">
        <v>-869</v>
      </c>
      <c r="H46" s="1">
        <v>-6987</v>
      </c>
      <c r="I46" s="1" t="s">
        <v>222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3">
        <v>0.01</v>
      </c>
      <c r="D47" s="1">
        <v>23599</v>
      </c>
      <c r="E47" s="1">
        <v>25121</v>
      </c>
      <c r="F47" s="1" t="s">
        <v>222</v>
      </c>
      <c r="G47" s="1">
        <v>-1709</v>
      </c>
      <c r="H47" s="1">
        <v>-7101</v>
      </c>
      <c r="I47" s="1" t="s">
        <v>222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3">
        <v>0.01</v>
      </c>
      <c r="D48" s="1">
        <v>23599</v>
      </c>
      <c r="E48" s="1">
        <v>25121</v>
      </c>
      <c r="F48" s="1" t="s">
        <v>222</v>
      </c>
      <c r="G48" s="1">
        <v>-1611</v>
      </c>
      <c r="H48" s="1">
        <v>-7013</v>
      </c>
      <c r="I48" s="1" t="s">
        <v>222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3">
        <v>0.01</v>
      </c>
      <c r="D49" s="1">
        <v>23599</v>
      </c>
      <c r="E49" s="1">
        <v>25121</v>
      </c>
      <c r="F49" s="1" t="s">
        <v>222</v>
      </c>
      <c r="G49" s="1">
        <v>-899</v>
      </c>
      <c r="H49" s="1">
        <v>-6861</v>
      </c>
      <c r="I49" s="1" t="s">
        <v>222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3">
        <v>0.01</v>
      </c>
      <c r="D50" s="1">
        <v>23599</v>
      </c>
      <c r="E50" s="1">
        <v>25121</v>
      </c>
      <c r="F50" s="1" t="s">
        <v>222</v>
      </c>
      <c r="G50" s="1">
        <v>-931</v>
      </c>
      <c r="H50" s="1">
        <v>-6805</v>
      </c>
      <c r="I50" s="1" t="s">
        <v>222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3">
        <v>0.01</v>
      </c>
      <c r="D51" s="1">
        <v>23599</v>
      </c>
      <c r="E51" s="1">
        <v>25121</v>
      </c>
      <c r="F51" s="1" t="s">
        <v>222</v>
      </c>
      <c r="G51" s="1">
        <v>-997</v>
      </c>
      <c r="H51" s="1">
        <v>-6949</v>
      </c>
      <c r="I51" s="1" t="s">
        <v>222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3">
        <v>0.01</v>
      </c>
      <c r="D52" s="1">
        <v>23599</v>
      </c>
      <c r="E52" s="1">
        <v>25121</v>
      </c>
      <c r="F52" s="1" t="s">
        <v>222</v>
      </c>
      <c r="G52" s="1">
        <v>-902</v>
      </c>
      <c r="H52" s="1">
        <v>-7036</v>
      </c>
      <c r="I52" s="1" t="s">
        <v>222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3">
        <v>0.01</v>
      </c>
      <c r="D53" s="1">
        <v>23599</v>
      </c>
      <c r="E53" s="1">
        <v>25121</v>
      </c>
      <c r="F53" s="1" t="s">
        <v>222</v>
      </c>
      <c r="G53" s="1">
        <v>-983</v>
      </c>
      <c r="H53" s="1">
        <v>-7009</v>
      </c>
      <c r="I53" s="1" t="s">
        <v>222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3">
        <v>0.01</v>
      </c>
      <c r="D54" s="1">
        <v>23599</v>
      </c>
      <c r="E54" s="1">
        <v>25121</v>
      </c>
      <c r="F54" s="1" t="s">
        <v>222</v>
      </c>
      <c r="G54" s="1">
        <v>-1883</v>
      </c>
      <c r="H54" s="1">
        <v>-7909</v>
      </c>
      <c r="I54" s="1" t="s">
        <v>222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3">
        <v>0.01</v>
      </c>
      <c r="D55" s="1">
        <v>23599</v>
      </c>
      <c r="E55" s="1">
        <v>25121</v>
      </c>
      <c r="F55" s="1" t="s">
        <v>222</v>
      </c>
      <c r="G55" s="1">
        <v>-1547</v>
      </c>
      <c r="H55" s="1">
        <v>-8556</v>
      </c>
      <c r="I55" s="1" t="s">
        <v>222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3">
        <v>0.01</v>
      </c>
      <c r="D56" s="1">
        <v>23599</v>
      </c>
      <c r="E56" s="1">
        <v>25121</v>
      </c>
      <c r="F56" s="1" t="s">
        <v>222</v>
      </c>
      <c r="G56" s="1">
        <v>-1022</v>
      </c>
      <c r="H56" s="1">
        <v>-8807</v>
      </c>
      <c r="I56" s="1" t="s">
        <v>222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3">
        <v>0.01</v>
      </c>
      <c r="D57" s="1">
        <v>23599</v>
      </c>
      <c r="E57" s="1">
        <v>25121</v>
      </c>
      <c r="F57" s="1" t="s">
        <v>222</v>
      </c>
      <c r="G57" s="1">
        <v>-1022</v>
      </c>
      <c r="H57" s="1">
        <v>-8807</v>
      </c>
      <c r="I57" s="1" t="s">
        <v>222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3">
        <v>0.01</v>
      </c>
      <c r="D58" s="1">
        <v>23599</v>
      </c>
      <c r="E58" s="1">
        <v>25121</v>
      </c>
      <c r="F58" s="1" t="s">
        <v>222</v>
      </c>
      <c r="G58" s="1">
        <v>-1884</v>
      </c>
      <c r="H58" s="1">
        <v>-8770</v>
      </c>
      <c r="I58" s="1" t="s">
        <v>222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3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3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3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3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3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2" t="s">
        <v>7</v>
      </c>
      <c r="S63" s="32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223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255</v>
      </c>
    </row>
    <row r="2" ht="133" customHeight="1"/>
    <row r="3" ht="40.5" spans="1:32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256</v>
      </c>
      <c r="AE3" t="s">
        <v>257</v>
      </c>
      <c r="AF3" t="s">
        <v>258</v>
      </c>
    </row>
    <row r="4" spans="1:29">
      <c r="A4" s="4">
        <v>43623</v>
      </c>
      <c r="B4" s="5">
        <v>0.920833333333333</v>
      </c>
      <c r="C4" s="13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221</v>
      </c>
    </row>
    <row r="5" spans="1:32">
      <c r="A5" s="4">
        <v>43624</v>
      </c>
      <c r="B5" s="5">
        <v>0.664583333333333</v>
      </c>
      <c r="C5" s="13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3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3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3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3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3">
        <v>0.05</v>
      </c>
      <c r="D11" s="1">
        <v>14400</v>
      </c>
      <c r="E11" s="1">
        <v>14190</v>
      </c>
      <c r="F11" s="1" t="s">
        <v>222</v>
      </c>
      <c r="G11" s="1">
        <v>-493</v>
      </c>
      <c r="H11" s="1">
        <v>6203</v>
      </c>
      <c r="I11" s="1" t="s">
        <v>222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3">
        <v>0.05</v>
      </c>
      <c r="D12" s="1">
        <v>14400</v>
      </c>
      <c r="E12" s="1">
        <v>14190</v>
      </c>
      <c r="F12" s="1" t="s">
        <v>222</v>
      </c>
      <c r="G12" s="1">
        <v>-576</v>
      </c>
      <c r="H12" s="1">
        <v>5627</v>
      </c>
      <c r="I12" s="1" t="s">
        <v>222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3">
        <v>0.05</v>
      </c>
      <c r="D13" s="1">
        <v>14400</v>
      </c>
      <c r="E13" s="1">
        <v>14190</v>
      </c>
      <c r="F13" s="1" t="s">
        <v>222</v>
      </c>
      <c r="G13" s="1">
        <v>-764</v>
      </c>
      <c r="H13" s="1">
        <v>4430</v>
      </c>
      <c r="I13" s="1" t="s">
        <v>222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3">
        <v>0.05</v>
      </c>
      <c r="D14" s="1">
        <v>14400</v>
      </c>
      <c r="E14" s="1">
        <v>14190</v>
      </c>
      <c r="F14" s="1" t="s">
        <v>222</v>
      </c>
      <c r="G14" s="1">
        <v>-510</v>
      </c>
      <c r="H14" s="1">
        <v>2726</v>
      </c>
      <c r="I14" s="1" t="s">
        <v>222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3">
        <v>0.05</v>
      </c>
      <c r="D15" s="1">
        <v>14400</v>
      </c>
      <c r="E15" s="1">
        <v>14190</v>
      </c>
      <c r="F15" s="1" t="s">
        <v>222</v>
      </c>
      <c r="G15" s="1">
        <v>-659</v>
      </c>
      <c r="H15" s="1">
        <v>694</v>
      </c>
      <c r="I15" s="1" t="s">
        <v>222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3">
        <v>0.05</v>
      </c>
      <c r="D16" s="1">
        <v>14400</v>
      </c>
      <c r="E16" s="1">
        <v>14190</v>
      </c>
      <c r="F16" s="1" t="s">
        <v>222</v>
      </c>
      <c r="G16" s="1">
        <v>-509</v>
      </c>
      <c r="H16" s="1">
        <v>-666</v>
      </c>
      <c r="I16" s="1" t="s">
        <v>222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3">
        <v>0.05</v>
      </c>
      <c r="D17" s="1">
        <v>14400</v>
      </c>
      <c r="E17" s="1">
        <v>14190</v>
      </c>
      <c r="F17" s="1" t="s">
        <v>222</v>
      </c>
      <c r="G17" s="1">
        <v>-586</v>
      </c>
      <c r="H17" s="1">
        <v>-2395</v>
      </c>
      <c r="I17" s="1" t="s">
        <v>222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3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3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3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3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3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3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3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3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3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3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3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3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3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3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3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3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3">
        <v>0.05</v>
      </c>
      <c r="D34" s="1">
        <v>14550</v>
      </c>
      <c r="E34" s="1">
        <v>14190</v>
      </c>
      <c r="F34" s="1" t="s">
        <v>222</v>
      </c>
      <c r="G34" s="1">
        <v>-801</v>
      </c>
      <c r="H34" s="1">
        <v>32</v>
      </c>
      <c r="I34" s="1" t="s">
        <v>222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3">
        <v>0.05</v>
      </c>
      <c r="D35" s="1">
        <v>14550</v>
      </c>
      <c r="E35" s="1">
        <v>14190</v>
      </c>
      <c r="F35" s="1" t="s">
        <v>222</v>
      </c>
      <c r="G35" s="1">
        <v>-598</v>
      </c>
      <c r="H35" s="1">
        <v>-635</v>
      </c>
      <c r="I35" s="1" t="s">
        <v>222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3">
        <v>0.05</v>
      </c>
      <c r="D36" s="1">
        <v>14550</v>
      </c>
      <c r="E36" s="1">
        <v>14190</v>
      </c>
      <c r="F36" s="1" t="s">
        <v>222</v>
      </c>
      <c r="G36" s="1">
        <v>-517</v>
      </c>
      <c r="H36" s="1">
        <v>-1246</v>
      </c>
      <c r="I36" s="1" t="s">
        <v>222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3">
        <v>0.05</v>
      </c>
      <c r="D37" s="1">
        <v>14550</v>
      </c>
      <c r="E37" s="1">
        <v>14190</v>
      </c>
      <c r="F37" s="1" t="s">
        <v>222</v>
      </c>
      <c r="G37" s="1">
        <v>-488</v>
      </c>
      <c r="H37" s="1">
        <v>-1762</v>
      </c>
      <c r="I37" s="1" t="s">
        <v>222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3">
        <v>0.05</v>
      </c>
      <c r="D38" s="1">
        <v>14550</v>
      </c>
      <c r="E38" s="1">
        <v>14190</v>
      </c>
      <c r="F38" s="1" t="s">
        <v>222</v>
      </c>
      <c r="G38" s="1">
        <v>-981</v>
      </c>
      <c r="H38" s="1">
        <v>-2296</v>
      </c>
      <c r="I38" s="1" t="s">
        <v>222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3">
        <v>0.05</v>
      </c>
      <c r="D39" s="1">
        <v>14550</v>
      </c>
      <c r="E39" s="1">
        <v>14190</v>
      </c>
      <c r="F39" s="1" t="s">
        <v>222</v>
      </c>
      <c r="G39" s="1">
        <v>-560</v>
      </c>
      <c r="H39" s="1">
        <v>-2924</v>
      </c>
      <c r="I39" s="1" t="s">
        <v>222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3">
        <v>0.05</v>
      </c>
      <c r="D40" s="1">
        <v>14550</v>
      </c>
      <c r="E40" s="1">
        <v>14190</v>
      </c>
      <c r="F40" s="1" t="s">
        <v>222</v>
      </c>
      <c r="G40" s="1">
        <v>-645</v>
      </c>
      <c r="H40" s="1">
        <v>-3431</v>
      </c>
      <c r="I40" s="1" t="s">
        <v>222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3">
        <v>0.05</v>
      </c>
      <c r="D41" s="1">
        <v>14550</v>
      </c>
      <c r="E41" s="1">
        <v>14190</v>
      </c>
      <c r="F41" s="1" t="s">
        <v>222</v>
      </c>
      <c r="G41" s="1">
        <v>-947</v>
      </c>
      <c r="H41" s="1">
        <v>-3945</v>
      </c>
      <c r="I41" s="1" t="s">
        <v>222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3">
        <v>0.05</v>
      </c>
      <c r="D42" s="1">
        <v>14550</v>
      </c>
      <c r="E42" s="1">
        <v>14190</v>
      </c>
      <c r="F42" s="1" t="s">
        <v>222</v>
      </c>
      <c r="G42" s="1">
        <v>-574</v>
      </c>
      <c r="H42" s="1">
        <v>-4177</v>
      </c>
      <c r="I42" s="1" t="s">
        <v>222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3">
        <v>0.05</v>
      </c>
      <c r="D43" s="1">
        <v>14550</v>
      </c>
      <c r="E43" s="1">
        <v>14190</v>
      </c>
      <c r="F43" s="1" t="s">
        <v>222</v>
      </c>
      <c r="G43" s="1">
        <v>-493</v>
      </c>
      <c r="H43" s="1">
        <v>-3968</v>
      </c>
      <c r="I43" s="1" t="s">
        <v>222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3">
        <v>0.05</v>
      </c>
      <c r="D44" s="1">
        <v>14550</v>
      </c>
      <c r="E44" s="1">
        <v>14190</v>
      </c>
      <c r="F44" s="1" t="s">
        <v>222</v>
      </c>
      <c r="G44" s="1">
        <v>-970</v>
      </c>
      <c r="H44" s="1">
        <v>-4032</v>
      </c>
      <c r="I44" s="1" t="s">
        <v>222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3">
        <v>0.05</v>
      </c>
      <c r="D45" s="1">
        <v>14550</v>
      </c>
      <c r="E45" s="1">
        <v>14190</v>
      </c>
      <c r="F45" s="1" t="s">
        <v>222</v>
      </c>
      <c r="G45" s="1">
        <v>-915</v>
      </c>
      <c r="H45" s="1">
        <v>-3982</v>
      </c>
      <c r="I45" s="1" t="s">
        <v>222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3">
        <v>0.05</v>
      </c>
      <c r="D46" s="1">
        <v>14550</v>
      </c>
      <c r="E46" s="1">
        <v>14190</v>
      </c>
      <c r="F46" s="1" t="s">
        <v>222</v>
      </c>
      <c r="G46" s="1">
        <v>-511</v>
      </c>
      <c r="H46" s="1">
        <v>-3896</v>
      </c>
      <c r="I46" s="1" t="s">
        <v>222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3">
        <v>0.05</v>
      </c>
      <c r="D47" s="1">
        <v>14550</v>
      </c>
      <c r="E47" s="1">
        <v>14190</v>
      </c>
      <c r="F47" s="1" t="s">
        <v>222</v>
      </c>
      <c r="G47" s="1">
        <v>-529</v>
      </c>
      <c r="H47" s="1">
        <v>-3865</v>
      </c>
      <c r="I47" s="1" t="s">
        <v>222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3">
        <v>0.05</v>
      </c>
      <c r="D48" s="1">
        <v>14550</v>
      </c>
      <c r="E48" s="1">
        <v>14190</v>
      </c>
      <c r="F48" s="1" t="s">
        <v>222</v>
      </c>
      <c r="G48" s="1">
        <v>-566</v>
      </c>
      <c r="H48" s="1">
        <v>-3947</v>
      </c>
      <c r="I48" s="1" t="s">
        <v>222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3">
        <v>0.05</v>
      </c>
      <c r="D49" s="1">
        <v>14550</v>
      </c>
      <c r="E49" s="1">
        <v>14190</v>
      </c>
      <c r="F49" s="1" t="s">
        <v>222</v>
      </c>
      <c r="G49" s="1">
        <v>-512</v>
      </c>
      <c r="H49" s="1">
        <v>-3996</v>
      </c>
      <c r="I49" s="1" t="s">
        <v>222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3">
        <v>0.05</v>
      </c>
      <c r="D50" s="1">
        <v>14550</v>
      </c>
      <c r="E50" s="1">
        <v>14190</v>
      </c>
      <c r="F50" s="1" t="s">
        <v>222</v>
      </c>
      <c r="G50" s="1">
        <v>-558</v>
      </c>
      <c r="H50" s="1">
        <v>-3980</v>
      </c>
      <c r="I50" s="1" t="s">
        <v>222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3">
        <v>0.05</v>
      </c>
      <c r="D51" s="1">
        <v>14550</v>
      </c>
      <c r="E51" s="1">
        <v>14190</v>
      </c>
      <c r="F51" s="1" t="s">
        <v>222</v>
      </c>
      <c r="G51" s="1">
        <v>-1069</v>
      </c>
      <c r="H51" s="1">
        <v>-4491</v>
      </c>
      <c r="I51" s="1" t="s">
        <v>222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3">
        <v>0.05</v>
      </c>
      <c r="D52" s="1">
        <v>14550</v>
      </c>
      <c r="E52" s="1">
        <v>14190</v>
      </c>
      <c r="F52" s="1" t="s">
        <v>222</v>
      </c>
      <c r="G52" s="1">
        <v>-878</v>
      </c>
      <c r="H52" s="1">
        <v>-4858</v>
      </c>
      <c r="I52" s="1" t="s">
        <v>222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3">
        <v>0.05</v>
      </c>
      <c r="D53" s="1">
        <v>14550</v>
      </c>
      <c r="E53" s="1">
        <v>14190</v>
      </c>
      <c r="F53" s="1" t="s">
        <v>222</v>
      </c>
      <c r="G53" s="1">
        <v>-580</v>
      </c>
      <c r="H53" s="1">
        <v>-5000</v>
      </c>
      <c r="I53" s="1" t="s">
        <v>222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3">
        <v>0.05</v>
      </c>
      <c r="D54" s="1">
        <v>14550</v>
      </c>
      <c r="E54" s="1">
        <v>14190</v>
      </c>
      <c r="F54" s="1" t="s">
        <v>222</v>
      </c>
      <c r="G54" s="1">
        <v>-1069</v>
      </c>
      <c r="H54" s="1">
        <v>-4978</v>
      </c>
      <c r="I54" s="1" t="s">
        <v>222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3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3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3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3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3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3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223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255</v>
      </c>
    </row>
    <row r="2" ht="129" customHeight="1"/>
    <row r="3" ht="40.5" spans="1:32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279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256</v>
      </c>
      <c r="AE3" t="s">
        <v>257</v>
      </c>
      <c r="AF3" t="s">
        <v>258</v>
      </c>
    </row>
    <row r="4" spans="1:29">
      <c r="A4" s="4">
        <v>43625</v>
      </c>
      <c r="B4" s="5">
        <v>0.690972222222222</v>
      </c>
      <c r="C4" s="13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280</v>
      </c>
      <c r="N4" s="4">
        <v>43625</v>
      </c>
      <c r="O4" s="5">
        <v>0.673611111111111</v>
      </c>
      <c r="P4" t="s">
        <v>266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221</v>
      </c>
    </row>
    <row r="5" spans="1:32">
      <c r="A5" s="4">
        <v>43626</v>
      </c>
      <c r="B5" s="5">
        <v>0.877777777777778</v>
      </c>
      <c r="C5" s="13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3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3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3">
        <v>0.01</v>
      </c>
      <c r="D9" s="1">
        <v>8039</v>
      </c>
      <c r="E9" s="1">
        <v>7894</v>
      </c>
      <c r="F9" s="1" t="s">
        <v>222</v>
      </c>
      <c r="G9" s="1">
        <v>-369</v>
      </c>
      <c r="H9" s="1">
        <v>2397</v>
      </c>
      <c r="I9" s="1" t="s">
        <v>222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3">
        <v>0.01</v>
      </c>
      <c r="D10" s="1">
        <v>8039</v>
      </c>
      <c r="E10" s="1">
        <v>7894</v>
      </c>
      <c r="F10" s="1" t="s">
        <v>222</v>
      </c>
      <c r="G10" s="1">
        <v>-269</v>
      </c>
      <c r="H10" s="1">
        <v>2128</v>
      </c>
      <c r="I10" s="1" t="s">
        <v>222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3">
        <v>0.01</v>
      </c>
      <c r="D11" s="1">
        <v>8039</v>
      </c>
      <c r="E11" s="1">
        <v>7894</v>
      </c>
      <c r="F11" s="1" t="s">
        <v>222</v>
      </c>
      <c r="G11" s="1">
        <v>-510</v>
      </c>
      <c r="H11" s="1">
        <v>1887</v>
      </c>
      <c r="I11" s="1" t="s">
        <v>222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3">
        <v>0.01</v>
      </c>
      <c r="D12" s="1">
        <v>8039</v>
      </c>
      <c r="E12" s="1">
        <v>7894</v>
      </c>
      <c r="F12" s="1" t="s">
        <v>222</v>
      </c>
      <c r="G12" s="1">
        <v>-306</v>
      </c>
      <c r="H12" s="1">
        <v>1581</v>
      </c>
      <c r="I12" s="1" t="s">
        <v>222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3">
        <v>0.01</v>
      </c>
      <c r="D13" s="1">
        <v>8039</v>
      </c>
      <c r="E13" s="1">
        <v>7894</v>
      </c>
      <c r="F13" s="1" t="s">
        <v>222</v>
      </c>
      <c r="G13" s="1">
        <v>-395</v>
      </c>
      <c r="H13" s="1">
        <v>454</v>
      </c>
      <c r="I13" s="1" t="s">
        <v>222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3">
        <v>0.01</v>
      </c>
      <c r="D14" s="1">
        <v>8039</v>
      </c>
      <c r="E14" s="1">
        <v>7894</v>
      </c>
      <c r="F14" s="1" t="s">
        <v>222</v>
      </c>
      <c r="G14" s="1">
        <v>-305</v>
      </c>
      <c r="H14" s="1">
        <v>-435</v>
      </c>
      <c r="I14" s="1" t="s">
        <v>222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3">
        <v>0.01</v>
      </c>
      <c r="D15" s="1">
        <v>8039</v>
      </c>
      <c r="E15" s="1">
        <v>7894</v>
      </c>
      <c r="F15" s="1" t="s">
        <v>222</v>
      </c>
      <c r="G15" s="1">
        <v>-351</v>
      </c>
      <c r="H15" s="1">
        <v>-1480</v>
      </c>
      <c r="I15" s="1" t="s">
        <v>222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3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3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3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3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3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3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3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3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3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3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3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3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3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3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3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3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3">
        <v>0.01</v>
      </c>
      <c r="D32" s="1">
        <v>7219</v>
      </c>
      <c r="E32" s="1">
        <v>7894</v>
      </c>
      <c r="F32" s="1" t="s">
        <v>222</v>
      </c>
      <c r="G32" s="1">
        <v>-431</v>
      </c>
      <c r="H32" s="1">
        <v>-67</v>
      </c>
      <c r="I32" s="1" t="s">
        <v>222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3">
        <v>0.01</v>
      </c>
      <c r="D33" s="1">
        <v>7219</v>
      </c>
      <c r="E33" s="1">
        <v>7894</v>
      </c>
      <c r="F33" s="1" t="s">
        <v>222</v>
      </c>
      <c r="G33" s="1">
        <v>-322</v>
      </c>
      <c r="H33" s="1">
        <v>-389</v>
      </c>
      <c r="I33" s="1" t="s">
        <v>222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3">
        <v>0.01</v>
      </c>
      <c r="D34" s="1">
        <v>7219</v>
      </c>
      <c r="E34" s="1">
        <v>7894</v>
      </c>
      <c r="F34" s="1" t="s">
        <v>222</v>
      </c>
      <c r="G34" s="1">
        <v>-279</v>
      </c>
      <c r="H34" s="1">
        <v>-709</v>
      </c>
      <c r="I34" s="1" t="s">
        <v>222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3">
        <v>0.01</v>
      </c>
      <c r="D35" s="1">
        <v>7219</v>
      </c>
      <c r="E35" s="1">
        <v>7894</v>
      </c>
      <c r="F35" s="1" t="s">
        <v>222</v>
      </c>
      <c r="G35" s="1">
        <v>-263</v>
      </c>
      <c r="H35" s="1">
        <v>-1010</v>
      </c>
      <c r="I35" s="1" t="s">
        <v>222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3">
        <v>0.01</v>
      </c>
      <c r="D36" s="1">
        <v>7219</v>
      </c>
      <c r="E36" s="1">
        <v>7894</v>
      </c>
      <c r="F36" s="1" t="s">
        <v>222</v>
      </c>
      <c r="G36" s="1">
        <v>-529</v>
      </c>
      <c r="H36" s="1">
        <v>-1270</v>
      </c>
      <c r="I36" s="1" t="s">
        <v>222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3">
        <v>0.01</v>
      </c>
      <c r="D37" s="1">
        <v>7219</v>
      </c>
      <c r="E37" s="1">
        <v>7894</v>
      </c>
      <c r="F37" s="1" t="s">
        <v>222</v>
      </c>
      <c r="G37" s="1">
        <v>-216</v>
      </c>
      <c r="H37" s="1">
        <v>-1491</v>
      </c>
      <c r="I37" s="1" t="s">
        <v>222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3">
        <v>0.01</v>
      </c>
      <c r="D38" s="1">
        <v>7219</v>
      </c>
      <c r="E38" s="1">
        <v>7894</v>
      </c>
      <c r="F38" s="1" t="s">
        <v>222</v>
      </c>
      <c r="G38" s="1">
        <v>-349</v>
      </c>
      <c r="H38" s="1">
        <v>-1878</v>
      </c>
      <c r="I38" s="1" t="s">
        <v>222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3">
        <v>0.01</v>
      </c>
      <c r="D39" s="1">
        <v>7219</v>
      </c>
      <c r="E39" s="1">
        <v>7894</v>
      </c>
      <c r="F39" s="1" t="s">
        <v>222</v>
      </c>
      <c r="G39" s="1">
        <v>-495</v>
      </c>
      <c r="H39" s="1">
        <v>-2129</v>
      </c>
      <c r="I39" s="1" t="s">
        <v>222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3">
        <v>0.01</v>
      </c>
      <c r="D40" s="1">
        <v>7219</v>
      </c>
      <c r="E40" s="1">
        <v>7894</v>
      </c>
      <c r="F40" s="1" t="s">
        <v>222</v>
      </c>
      <c r="G40" s="1">
        <v>-310</v>
      </c>
      <c r="H40" s="1">
        <v>-2255</v>
      </c>
      <c r="I40" s="1" t="s">
        <v>222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3">
        <v>0.01</v>
      </c>
      <c r="D41" s="1">
        <v>7219</v>
      </c>
      <c r="E41" s="1">
        <v>7894</v>
      </c>
      <c r="F41" s="1" t="s">
        <v>222</v>
      </c>
      <c r="G41" s="1">
        <v>-266</v>
      </c>
      <c r="H41" s="1">
        <v>-2199</v>
      </c>
      <c r="I41" s="1" t="s">
        <v>222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3">
        <v>0.01</v>
      </c>
      <c r="D42" s="1">
        <v>7219</v>
      </c>
      <c r="E42" s="1">
        <v>7894</v>
      </c>
      <c r="F42" s="1" t="s">
        <v>222</v>
      </c>
      <c r="G42" s="1">
        <v>-523</v>
      </c>
      <c r="H42" s="1">
        <v>-2177</v>
      </c>
      <c r="I42" s="1" t="s">
        <v>222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3">
        <v>0.01</v>
      </c>
      <c r="D43" s="1">
        <v>7219</v>
      </c>
      <c r="E43" s="1">
        <v>7894</v>
      </c>
      <c r="F43" s="1" t="s">
        <v>222</v>
      </c>
      <c r="G43" s="1">
        <v>-493</v>
      </c>
      <c r="H43" s="1">
        <v>-2150</v>
      </c>
      <c r="I43" s="1" t="s">
        <v>222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3">
        <v>0.01</v>
      </c>
      <c r="D44" s="1">
        <v>7219</v>
      </c>
      <c r="E44" s="1">
        <v>7894</v>
      </c>
      <c r="F44" s="1" t="s">
        <v>222</v>
      </c>
      <c r="G44" s="1">
        <v>-219</v>
      </c>
      <c r="H44" s="1">
        <v>-2103</v>
      </c>
      <c r="I44" s="1" t="s">
        <v>222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3">
        <v>0.01</v>
      </c>
      <c r="D45" s="1">
        <v>7219</v>
      </c>
      <c r="E45" s="1">
        <v>7894</v>
      </c>
      <c r="F45" s="1" t="s">
        <v>222</v>
      </c>
      <c r="G45" s="1">
        <v>-285</v>
      </c>
      <c r="H45" s="1">
        <v>-2068</v>
      </c>
      <c r="I45" s="1" t="s">
        <v>222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3">
        <v>0.01</v>
      </c>
      <c r="D46" s="1">
        <v>7219</v>
      </c>
      <c r="E46" s="1">
        <v>7894</v>
      </c>
      <c r="F46" s="1" t="s">
        <v>222</v>
      </c>
      <c r="G46" s="1">
        <v>-306</v>
      </c>
      <c r="H46" s="1">
        <v>-2129</v>
      </c>
      <c r="I46" s="1" t="s">
        <v>222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3">
        <v>0.01</v>
      </c>
      <c r="D47" s="1">
        <v>7219</v>
      </c>
      <c r="E47" s="1">
        <v>7894</v>
      </c>
      <c r="F47" s="1" t="s">
        <v>222</v>
      </c>
      <c r="G47" s="1">
        <v>-276</v>
      </c>
      <c r="H47" s="1">
        <v>-2155</v>
      </c>
      <c r="I47" s="1" t="s">
        <v>222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3">
        <v>0.01</v>
      </c>
      <c r="D48" s="1">
        <v>7219</v>
      </c>
      <c r="E48" s="1">
        <v>7894</v>
      </c>
      <c r="F48" s="1" t="s">
        <v>222</v>
      </c>
      <c r="G48" s="1">
        <v>-301</v>
      </c>
      <c r="H48" s="1">
        <v>-2146</v>
      </c>
      <c r="I48" s="1" t="s">
        <v>222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3">
        <v>0.01</v>
      </c>
      <c r="D49" s="1">
        <v>7219</v>
      </c>
      <c r="E49" s="1">
        <v>7894</v>
      </c>
      <c r="F49" s="1" t="s">
        <v>222</v>
      </c>
      <c r="G49" s="1">
        <v>-577</v>
      </c>
      <c r="H49" s="1">
        <v>-2422</v>
      </c>
      <c r="I49" s="1" t="s">
        <v>222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3">
        <v>0.01</v>
      </c>
      <c r="D50" s="1">
        <v>7219</v>
      </c>
      <c r="E50" s="1">
        <v>7894</v>
      </c>
      <c r="F50" s="1" t="s">
        <v>222</v>
      </c>
      <c r="G50" s="1">
        <v>-474</v>
      </c>
      <c r="H50" s="1">
        <v>-2620</v>
      </c>
      <c r="I50" s="1" t="s">
        <v>222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3">
        <v>0.01</v>
      </c>
      <c r="D51" s="1">
        <v>7219</v>
      </c>
      <c r="E51" s="1">
        <v>7894</v>
      </c>
      <c r="F51" s="1" t="s">
        <v>222</v>
      </c>
      <c r="G51" s="1">
        <v>-313</v>
      </c>
      <c r="H51" s="1">
        <v>-2697</v>
      </c>
      <c r="I51" s="1" t="s">
        <v>222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3">
        <v>0.01</v>
      </c>
      <c r="D52" s="1">
        <v>7219</v>
      </c>
      <c r="E52" s="1">
        <v>7894</v>
      </c>
      <c r="F52" s="1" t="s">
        <v>222</v>
      </c>
      <c r="G52" s="1">
        <v>-577</v>
      </c>
      <c r="H52" s="1">
        <v>-2742</v>
      </c>
      <c r="I52" s="1" t="s">
        <v>222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3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3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3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3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3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3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3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223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255</v>
      </c>
    </row>
    <row r="2" ht="145" customHeight="1"/>
    <row r="3" ht="40.5" spans="1:17">
      <c r="A3" s="11" t="s">
        <v>2</v>
      </c>
      <c r="B3" s="3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t="s">
        <v>2</v>
      </c>
      <c r="O3" t="s">
        <v>256</v>
      </c>
      <c r="P3" t="s">
        <v>257</v>
      </c>
      <c r="Q3" t="s">
        <v>258</v>
      </c>
    </row>
    <row r="4" spans="1:14">
      <c r="A4" s="4">
        <v>43603</v>
      </c>
      <c r="B4" s="5">
        <v>0.561805555555556</v>
      </c>
      <c r="C4" s="13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221</v>
      </c>
    </row>
    <row r="5" spans="1:17">
      <c r="A5" s="4">
        <v>43604</v>
      </c>
      <c r="B5" s="5">
        <v>0.432638888888889</v>
      </c>
      <c r="C5" s="13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3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3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3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3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3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3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3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3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3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3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3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3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3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3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3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3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3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3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3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3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3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3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3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3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3">
        <v>0.001</v>
      </c>
      <c r="D31" s="1">
        <v>4007</v>
      </c>
      <c r="E31" s="1">
        <v>4215</v>
      </c>
      <c r="F31" s="1" t="s">
        <v>222</v>
      </c>
      <c r="G31" s="1">
        <v>-137</v>
      </c>
      <c r="H31" s="1">
        <v>2129</v>
      </c>
      <c r="I31" s="1" t="s">
        <v>222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3">
        <v>0.001</v>
      </c>
      <c r="D32" s="1">
        <v>4007</v>
      </c>
      <c r="E32" s="1">
        <v>4215</v>
      </c>
      <c r="F32" s="1" t="s">
        <v>222</v>
      </c>
      <c r="G32" s="1">
        <v>-189</v>
      </c>
      <c r="H32" s="1">
        <v>1594</v>
      </c>
      <c r="I32" s="1" t="s">
        <v>222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3">
        <v>0.001</v>
      </c>
      <c r="D33" s="1">
        <v>4007</v>
      </c>
      <c r="E33" s="1">
        <v>4215</v>
      </c>
      <c r="F33" s="1" t="s">
        <v>222</v>
      </c>
      <c r="G33" s="1">
        <v>-312</v>
      </c>
      <c r="H33" s="1">
        <v>1241</v>
      </c>
      <c r="I33" s="1" t="s">
        <v>222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3">
        <v>0.001</v>
      </c>
      <c r="D34" s="1">
        <v>4007</v>
      </c>
      <c r="E34" s="1">
        <v>4215</v>
      </c>
      <c r="F34" s="1" t="s">
        <v>222</v>
      </c>
      <c r="G34" s="1">
        <v>-156</v>
      </c>
      <c r="H34" s="1">
        <v>794</v>
      </c>
      <c r="I34" s="1" t="s">
        <v>222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3">
        <v>0.001</v>
      </c>
      <c r="D35" s="1">
        <v>4007</v>
      </c>
      <c r="E35" s="1">
        <v>4215</v>
      </c>
      <c r="F35" s="1" t="s">
        <v>222</v>
      </c>
      <c r="G35" s="1">
        <v>-201</v>
      </c>
      <c r="H35" s="1">
        <v>163</v>
      </c>
      <c r="I35" s="1" t="s">
        <v>222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3">
        <v>0.001</v>
      </c>
      <c r="D36" s="1">
        <v>4007</v>
      </c>
      <c r="E36" s="1">
        <v>4215</v>
      </c>
      <c r="F36" s="1" t="s">
        <v>222</v>
      </c>
      <c r="G36" s="1">
        <v>-155</v>
      </c>
      <c r="H36" s="1">
        <v>-298</v>
      </c>
      <c r="I36" s="1" t="s">
        <v>222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3">
        <v>0.001</v>
      </c>
      <c r="D37" s="1">
        <v>4007</v>
      </c>
      <c r="E37" s="1">
        <v>4215</v>
      </c>
      <c r="F37" s="1" t="s">
        <v>222</v>
      </c>
      <c r="G37" s="1">
        <v>-179</v>
      </c>
      <c r="H37" s="1">
        <v>-813</v>
      </c>
      <c r="I37" s="1" t="s">
        <v>222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3">
        <v>0.001</v>
      </c>
      <c r="D38" s="1">
        <v>4007</v>
      </c>
      <c r="E38" s="1">
        <v>4215</v>
      </c>
      <c r="F38" s="1" t="s">
        <v>222</v>
      </c>
      <c r="G38" s="1">
        <v>-298</v>
      </c>
      <c r="H38" s="1">
        <v>-201</v>
      </c>
      <c r="I38" s="1" t="s">
        <v>222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3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3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3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3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3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3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3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3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3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3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3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3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3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3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3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3">
        <v>0.001</v>
      </c>
      <c r="D54" s="1">
        <v>4011</v>
      </c>
      <c r="E54" s="1">
        <v>4215</v>
      </c>
      <c r="F54" s="1" t="s">
        <v>222</v>
      </c>
      <c r="G54" s="1">
        <v>-239</v>
      </c>
      <c r="H54" s="1">
        <v>-32</v>
      </c>
      <c r="I54" s="1" t="s">
        <v>222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3">
        <v>0.001</v>
      </c>
      <c r="D55" s="1">
        <v>4011</v>
      </c>
      <c r="E55" s="1">
        <v>4215</v>
      </c>
      <c r="F55" s="1" t="s">
        <v>222</v>
      </c>
      <c r="G55" s="1">
        <v>-179</v>
      </c>
      <c r="H55" s="1">
        <v>-229</v>
      </c>
      <c r="I55" s="1" t="s">
        <v>222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3">
        <v>0.001</v>
      </c>
      <c r="D56" s="1">
        <v>4011</v>
      </c>
      <c r="E56" s="1">
        <v>4215</v>
      </c>
      <c r="F56" s="1" t="s">
        <v>222</v>
      </c>
      <c r="G56" s="1">
        <v>-155</v>
      </c>
      <c r="H56" s="1">
        <v>-385</v>
      </c>
      <c r="I56" s="1" t="s">
        <v>222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3">
        <v>0.001</v>
      </c>
      <c r="D57" s="1">
        <v>4011</v>
      </c>
      <c r="E57" s="1">
        <v>4215</v>
      </c>
      <c r="F57" s="1" t="s">
        <v>222</v>
      </c>
      <c r="G57" s="1">
        <v>-146</v>
      </c>
      <c r="H57" s="1">
        <v>-548</v>
      </c>
      <c r="I57" s="1" t="s">
        <v>222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3">
        <v>0.001</v>
      </c>
      <c r="D58" s="1">
        <v>4011</v>
      </c>
      <c r="E58" s="1">
        <v>4215</v>
      </c>
      <c r="F58" s="1" t="s">
        <v>222</v>
      </c>
      <c r="G58" s="1">
        <v>-294</v>
      </c>
      <c r="H58" s="1">
        <v>-700</v>
      </c>
      <c r="I58" s="1" t="s">
        <v>222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3">
        <v>0.001</v>
      </c>
      <c r="D59" s="1">
        <v>4011</v>
      </c>
      <c r="E59" s="1">
        <v>4215</v>
      </c>
      <c r="F59" s="1" t="s">
        <v>222</v>
      </c>
      <c r="G59" s="1">
        <v>-120</v>
      </c>
      <c r="H59" s="1">
        <v>-837</v>
      </c>
      <c r="I59" s="1" t="s">
        <v>222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3">
        <v>0.001</v>
      </c>
      <c r="D60" s="1">
        <v>4011</v>
      </c>
      <c r="E60" s="1">
        <v>4215</v>
      </c>
      <c r="F60" s="1" t="s">
        <v>222</v>
      </c>
      <c r="G60" s="1">
        <v>-193</v>
      </c>
      <c r="H60" s="1">
        <v>-1029</v>
      </c>
      <c r="I60" s="1" t="s">
        <v>222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3">
        <v>0.001</v>
      </c>
      <c r="D61" s="1">
        <v>4011</v>
      </c>
      <c r="E61" s="1">
        <v>4215</v>
      </c>
      <c r="F61" s="1" t="s">
        <v>222</v>
      </c>
      <c r="G61" s="1">
        <v>-331</v>
      </c>
      <c r="H61" s="1">
        <v>-1181</v>
      </c>
      <c r="I61" s="1" t="s">
        <v>222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3">
        <v>0.001</v>
      </c>
      <c r="D62" s="1">
        <v>4011</v>
      </c>
      <c r="E62" s="1">
        <v>4215</v>
      </c>
      <c r="F62" s="1" t="s">
        <v>222</v>
      </c>
      <c r="G62" s="1">
        <v>-172</v>
      </c>
      <c r="H62" s="1">
        <v>-1251</v>
      </c>
      <c r="I62" s="1" t="s">
        <v>222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3">
        <v>0.001</v>
      </c>
      <c r="D63" s="1">
        <v>4011</v>
      </c>
      <c r="E63" s="1">
        <v>4215</v>
      </c>
      <c r="F63" s="1" t="s">
        <v>222</v>
      </c>
      <c r="G63" s="1">
        <v>-148</v>
      </c>
      <c r="H63" s="1">
        <v>-1220</v>
      </c>
      <c r="I63" s="1" t="s">
        <v>222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3">
        <v>0.001</v>
      </c>
      <c r="D64" s="1">
        <v>4011</v>
      </c>
      <c r="E64" s="1">
        <v>4215</v>
      </c>
      <c r="F64" s="1" t="s">
        <v>222</v>
      </c>
      <c r="G64" s="1">
        <v>-291</v>
      </c>
      <c r="H64" s="1">
        <v>-1208</v>
      </c>
      <c r="I64" s="1" t="s">
        <v>222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3">
        <v>0.001</v>
      </c>
      <c r="D65" s="1">
        <v>4011</v>
      </c>
      <c r="E65" s="1">
        <v>4215</v>
      </c>
      <c r="F65" s="1" t="s">
        <v>222</v>
      </c>
      <c r="G65" s="1">
        <v>-274</v>
      </c>
      <c r="H65" s="1">
        <v>-1193</v>
      </c>
      <c r="I65" s="1" t="s">
        <v>222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3">
        <v>0.001</v>
      </c>
      <c r="D66" s="1">
        <v>4011</v>
      </c>
      <c r="E66" s="1">
        <v>4215</v>
      </c>
      <c r="F66" s="1" t="s">
        <v>222</v>
      </c>
      <c r="G66" s="1">
        <v>-122</v>
      </c>
      <c r="H66" s="1">
        <v>-1167</v>
      </c>
      <c r="I66" s="1" t="s">
        <v>222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3">
        <v>0.001</v>
      </c>
      <c r="D67" s="1">
        <v>4011</v>
      </c>
      <c r="E67" s="1">
        <v>4215</v>
      </c>
      <c r="F67" s="1" t="s">
        <v>222</v>
      </c>
      <c r="G67" s="1">
        <v>-158</v>
      </c>
      <c r="H67" s="1">
        <v>-1205</v>
      </c>
      <c r="I67" s="1" t="s">
        <v>222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3">
        <v>0.001</v>
      </c>
      <c r="D68" s="1">
        <v>4011</v>
      </c>
      <c r="E68" s="1">
        <v>4215</v>
      </c>
      <c r="F68" s="1" t="s">
        <v>222</v>
      </c>
      <c r="G68" s="1">
        <v>-170</v>
      </c>
      <c r="H68" s="1">
        <v>-1182</v>
      </c>
      <c r="I68" s="1" t="s">
        <v>222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3">
        <v>0.001</v>
      </c>
      <c r="D69" s="1">
        <v>4011</v>
      </c>
      <c r="E69" s="1">
        <v>4215</v>
      </c>
      <c r="F69" s="1" t="s">
        <v>222</v>
      </c>
      <c r="G69" s="1">
        <v>-153</v>
      </c>
      <c r="H69" s="1">
        <v>-1197</v>
      </c>
      <c r="I69" s="1" t="s">
        <v>222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3">
        <v>0.001</v>
      </c>
      <c r="D70" s="1">
        <v>4011</v>
      </c>
      <c r="E70" s="1">
        <v>4215</v>
      </c>
      <c r="F70" s="1" t="s">
        <v>222</v>
      </c>
      <c r="G70" s="1">
        <v>-167</v>
      </c>
      <c r="H70" s="1">
        <v>-1192</v>
      </c>
      <c r="I70" s="1" t="s">
        <v>222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3">
        <v>0.001</v>
      </c>
      <c r="D71" s="1">
        <v>4011</v>
      </c>
      <c r="E71" s="1">
        <v>4215</v>
      </c>
      <c r="F71" s="1" t="s">
        <v>222</v>
      </c>
      <c r="G71" s="1">
        <v>-320</v>
      </c>
      <c r="H71" s="1">
        <v>-1345</v>
      </c>
      <c r="I71" s="1" t="s">
        <v>222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3">
        <v>0.001</v>
      </c>
      <c r="D72" s="1">
        <v>4011</v>
      </c>
      <c r="E72" s="1">
        <v>4215</v>
      </c>
      <c r="F72" s="1" t="s">
        <v>222</v>
      </c>
      <c r="G72" s="1">
        <v>-263</v>
      </c>
      <c r="H72" s="1">
        <v>-1455</v>
      </c>
      <c r="I72" s="1" t="s">
        <v>222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3">
        <v>0.001</v>
      </c>
      <c r="D73" s="1">
        <v>4011</v>
      </c>
      <c r="E73" s="1">
        <v>4215</v>
      </c>
      <c r="F73" s="1" t="s">
        <v>222</v>
      </c>
      <c r="G73" s="1">
        <v>-174</v>
      </c>
      <c r="H73" s="1">
        <v>-1498</v>
      </c>
      <c r="I73" s="1" t="s">
        <v>222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3">
        <v>0.001</v>
      </c>
      <c r="D74" s="1">
        <v>4011</v>
      </c>
      <c r="E74" s="1">
        <v>4215</v>
      </c>
      <c r="F74" s="1" t="s">
        <v>222</v>
      </c>
      <c r="G74" s="1">
        <v>-320</v>
      </c>
      <c r="H74" s="1">
        <v>-1522</v>
      </c>
      <c r="I74" s="1" t="s">
        <v>222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3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3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3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3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3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3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3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3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8">
        <v>43682</v>
      </c>
      <c r="B83" s="29">
        <v>0.508333333333333</v>
      </c>
      <c r="C83" s="30">
        <v>0</v>
      </c>
      <c r="D83" s="31">
        <v>0</v>
      </c>
      <c r="E83" s="31">
        <v>0</v>
      </c>
      <c r="F83" s="31">
        <v>0</v>
      </c>
      <c r="G83" s="31">
        <v>0</v>
      </c>
      <c r="H83" s="31">
        <v>0</v>
      </c>
      <c r="I83" s="31">
        <v>0</v>
      </c>
      <c r="J83" s="31">
        <v>0</v>
      </c>
      <c r="K83" s="31">
        <v>0</v>
      </c>
      <c r="L83" s="31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223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255</v>
      </c>
    </row>
    <row r="2" ht="135" customHeight="1"/>
    <row r="3" ht="40.5" spans="1:32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256</v>
      </c>
      <c r="AE3" t="s">
        <v>257</v>
      </c>
      <c r="AF3" t="s">
        <v>258</v>
      </c>
    </row>
    <row r="4" spans="1:29">
      <c r="A4" s="4">
        <v>43621</v>
      </c>
      <c r="B4" s="5">
        <v>0.921527777777778</v>
      </c>
      <c r="C4" s="13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221</v>
      </c>
    </row>
    <row r="5" spans="1:32">
      <c r="A5" s="4">
        <v>43622</v>
      </c>
      <c r="B5" s="5">
        <v>0.815277777777778</v>
      </c>
      <c r="C5" s="13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3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3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3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3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3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3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3">
        <v>0.003</v>
      </c>
      <c r="D13" s="1">
        <v>12021</v>
      </c>
      <c r="E13" s="1">
        <v>11789</v>
      </c>
      <c r="F13" s="1" t="s">
        <v>222</v>
      </c>
      <c r="G13" s="1">
        <v>-440</v>
      </c>
      <c r="H13" s="1">
        <v>6050</v>
      </c>
      <c r="I13" s="1" t="s">
        <v>222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3">
        <v>0.003</v>
      </c>
      <c r="D14" s="1">
        <v>12021</v>
      </c>
      <c r="E14" s="1">
        <v>11789</v>
      </c>
      <c r="F14" s="1" t="s">
        <v>222</v>
      </c>
      <c r="G14" s="1">
        <v>-643</v>
      </c>
      <c r="H14" s="1">
        <v>4408</v>
      </c>
      <c r="I14" s="1" t="s">
        <v>222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3">
        <v>0.003</v>
      </c>
      <c r="D15" s="1">
        <v>12021</v>
      </c>
      <c r="E15" s="1">
        <v>11789</v>
      </c>
      <c r="F15" s="1" t="s">
        <v>222</v>
      </c>
      <c r="G15" s="1">
        <v>-806</v>
      </c>
      <c r="H15" s="1">
        <v>3485</v>
      </c>
      <c r="I15" s="1" t="s">
        <v>222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3">
        <v>0.003</v>
      </c>
      <c r="D16" s="1">
        <v>12021</v>
      </c>
      <c r="E16" s="1">
        <v>11789</v>
      </c>
      <c r="F16" s="1" t="s">
        <v>222</v>
      </c>
      <c r="G16" s="1">
        <v>-468</v>
      </c>
      <c r="H16" s="1">
        <v>1980</v>
      </c>
      <c r="I16" s="1" t="s">
        <v>222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3">
        <v>0.003</v>
      </c>
      <c r="D17" s="1">
        <v>12021</v>
      </c>
      <c r="E17" s="1">
        <v>11789</v>
      </c>
      <c r="F17" s="1" t="s">
        <v>222</v>
      </c>
      <c r="G17" s="1">
        <v>-605</v>
      </c>
      <c r="H17" s="1">
        <v>380</v>
      </c>
      <c r="I17" s="1" t="s">
        <v>222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3">
        <v>0.003</v>
      </c>
      <c r="D18" s="1">
        <v>12021</v>
      </c>
      <c r="E18" s="1">
        <v>11789</v>
      </c>
      <c r="F18" s="1" t="s">
        <v>222</v>
      </c>
      <c r="G18" s="1">
        <v>-467</v>
      </c>
      <c r="H18" s="1">
        <v>-880</v>
      </c>
      <c r="I18" s="1" t="s">
        <v>222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3">
        <v>0.003</v>
      </c>
      <c r="D19" s="1">
        <v>12021</v>
      </c>
      <c r="E19" s="1">
        <v>11789</v>
      </c>
      <c r="F19" s="1" t="s">
        <v>222</v>
      </c>
      <c r="G19" s="1">
        <v>-538</v>
      </c>
      <c r="H19" s="1">
        <v>-2374</v>
      </c>
      <c r="I19" s="1" t="s">
        <v>222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3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3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3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3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3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3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3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3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3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3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3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3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3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3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3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3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3">
        <v>0.003</v>
      </c>
      <c r="D36" s="1">
        <v>12033</v>
      </c>
      <c r="E36" s="1">
        <v>11789</v>
      </c>
      <c r="F36" s="1" t="s">
        <v>222</v>
      </c>
      <c r="G36" s="1">
        <v>-721</v>
      </c>
      <c r="H36" s="1">
        <v>-124</v>
      </c>
      <c r="I36" s="1" t="s">
        <v>222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3">
        <v>0.003</v>
      </c>
      <c r="D37" s="1">
        <v>12033</v>
      </c>
      <c r="E37" s="1">
        <v>11789</v>
      </c>
      <c r="F37" s="1" t="s">
        <v>222</v>
      </c>
      <c r="G37" s="1">
        <v>-538</v>
      </c>
      <c r="H37" s="1">
        <v>-686</v>
      </c>
      <c r="I37" s="1" t="s">
        <v>222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3">
        <v>0.003</v>
      </c>
      <c r="D38" s="1">
        <v>12033</v>
      </c>
      <c r="E38" s="1">
        <v>11789</v>
      </c>
      <c r="F38" s="1" t="s">
        <v>222</v>
      </c>
      <c r="G38" s="1">
        <v>-464</v>
      </c>
      <c r="H38" s="1">
        <v>-1172</v>
      </c>
      <c r="I38" s="1" t="s">
        <v>222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3">
        <v>0.003</v>
      </c>
      <c r="D39" s="1">
        <v>12033</v>
      </c>
      <c r="E39" s="1">
        <v>11789</v>
      </c>
      <c r="F39" s="1" t="s">
        <v>222</v>
      </c>
      <c r="G39" s="1">
        <v>-439</v>
      </c>
      <c r="H39" s="1">
        <v>-1622</v>
      </c>
      <c r="I39" s="1" t="s">
        <v>222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3">
        <v>0.003</v>
      </c>
      <c r="D40" s="1">
        <v>12033</v>
      </c>
      <c r="E40" s="1">
        <v>11789</v>
      </c>
      <c r="F40" s="1" t="s">
        <v>222</v>
      </c>
      <c r="G40" s="1">
        <v>-883</v>
      </c>
      <c r="H40" s="1">
        <v>-2057</v>
      </c>
      <c r="I40" s="1" t="s">
        <v>222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3">
        <v>0.003</v>
      </c>
      <c r="D41" s="1">
        <v>12033</v>
      </c>
      <c r="E41" s="1">
        <v>11789</v>
      </c>
      <c r="F41" s="1" t="s">
        <v>222</v>
      </c>
      <c r="G41" s="1">
        <v>-505</v>
      </c>
      <c r="H41" s="1">
        <v>-2642</v>
      </c>
      <c r="I41" s="1" t="s">
        <v>222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3">
        <v>0.003</v>
      </c>
      <c r="D42" s="1">
        <v>12033</v>
      </c>
      <c r="E42" s="1">
        <v>11789</v>
      </c>
      <c r="F42" s="1" t="s">
        <v>222</v>
      </c>
      <c r="G42" s="1">
        <v>-581</v>
      </c>
      <c r="H42" s="1">
        <v>-3137</v>
      </c>
      <c r="I42" s="1" t="s">
        <v>222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3">
        <v>0.003</v>
      </c>
      <c r="D43" s="1">
        <v>12033</v>
      </c>
      <c r="E43" s="1">
        <v>11789</v>
      </c>
      <c r="F43" s="1" t="s">
        <v>222</v>
      </c>
      <c r="G43" s="1">
        <v>-852</v>
      </c>
      <c r="H43" s="1">
        <v>-3550</v>
      </c>
      <c r="I43" s="1" t="s">
        <v>222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3">
        <v>0.003</v>
      </c>
      <c r="D44" s="1">
        <v>12033</v>
      </c>
      <c r="E44" s="1">
        <v>11789</v>
      </c>
      <c r="F44" s="1" t="s">
        <v>222</v>
      </c>
      <c r="G44" s="1">
        <v>-516</v>
      </c>
      <c r="H44" s="1">
        <v>-3758</v>
      </c>
      <c r="I44" s="1" t="s">
        <v>222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3">
        <v>0.003</v>
      </c>
      <c r="D45" s="1">
        <v>12033</v>
      </c>
      <c r="E45" s="1">
        <v>11789</v>
      </c>
      <c r="F45" s="1" t="s">
        <v>222</v>
      </c>
      <c r="G45" s="1">
        <v>-444</v>
      </c>
      <c r="H45" s="1">
        <v>-3564</v>
      </c>
      <c r="I45" s="1" t="s">
        <v>222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3">
        <v>0.003</v>
      </c>
      <c r="D46" s="1">
        <v>12033</v>
      </c>
      <c r="E46" s="1">
        <v>11789</v>
      </c>
      <c r="F46" s="1" t="s">
        <v>222</v>
      </c>
      <c r="G46" s="1">
        <v>-873</v>
      </c>
      <c r="H46" s="1">
        <v>-3629</v>
      </c>
      <c r="I46" s="1" t="s">
        <v>222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3">
        <v>0.003</v>
      </c>
      <c r="D47" s="1">
        <v>12033</v>
      </c>
      <c r="E47" s="1">
        <v>11789</v>
      </c>
      <c r="F47" s="1" t="s">
        <v>222</v>
      </c>
      <c r="G47" s="1">
        <v>-823</v>
      </c>
      <c r="H47" s="1">
        <v>-3584</v>
      </c>
      <c r="I47" s="1" t="s">
        <v>222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3">
        <v>0.003</v>
      </c>
      <c r="D48" s="1">
        <v>12033</v>
      </c>
      <c r="E48" s="1">
        <v>11789</v>
      </c>
      <c r="F48" s="1" t="s">
        <v>222</v>
      </c>
      <c r="G48" s="1">
        <v>-466</v>
      </c>
      <c r="H48" s="1">
        <v>-3606</v>
      </c>
      <c r="I48" s="1" t="s">
        <v>222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3">
        <v>0.003</v>
      </c>
      <c r="D49" s="1">
        <v>12033</v>
      </c>
      <c r="E49" s="1">
        <v>11789</v>
      </c>
      <c r="F49" s="1" t="s">
        <v>222</v>
      </c>
      <c r="G49" s="1">
        <v>-476</v>
      </c>
      <c r="H49" s="1">
        <v>-3477</v>
      </c>
      <c r="I49" s="1" t="s">
        <v>222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3">
        <v>0.003</v>
      </c>
      <c r="D50" s="1">
        <v>12033</v>
      </c>
      <c r="E50" s="1">
        <v>11789</v>
      </c>
      <c r="F50" s="1" t="s">
        <v>222</v>
      </c>
      <c r="G50" s="1">
        <v>-510</v>
      </c>
      <c r="H50" s="1">
        <v>-3551</v>
      </c>
      <c r="I50" s="1" t="s">
        <v>222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3">
        <v>0.003</v>
      </c>
      <c r="D51" s="1">
        <v>12033</v>
      </c>
      <c r="E51" s="1">
        <v>11789</v>
      </c>
      <c r="F51" s="1" t="s">
        <v>222</v>
      </c>
      <c r="G51" s="1">
        <v>-461</v>
      </c>
      <c r="H51" s="1">
        <v>-3596</v>
      </c>
      <c r="I51" s="1" t="s">
        <v>222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3">
        <v>0.003</v>
      </c>
      <c r="D52" s="1">
        <v>12033</v>
      </c>
      <c r="E52" s="1">
        <v>11789</v>
      </c>
      <c r="F52" s="1" t="s">
        <v>222</v>
      </c>
      <c r="G52" s="1">
        <v>-503</v>
      </c>
      <c r="H52" s="1">
        <v>-3583</v>
      </c>
      <c r="I52" s="1" t="s">
        <v>222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3">
        <v>0.003</v>
      </c>
      <c r="D53" s="1">
        <v>12033</v>
      </c>
      <c r="E53" s="1">
        <v>11789</v>
      </c>
      <c r="F53" s="1" t="s">
        <v>222</v>
      </c>
      <c r="G53" s="1">
        <v>-963</v>
      </c>
      <c r="H53" s="1">
        <v>-4043</v>
      </c>
      <c r="I53" s="1" t="s">
        <v>222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3">
        <v>0.003</v>
      </c>
      <c r="D54" s="1">
        <v>12033</v>
      </c>
      <c r="E54" s="1">
        <v>11789</v>
      </c>
      <c r="F54" s="1" t="s">
        <v>222</v>
      </c>
      <c r="G54" s="1">
        <v>-791</v>
      </c>
      <c r="H54" s="1">
        <v>-4374</v>
      </c>
      <c r="I54" s="1" t="s">
        <v>222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3">
        <v>0.003</v>
      </c>
      <c r="D55" s="1">
        <v>12033</v>
      </c>
      <c r="E55" s="1">
        <v>11789</v>
      </c>
      <c r="F55" s="1" t="s">
        <v>222</v>
      </c>
      <c r="G55" s="1">
        <v>-522</v>
      </c>
      <c r="H55" s="1">
        <v>-4502</v>
      </c>
      <c r="I55" s="1" t="s">
        <v>222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3">
        <v>0.003</v>
      </c>
      <c r="D56" s="1">
        <v>12033</v>
      </c>
      <c r="E56" s="1">
        <v>11789</v>
      </c>
      <c r="F56" s="1" t="s">
        <v>222</v>
      </c>
      <c r="G56" s="1">
        <v>-522</v>
      </c>
      <c r="H56" s="1">
        <v>-4502</v>
      </c>
      <c r="I56" s="1" t="s">
        <v>222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3">
        <v>0.003</v>
      </c>
      <c r="D57" s="1">
        <v>12033</v>
      </c>
      <c r="E57" s="1">
        <v>11789</v>
      </c>
      <c r="F57" s="1" t="s">
        <v>222</v>
      </c>
      <c r="G57" s="1">
        <v>-962</v>
      </c>
      <c r="H57" s="1">
        <v>-4476</v>
      </c>
      <c r="I57" s="1" t="s">
        <v>222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3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3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3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3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3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3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3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3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2">
        <v>43682</v>
      </c>
      <c r="B66" s="23">
        <v>0.513194444444444</v>
      </c>
      <c r="C66" s="24">
        <v>0</v>
      </c>
      <c r="D66" s="25">
        <v>0</v>
      </c>
      <c r="E66" s="25">
        <v>0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6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223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255</v>
      </c>
    </row>
    <row r="2" ht="182" customHeight="1"/>
    <row r="3" ht="54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281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43627</v>
      </c>
      <c r="B4" s="5">
        <v>0.68125</v>
      </c>
      <c r="C4" s="13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282</v>
      </c>
      <c r="N4" s="4">
        <v>43627</v>
      </c>
      <c r="O4" s="5">
        <v>0.6625</v>
      </c>
      <c r="P4" t="s">
        <v>266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221</v>
      </c>
    </row>
    <row r="5" spans="1:31">
      <c r="A5" s="4">
        <v>43628</v>
      </c>
      <c r="B5" s="5"/>
      <c r="C5" s="13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3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3">
        <v>0.005</v>
      </c>
      <c r="D7" s="1">
        <v>20034</v>
      </c>
      <c r="E7" s="1">
        <v>19649</v>
      </c>
      <c r="F7" s="1" t="s">
        <v>222</v>
      </c>
      <c r="G7" s="1">
        <v>-869</v>
      </c>
      <c r="H7" s="1">
        <v>2152</v>
      </c>
      <c r="I7" s="1" t="s">
        <v>222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3">
        <v>0.005</v>
      </c>
      <c r="D8" s="1">
        <v>20034</v>
      </c>
      <c r="E8" s="1">
        <v>19649</v>
      </c>
      <c r="F8" s="1" t="s">
        <v>222</v>
      </c>
      <c r="G8" s="1">
        <v>-775</v>
      </c>
      <c r="H8" s="1">
        <v>1377</v>
      </c>
      <c r="I8" s="1" t="s">
        <v>222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3">
        <v>0.005</v>
      </c>
      <c r="D9" s="1">
        <v>20034</v>
      </c>
      <c r="E9" s="1">
        <v>19649</v>
      </c>
      <c r="F9" s="1" t="s">
        <v>222</v>
      </c>
      <c r="G9" s="1">
        <v>-1232</v>
      </c>
      <c r="H9" s="1">
        <v>920</v>
      </c>
      <c r="I9" s="1" t="s">
        <v>222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3">
        <v>0.005</v>
      </c>
      <c r="D10" s="1">
        <v>20034</v>
      </c>
      <c r="E10" s="1">
        <v>19649</v>
      </c>
      <c r="F10" s="1" t="s">
        <v>222</v>
      </c>
      <c r="G10" s="1">
        <v>-780</v>
      </c>
      <c r="H10" s="1">
        <v>140</v>
      </c>
      <c r="I10" s="1" t="s">
        <v>222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3">
        <v>0.005</v>
      </c>
      <c r="D11" s="1">
        <v>20034</v>
      </c>
      <c r="E11" s="1">
        <v>19649</v>
      </c>
      <c r="F11" s="1" t="s">
        <v>222</v>
      </c>
      <c r="G11" s="1">
        <v>-1009</v>
      </c>
      <c r="H11" s="1">
        <v>-869</v>
      </c>
      <c r="I11" s="1" t="s">
        <v>222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3">
        <v>0.005</v>
      </c>
      <c r="D12" s="1">
        <v>20034</v>
      </c>
      <c r="E12" s="1">
        <v>19649</v>
      </c>
      <c r="F12" s="1" t="s">
        <v>222</v>
      </c>
      <c r="G12" s="1">
        <v>-779</v>
      </c>
      <c r="H12" s="1">
        <v>-1648</v>
      </c>
      <c r="I12" s="1" t="s">
        <v>222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3">
        <v>0.005</v>
      </c>
      <c r="D13" s="1">
        <v>20034</v>
      </c>
      <c r="E13" s="1">
        <v>19649</v>
      </c>
      <c r="F13" s="1" t="s">
        <v>222</v>
      </c>
      <c r="G13" s="1">
        <v>-897</v>
      </c>
      <c r="H13" s="1">
        <v>-4005</v>
      </c>
      <c r="I13" s="1" t="s">
        <v>222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3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3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3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3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3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3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3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3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3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3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3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3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3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3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3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3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3">
        <v>0.005</v>
      </c>
      <c r="D30" s="1">
        <v>20054</v>
      </c>
      <c r="E30" s="1">
        <v>19649</v>
      </c>
      <c r="F30" s="1" t="s">
        <v>222</v>
      </c>
      <c r="G30" s="1">
        <v>-1201</v>
      </c>
      <c r="H30" s="1">
        <v>-61</v>
      </c>
      <c r="I30" s="1" t="s">
        <v>222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3">
        <v>0.005</v>
      </c>
      <c r="D31" s="1">
        <v>20054</v>
      </c>
      <c r="E31" s="1">
        <v>19649</v>
      </c>
      <c r="F31" s="1" t="s">
        <v>222</v>
      </c>
      <c r="G31" s="1">
        <v>-897</v>
      </c>
      <c r="H31" s="1">
        <v>-1113</v>
      </c>
      <c r="I31" s="1" t="s">
        <v>222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3">
        <v>0.005</v>
      </c>
      <c r="D32" s="1">
        <v>20054</v>
      </c>
      <c r="E32" s="1">
        <v>19649</v>
      </c>
      <c r="F32" s="1" t="s">
        <v>222</v>
      </c>
      <c r="G32" s="1">
        <v>-775</v>
      </c>
      <c r="H32" s="1">
        <v>-1897</v>
      </c>
      <c r="I32" s="1" t="s">
        <v>222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3">
        <v>0.005</v>
      </c>
      <c r="D33" s="1">
        <v>20054</v>
      </c>
      <c r="E33" s="1">
        <v>19649</v>
      </c>
      <c r="F33" s="1" t="s">
        <v>222</v>
      </c>
      <c r="G33" s="1">
        <v>-732</v>
      </c>
      <c r="H33" s="1">
        <v>-2628</v>
      </c>
      <c r="I33" s="1" t="s">
        <v>222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3">
        <v>0.005</v>
      </c>
      <c r="D34" s="1">
        <v>20054</v>
      </c>
      <c r="E34" s="1">
        <v>19649</v>
      </c>
      <c r="F34" s="1" t="s">
        <v>222</v>
      </c>
      <c r="G34" s="1">
        <v>-1472</v>
      </c>
      <c r="H34" s="1">
        <v>-3377</v>
      </c>
      <c r="I34" s="1" t="s">
        <v>222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3">
        <v>0.005</v>
      </c>
      <c r="D35" s="1">
        <v>20054</v>
      </c>
      <c r="E35" s="1">
        <v>19649</v>
      </c>
      <c r="F35" s="1" t="s">
        <v>222</v>
      </c>
      <c r="G35" s="1">
        <v>-841</v>
      </c>
      <c r="H35" s="1">
        <v>-4242</v>
      </c>
      <c r="I35" s="1" t="s">
        <v>222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3">
        <v>0.005</v>
      </c>
      <c r="D36" s="1">
        <v>20054</v>
      </c>
      <c r="E36" s="1">
        <v>19649</v>
      </c>
      <c r="F36" s="1" t="s">
        <v>222</v>
      </c>
      <c r="G36" s="1">
        <v>-969</v>
      </c>
      <c r="H36" s="1">
        <v>-5146</v>
      </c>
      <c r="I36" s="1" t="s">
        <v>222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3">
        <v>0.005</v>
      </c>
      <c r="D37" s="1">
        <v>20054</v>
      </c>
      <c r="E37" s="1">
        <v>19649</v>
      </c>
      <c r="F37" s="1" t="s">
        <v>222</v>
      </c>
      <c r="G37" s="1">
        <v>-1421</v>
      </c>
      <c r="H37" s="1">
        <v>-5919</v>
      </c>
      <c r="I37" s="1" t="s">
        <v>222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3">
        <v>0.005</v>
      </c>
      <c r="D38" s="1">
        <v>20054</v>
      </c>
      <c r="E38" s="1">
        <v>19649</v>
      </c>
      <c r="F38" s="1" t="s">
        <v>222</v>
      </c>
      <c r="G38" s="1">
        <v>-861</v>
      </c>
      <c r="H38" s="1">
        <v>-6267</v>
      </c>
      <c r="I38" s="1" t="s">
        <v>222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3">
        <v>0.005</v>
      </c>
      <c r="D39" s="1">
        <v>20054</v>
      </c>
      <c r="E39" s="1">
        <v>19649</v>
      </c>
      <c r="F39" s="1" t="s">
        <v>222</v>
      </c>
      <c r="G39" s="1">
        <v>-740</v>
      </c>
      <c r="H39" s="1">
        <v>-5954</v>
      </c>
      <c r="I39" s="1" t="s">
        <v>222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3">
        <v>0.005</v>
      </c>
      <c r="D40" s="1">
        <v>20054</v>
      </c>
      <c r="E40" s="1">
        <v>19649</v>
      </c>
      <c r="F40" s="1" t="s">
        <v>222</v>
      </c>
      <c r="G40" s="1">
        <v>-1456</v>
      </c>
      <c r="H40" s="1">
        <v>-6051</v>
      </c>
      <c r="I40" s="1" t="s">
        <v>222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3">
        <v>0.005</v>
      </c>
      <c r="D41" s="1">
        <v>20054</v>
      </c>
      <c r="E41" s="1">
        <v>19649</v>
      </c>
      <c r="F41" s="1" t="s">
        <v>222</v>
      </c>
      <c r="G41" s="1">
        <v>-1373</v>
      </c>
      <c r="H41" s="1">
        <v>-5976</v>
      </c>
      <c r="I41" s="1" t="s">
        <v>222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3">
        <v>0.005</v>
      </c>
      <c r="D42" s="1">
        <v>20054</v>
      </c>
      <c r="E42" s="1">
        <v>19649</v>
      </c>
      <c r="F42" s="1" t="s">
        <v>222</v>
      </c>
      <c r="G42" s="1">
        <v>-766</v>
      </c>
      <c r="H42" s="1">
        <v>-5846</v>
      </c>
      <c r="I42" s="1" t="s">
        <v>222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3">
        <v>0.005</v>
      </c>
      <c r="D43" s="1">
        <v>20054</v>
      </c>
      <c r="E43" s="1">
        <v>19649</v>
      </c>
      <c r="F43" s="1" t="s">
        <v>222</v>
      </c>
      <c r="G43" s="1">
        <v>-793</v>
      </c>
      <c r="H43" s="1">
        <v>-5798</v>
      </c>
      <c r="I43" s="1" t="s">
        <v>222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3">
        <v>0.005</v>
      </c>
      <c r="D44" s="1">
        <v>20054</v>
      </c>
      <c r="E44" s="1">
        <v>19649</v>
      </c>
      <c r="F44" s="1" t="s">
        <v>222</v>
      </c>
      <c r="G44" s="1">
        <v>-850</v>
      </c>
      <c r="H44" s="1">
        <v>-5921</v>
      </c>
      <c r="I44" s="1" t="s">
        <v>222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3">
        <v>0.005</v>
      </c>
      <c r="D45" s="1">
        <v>20054</v>
      </c>
      <c r="E45" s="1">
        <v>19649</v>
      </c>
      <c r="F45" s="1" t="s">
        <v>222</v>
      </c>
      <c r="G45" s="1">
        <v>-769</v>
      </c>
      <c r="H45" s="1">
        <v>-5996</v>
      </c>
      <c r="I45" s="1" t="s">
        <v>222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3">
        <v>0.005</v>
      </c>
      <c r="D46" s="1">
        <v>20054</v>
      </c>
      <c r="E46" s="1">
        <v>19649</v>
      </c>
      <c r="F46" s="1" t="s">
        <v>222</v>
      </c>
      <c r="G46" s="1">
        <v>-838</v>
      </c>
      <c r="H46" s="1">
        <v>-5973</v>
      </c>
      <c r="I46" s="1" t="s">
        <v>222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3">
        <v>0.005</v>
      </c>
      <c r="D47" s="1">
        <v>20054</v>
      </c>
      <c r="E47" s="1">
        <v>19649</v>
      </c>
      <c r="F47" s="1" t="s">
        <v>222</v>
      </c>
      <c r="G47" s="1">
        <v>-1605</v>
      </c>
      <c r="H47" s="1">
        <v>-6740</v>
      </c>
      <c r="I47" s="1" t="s">
        <v>222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3">
        <v>0.005</v>
      </c>
      <c r="D48" s="1">
        <v>20054</v>
      </c>
      <c r="E48" s="1">
        <v>19649</v>
      </c>
      <c r="F48" s="1" t="s">
        <v>222</v>
      </c>
      <c r="G48" s="1">
        <v>-1318</v>
      </c>
      <c r="H48" s="1">
        <v>-7291</v>
      </c>
      <c r="I48" s="1" t="s">
        <v>222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3">
        <v>0.005</v>
      </c>
      <c r="D49" s="1">
        <v>20054</v>
      </c>
      <c r="E49" s="1">
        <v>19649</v>
      </c>
      <c r="F49" s="1" t="s">
        <v>222</v>
      </c>
      <c r="G49" s="1">
        <v>-871</v>
      </c>
      <c r="H49" s="1">
        <v>-7505</v>
      </c>
      <c r="I49" s="1" t="s">
        <v>222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3">
        <v>0.005</v>
      </c>
      <c r="D50" s="1">
        <v>20054</v>
      </c>
      <c r="E50" s="1">
        <v>19649</v>
      </c>
      <c r="F50" s="1" t="s">
        <v>222</v>
      </c>
      <c r="G50" s="1">
        <v>-1605</v>
      </c>
      <c r="H50" s="1">
        <v>-7473</v>
      </c>
      <c r="I50" s="1" t="s">
        <v>222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3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3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3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3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3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3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3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3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3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2">
        <v>43683</v>
      </c>
      <c r="B60" s="23">
        <v>0.463888888888889</v>
      </c>
      <c r="C60" s="24">
        <v>0</v>
      </c>
      <c r="D60" s="25">
        <v>0</v>
      </c>
      <c r="E60" s="24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6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223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255</v>
      </c>
    </row>
    <row r="2" ht="194" customHeight="1"/>
    <row r="3" ht="40.5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/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43629</v>
      </c>
      <c r="B4" s="5">
        <v>0.718055555555556</v>
      </c>
      <c r="C4" s="13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283</v>
      </c>
      <c r="N4" s="4">
        <v>43629</v>
      </c>
      <c r="O4" s="5">
        <v>0.485416666666667</v>
      </c>
      <c r="P4" t="s">
        <v>266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221</v>
      </c>
    </row>
    <row r="5" spans="1:31">
      <c r="A5" s="4">
        <v>43630</v>
      </c>
      <c r="B5" s="5">
        <v>0.890277777777778</v>
      </c>
      <c r="C5" s="13">
        <v>0.01</v>
      </c>
      <c r="D5" s="1">
        <v>7289</v>
      </c>
      <c r="E5" s="1">
        <v>7154</v>
      </c>
      <c r="F5" s="1" t="s">
        <v>222</v>
      </c>
      <c r="G5" s="1">
        <v>-357</v>
      </c>
      <c r="H5" s="1">
        <v>24</v>
      </c>
      <c r="I5" s="1" t="s">
        <v>222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3">
        <v>0.01</v>
      </c>
      <c r="D6" s="1">
        <v>7289</v>
      </c>
      <c r="E6" s="1">
        <v>7154</v>
      </c>
      <c r="F6" s="1" t="s">
        <v>222</v>
      </c>
      <c r="G6" s="1">
        <v>-217</v>
      </c>
      <c r="H6" s="1">
        <v>-193</v>
      </c>
      <c r="I6" s="1" t="s">
        <v>222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3">
        <v>0.01</v>
      </c>
      <c r="D7" s="1">
        <v>7289</v>
      </c>
      <c r="E7" s="1">
        <v>7154</v>
      </c>
      <c r="F7" s="1" t="s">
        <v>222</v>
      </c>
      <c r="G7" s="1">
        <v>-434</v>
      </c>
      <c r="H7" s="1">
        <v>-410</v>
      </c>
      <c r="I7" s="1" t="s">
        <v>222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3">
        <v>0.01</v>
      </c>
      <c r="D8" s="1">
        <v>7289</v>
      </c>
      <c r="E8" s="1">
        <v>7154</v>
      </c>
      <c r="F8" s="1" t="s">
        <v>222</v>
      </c>
      <c r="G8" s="1">
        <v>-275</v>
      </c>
      <c r="H8" s="1">
        <v>-685</v>
      </c>
      <c r="I8" s="1" t="s">
        <v>222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3">
        <v>0.01</v>
      </c>
      <c r="D9" s="1">
        <v>7289</v>
      </c>
      <c r="E9" s="1">
        <v>7154</v>
      </c>
      <c r="F9" s="1" t="s">
        <v>222</v>
      </c>
      <c r="G9" s="1">
        <v>-356</v>
      </c>
      <c r="H9" s="1">
        <v>-1041</v>
      </c>
      <c r="I9" s="1" t="s">
        <v>222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3">
        <v>0.01</v>
      </c>
      <c r="D10" s="1">
        <v>7289</v>
      </c>
      <c r="E10" s="1">
        <v>7154</v>
      </c>
      <c r="F10" s="1" t="s">
        <v>222</v>
      </c>
      <c r="G10" s="1">
        <v>-275</v>
      </c>
      <c r="H10" s="1">
        <v>-1316</v>
      </c>
      <c r="I10" s="1" t="s">
        <v>222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3">
        <v>0.01</v>
      </c>
      <c r="D11" s="1">
        <v>7289</v>
      </c>
      <c r="E11" s="1">
        <v>7154</v>
      </c>
      <c r="F11" s="1" t="s">
        <v>222</v>
      </c>
      <c r="G11" s="1">
        <v>-316</v>
      </c>
      <c r="H11" s="1">
        <v>-1632</v>
      </c>
      <c r="I11" s="1" t="s">
        <v>222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3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3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3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3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3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3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3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3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3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3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3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3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3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3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3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3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3">
        <v>0.01</v>
      </c>
      <c r="D28" s="1">
        <v>6729</v>
      </c>
      <c r="E28" s="1">
        <v>7154</v>
      </c>
      <c r="F28" s="1" t="s">
        <v>222</v>
      </c>
      <c r="G28" s="1">
        <v>-400</v>
      </c>
      <c r="H28" s="1">
        <v>24</v>
      </c>
      <c r="I28" s="1" t="s">
        <v>222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3">
        <v>0.01</v>
      </c>
      <c r="D29" s="1">
        <v>6729</v>
      </c>
      <c r="E29" s="1">
        <v>7154</v>
      </c>
      <c r="F29" s="1" t="s">
        <v>222</v>
      </c>
      <c r="G29" s="1">
        <v>-299</v>
      </c>
      <c r="H29" s="1">
        <v>-306</v>
      </c>
      <c r="I29" s="1" t="s">
        <v>222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3">
        <v>0.01</v>
      </c>
      <c r="D30" s="1">
        <v>6729</v>
      </c>
      <c r="E30" s="1">
        <v>7154</v>
      </c>
      <c r="F30" s="1" t="s">
        <v>222</v>
      </c>
      <c r="G30" s="1">
        <v>-258</v>
      </c>
      <c r="H30" s="1">
        <v>-602</v>
      </c>
      <c r="I30" s="1" t="s">
        <v>222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3">
        <v>0.01</v>
      </c>
      <c r="D31" s="1">
        <v>6729</v>
      </c>
      <c r="E31" s="1">
        <v>7154</v>
      </c>
      <c r="F31" s="1" t="s">
        <v>222</v>
      </c>
      <c r="G31" s="1">
        <v>-244</v>
      </c>
      <c r="H31" s="1">
        <v>-870</v>
      </c>
      <c r="I31" s="1" t="s">
        <v>222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3">
        <v>0.01</v>
      </c>
      <c r="D32" s="1">
        <v>6729</v>
      </c>
      <c r="E32" s="1">
        <v>7154</v>
      </c>
      <c r="F32" s="1" t="s">
        <v>222</v>
      </c>
      <c r="G32" s="1">
        <v>-490</v>
      </c>
      <c r="H32" s="1">
        <v>-1155</v>
      </c>
      <c r="I32" s="1" t="s">
        <v>222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3">
        <v>0.01</v>
      </c>
      <c r="D33" s="1">
        <v>6729</v>
      </c>
      <c r="E33" s="1">
        <v>7154</v>
      </c>
      <c r="F33" s="1" t="s">
        <v>222</v>
      </c>
      <c r="G33" s="1">
        <v>-200</v>
      </c>
      <c r="H33" s="1">
        <v>-1376</v>
      </c>
      <c r="I33" s="1" t="s">
        <v>222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3">
        <v>0.01</v>
      </c>
      <c r="D34" s="1">
        <v>6729</v>
      </c>
      <c r="E34" s="1">
        <v>7154</v>
      </c>
      <c r="F34" s="1" t="s">
        <v>222</v>
      </c>
      <c r="G34" s="1">
        <v>-322</v>
      </c>
      <c r="H34" s="1">
        <v>-1723</v>
      </c>
      <c r="I34" s="1" t="s">
        <v>222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3">
        <v>0.01</v>
      </c>
      <c r="D35" s="1">
        <v>6729</v>
      </c>
      <c r="E35" s="1">
        <v>7154</v>
      </c>
      <c r="F35" s="1" t="s">
        <v>222</v>
      </c>
      <c r="G35" s="1">
        <v>-453</v>
      </c>
      <c r="H35" s="1">
        <v>-1971</v>
      </c>
      <c r="I35" s="1" t="s">
        <v>222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3">
        <v>0.01</v>
      </c>
      <c r="D36" s="1">
        <v>6729</v>
      </c>
      <c r="E36" s="1">
        <v>7154</v>
      </c>
      <c r="F36" s="1" t="s">
        <v>222</v>
      </c>
      <c r="G36" s="1">
        <v>-287</v>
      </c>
      <c r="H36" s="1">
        <v>-2087</v>
      </c>
      <c r="I36" s="1" t="s">
        <v>222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3">
        <v>0.01</v>
      </c>
      <c r="D37" s="1">
        <v>6729</v>
      </c>
      <c r="E37" s="1">
        <v>7154</v>
      </c>
      <c r="F37" s="1" t="s">
        <v>222</v>
      </c>
      <c r="G37" s="1">
        <v>-246</v>
      </c>
      <c r="H37" s="1">
        <v>-2034</v>
      </c>
      <c r="I37" s="1" t="s">
        <v>222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3">
        <v>0.01</v>
      </c>
      <c r="D38" s="1">
        <v>6729</v>
      </c>
      <c r="E38" s="1">
        <v>7154</v>
      </c>
      <c r="F38" s="1" t="s">
        <v>222</v>
      </c>
      <c r="G38" s="1">
        <v>-484</v>
      </c>
      <c r="H38" s="1">
        <v>-2014</v>
      </c>
      <c r="I38" s="1" t="s">
        <v>222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3">
        <v>0.01</v>
      </c>
      <c r="D39" s="1">
        <v>6729</v>
      </c>
      <c r="E39" s="1">
        <v>7154</v>
      </c>
      <c r="F39" s="1" t="s">
        <v>222</v>
      </c>
      <c r="G39" s="1">
        <v>-457</v>
      </c>
      <c r="H39" s="1">
        <v>-1989</v>
      </c>
      <c r="I39" s="1" t="s">
        <v>222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3">
        <v>1</v>
      </c>
      <c r="D40" s="1">
        <v>673000</v>
      </c>
      <c r="E40" s="1">
        <v>655444</v>
      </c>
      <c r="F40" s="1" t="s">
        <v>222</v>
      </c>
      <c r="G40" s="1">
        <v>-5416</v>
      </c>
      <c r="H40" s="1">
        <v>-7159</v>
      </c>
      <c r="I40" s="1" t="s">
        <v>222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3">
        <v>1</v>
      </c>
      <c r="D41" s="1">
        <v>673000</v>
      </c>
      <c r="E41" s="1">
        <v>655444</v>
      </c>
      <c r="F41" s="1" t="s">
        <v>222</v>
      </c>
      <c r="G41" s="1">
        <v>-26471</v>
      </c>
      <c r="H41" s="1">
        <v>-28117</v>
      </c>
      <c r="I41" s="1" t="s">
        <v>222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3">
        <v>1</v>
      </c>
      <c r="D42" s="1">
        <v>673000</v>
      </c>
      <c r="E42" s="1">
        <v>655444</v>
      </c>
      <c r="F42" s="1" t="s">
        <v>222</v>
      </c>
      <c r="G42" s="1">
        <v>-28344</v>
      </c>
      <c r="H42" s="1">
        <v>-56239</v>
      </c>
      <c r="I42" s="1" t="s">
        <v>222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3">
        <v>1</v>
      </c>
      <c r="D43" s="1">
        <v>673000</v>
      </c>
      <c r="E43" s="1">
        <v>655444</v>
      </c>
      <c r="F43" s="1" t="s">
        <v>222</v>
      </c>
      <c r="G43" s="1">
        <v>-25644</v>
      </c>
      <c r="H43" s="1">
        <v>-81652</v>
      </c>
      <c r="I43" s="1" t="s">
        <v>222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3">
        <v>1</v>
      </c>
      <c r="D44" s="1">
        <v>673000</v>
      </c>
      <c r="E44" s="1">
        <v>655444</v>
      </c>
      <c r="F44" s="1" t="s">
        <v>222</v>
      </c>
      <c r="G44" s="1">
        <v>-27949</v>
      </c>
      <c r="H44" s="1">
        <v>-109314</v>
      </c>
      <c r="I44" s="1" t="s">
        <v>222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3">
        <v>1</v>
      </c>
      <c r="D45" s="1">
        <v>673000</v>
      </c>
      <c r="E45" s="1">
        <v>655444</v>
      </c>
      <c r="F45" s="1" t="s">
        <v>222</v>
      </c>
      <c r="G45" s="1">
        <v>-25583</v>
      </c>
      <c r="H45" s="1">
        <v>-134897</v>
      </c>
      <c r="I45" s="1" t="s">
        <v>222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3">
        <v>1</v>
      </c>
      <c r="D46" s="1">
        <v>673000</v>
      </c>
      <c r="E46" s="1">
        <v>655444</v>
      </c>
      <c r="F46" s="1" t="s">
        <v>222</v>
      </c>
      <c r="G46" s="1">
        <v>-43979</v>
      </c>
      <c r="H46" s="1">
        <v>-153293</v>
      </c>
      <c r="I46" s="1" t="s">
        <v>222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3">
        <v>1</v>
      </c>
      <c r="D47" s="1">
        <v>673000</v>
      </c>
      <c r="E47" s="1">
        <v>655444</v>
      </c>
      <c r="F47" s="1" t="s">
        <v>222</v>
      </c>
      <c r="G47" s="1">
        <v>-29046</v>
      </c>
      <c r="H47" s="1">
        <v>-182120</v>
      </c>
      <c r="I47" s="1" t="s">
        <v>222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3">
        <v>1</v>
      </c>
      <c r="D48" s="1">
        <v>673000</v>
      </c>
      <c r="E48" s="1">
        <v>655444</v>
      </c>
      <c r="F48" s="1" t="s">
        <v>222</v>
      </c>
      <c r="G48" s="1">
        <v>-24497</v>
      </c>
      <c r="H48" s="1">
        <v>-201201</v>
      </c>
      <c r="I48" s="1" t="s">
        <v>222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3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3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3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3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3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3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3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3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3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223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284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43663</v>
      </c>
      <c r="B4" s="5">
        <v>0.844444444444444</v>
      </c>
      <c r="C4" s="13">
        <v>0.486</v>
      </c>
      <c r="D4" s="1">
        <v>695952</v>
      </c>
      <c r="E4" s="1">
        <v>676341</v>
      </c>
      <c r="F4" s="1" t="s">
        <v>222</v>
      </c>
      <c r="G4" s="1">
        <v>-24392</v>
      </c>
      <c r="H4" s="1">
        <v>-24392</v>
      </c>
      <c r="I4" s="1" t="s">
        <v>222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284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221</v>
      </c>
    </row>
    <row r="5" spans="1:30">
      <c r="A5" s="4">
        <v>43664</v>
      </c>
      <c r="B5" s="5">
        <v>0.685416666666667</v>
      </c>
      <c r="C5" s="13">
        <v>0.486</v>
      </c>
      <c r="D5" s="1">
        <v>695952</v>
      </c>
      <c r="E5" s="1">
        <v>676341</v>
      </c>
      <c r="F5" s="1" t="s">
        <v>222</v>
      </c>
      <c r="G5" s="1">
        <v>-46976</v>
      </c>
      <c r="H5" s="1">
        <v>-46976</v>
      </c>
      <c r="I5" s="1" t="s">
        <v>222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3">
        <v>0.486</v>
      </c>
      <c r="D6" s="1">
        <v>695952</v>
      </c>
      <c r="E6" s="1">
        <v>676341</v>
      </c>
      <c r="F6" s="1" t="s">
        <v>222</v>
      </c>
      <c r="G6" s="1">
        <v>-26339</v>
      </c>
      <c r="H6" s="1">
        <v>-73315</v>
      </c>
      <c r="I6" s="1" t="s">
        <v>222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3">
        <v>0.486</v>
      </c>
      <c r="D7" s="1">
        <v>695952</v>
      </c>
      <c r="E7" s="1">
        <v>676341</v>
      </c>
      <c r="F7" s="1" t="s">
        <v>222</v>
      </c>
      <c r="G7" s="1">
        <v>-27273</v>
      </c>
      <c r="H7" s="1">
        <v>-95217</v>
      </c>
      <c r="I7" s="1" t="s">
        <v>222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3">
        <v>0.486</v>
      </c>
      <c r="D8" s="1">
        <v>695952</v>
      </c>
      <c r="E8" s="1">
        <v>676341</v>
      </c>
      <c r="F8" s="1" t="s">
        <v>222</v>
      </c>
      <c r="G8" s="1">
        <v>-29204</v>
      </c>
      <c r="H8" s="1">
        <v>-124421</v>
      </c>
      <c r="I8" s="1" t="s">
        <v>222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3">
        <v>0.486</v>
      </c>
      <c r="D9" s="1">
        <v>695952</v>
      </c>
      <c r="E9" s="1">
        <v>676341</v>
      </c>
      <c r="F9" s="1" t="s">
        <v>222</v>
      </c>
      <c r="G9" s="1">
        <v>-26421</v>
      </c>
      <c r="H9" s="1">
        <v>-150842</v>
      </c>
      <c r="I9" s="1" t="s">
        <v>222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3">
        <v>0.486</v>
      </c>
      <c r="D10" s="1">
        <v>695952</v>
      </c>
      <c r="E10" s="1">
        <v>676341</v>
      </c>
      <c r="F10" s="1" t="s">
        <v>222</v>
      </c>
      <c r="G10" s="1">
        <v>-28796</v>
      </c>
      <c r="H10" s="1">
        <v>-179638</v>
      </c>
      <c r="I10" s="1" t="s">
        <v>222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3">
        <v>0.486</v>
      </c>
      <c r="D11" s="1">
        <v>695952</v>
      </c>
      <c r="E11" s="1">
        <v>676341</v>
      </c>
      <c r="F11" s="1" t="s">
        <v>222</v>
      </c>
      <c r="G11" s="1">
        <v>-26359</v>
      </c>
      <c r="H11" s="1">
        <v>-205997</v>
      </c>
      <c r="I11" s="1" t="s">
        <v>222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3">
        <v>0.486</v>
      </c>
      <c r="D12" s="1">
        <v>695952</v>
      </c>
      <c r="E12" s="1">
        <v>676341</v>
      </c>
      <c r="F12" s="1" t="s">
        <v>222</v>
      </c>
      <c r="G12" s="1">
        <v>-45313</v>
      </c>
      <c r="H12" s="1">
        <v>-224951</v>
      </c>
      <c r="I12" s="1" t="s">
        <v>222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3">
        <v>0.486</v>
      </c>
      <c r="D13" s="1">
        <v>695952</v>
      </c>
      <c r="E13" s="1">
        <v>676341</v>
      </c>
      <c r="F13" s="1" t="s">
        <v>222</v>
      </c>
      <c r="G13" s="1">
        <v>-29926</v>
      </c>
      <c r="H13" s="1">
        <v>-232293</v>
      </c>
      <c r="I13" s="1" t="s">
        <v>222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3">
        <v>0.486</v>
      </c>
      <c r="D14" s="1">
        <v>695952</v>
      </c>
      <c r="E14" s="1">
        <v>676341</v>
      </c>
      <c r="F14" s="1" t="s">
        <v>222</v>
      </c>
      <c r="G14" s="1">
        <v>-25239</v>
      </c>
      <c r="H14" s="1">
        <v>-231193</v>
      </c>
      <c r="I14" s="1" t="s">
        <v>222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3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3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3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3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3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3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3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3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3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3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223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287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43658</v>
      </c>
      <c r="B4" s="5">
        <v>0.836111111111111</v>
      </c>
      <c r="C4" s="13">
        <v>1</v>
      </c>
      <c r="D4" s="1">
        <v>1034000</v>
      </c>
      <c r="E4" s="1">
        <v>4037</v>
      </c>
      <c r="F4" s="1" t="s">
        <v>222</v>
      </c>
      <c r="G4" s="1">
        <v>-35278</v>
      </c>
      <c r="H4" s="1">
        <v>-35278</v>
      </c>
      <c r="I4" s="1" t="s">
        <v>222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288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221</v>
      </c>
    </row>
    <row r="5" spans="1:30">
      <c r="A5" s="4">
        <v>43659</v>
      </c>
      <c r="B5" s="5">
        <v>0.84375</v>
      </c>
      <c r="C5" s="13">
        <v>1</v>
      </c>
      <c r="D5" s="1">
        <v>1034000</v>
      </c>
      <c r="E5" s="1">
        <v>4037</v>
      </c>
      <c r="F5" s="1" t="s">
        <v>222</v>
      </c>
      <c r="G5" s="1">
        <v>-49132</v>
      </c>
      <c r="H5" s="1">
        <v>-72130</v>
      </c>
      <c r="I5" s="1" t="s">
        <v>222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3">
        <v>1</v>
      </c>
      <c r="D6" s="1">
        <v>1034000</v>
      </c>
      <c r="E6" s="1">
        <v>4037</v>
      </c>
      <c r="F6" s="1" t="s">
        <v>222</v>
      </c>
      <c r="G6" s="1">
        <v>-72055</v>
      </c>
      <c r="H6" s="1">
        <v>-107333</v>
      </c>
      <c r="I6" s="1" t="s">
        <v>222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3">
        <v>1</v>
      </c>
      <c r="D7" s="1">
        <v>1034000</v>
      </c>
      <c r="E7" s="1">
        <v>4037</v>
      </c>
      <c r="F7" s="1" t="s">
        <v>222</v>
      </c>
      <c r="G7" s="1">
        <v>-43647</v>
      </c>
      <c r="H7" s="1">
        <v>-150980</v>
      </c>
      <c r="I7" s="1" t="s">
        <v>222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3">
        <v>1</v>
      </c>
      <c r="D8" s="1">
        <v>1034000</v>
      </c>
      <c r="E8" s="1">
        <v>4037</v>
      </c>
      <c r="F8" s="1" t="s">
        <v>222</v>
      </c>
      <c r="G8" s="1">
        <v>-37525</v>
      </c>
      <c r="H8" s="1">
        <v>-188505</v>
      </c>
      <c r="I8" s="1" t="s">
        <v>222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3">
        <v>1</v>
      </c>
      <c r="D9" s="1">
        <v>1034000</v>
      </c>
      <c r="E9" s="1">
        <v>4037</v>
      </c>
      <c r="F9" s="1" t="s">
        <v>222</v>
      </c>
      <c r="G9" s="1">
        <v>-73829</v>
      </c>
      <c r="H9" s="1">
        <v>-224809</v>
      </c>
      <c r="I9" s="1" t="s">
        <v>222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3">
        <v>1</v>
      </c>
      <c r="D10" s="1">
        <v>1034000</v>
      </c>
      <c r="E10" s="1">
        <v>4037</v>
      </c>
      <c r="F10" s="1" t="s">
        <v>222</v>
      </c>
      <c r="G10" s="1">
        <v>-69621</v>
      </c>
      <c r="H10" s="1">
        <v>-258126</v>
      </c>
      <c r="I10" s="1" t="s">
        <v>222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3">
        <v>1</v>
      </c>
      <c r="D11" s="1">
        <v>1034000</v>
      </c>
      <c r="E11" s="1">
        <v>4037</v>
      </c>
      <c r="F11" s="1" t="s">
        <v>222</v>
      </c>
      <c r="G11" s="1">
        <v>-38858</v>
      </c>
      <c r="H11" s="1">
        <v>-296984</v>
      </c>
      <c r="I11" s="1" t="s">
        <v>222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3">
        <v>1</v>
      </c>
      <c r="D12" s="1">
        <v>1034000</v>
      </c>
      <c r="E12" s="1">
        <v>4037</v>
      </c>
      <c r="F12" s="1" t="s">
        <v>222</v>
      </c>
      <c r="G12" s="1">
        <v>-40236</v>
      </c>
      <c r="H12" s="1">
        <v>-294018</v>
      </c>
      <c r="I12" s="1" t="s">
        <v>222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3">
        <v>1</v>
      </c>
      <c r="D13" s="1">
        <v>1034000</v>
      </c>
      <c r="E13" s="1">
        <v>4037</v>
      </c>
      <c r="F13" s="1" t="s">
        <v>222</v>
      </c>
      <c r="G13" s="1">
        <v>-43083</v>
      </c>
      <c r="H13" s="1">
        <v>-300249</v>
      </c>
      <c r="I13" s="1" t="s">
        <v>222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3">
        <v>1</v>
      </c>
      <c r="D14" s="1">
        <v>1034000</v>
      </c>
      <c r="E14" s="1">
        <v>4037</v>
      </c>
      <c r="F14" s="1" t="s">
        <v>222</v>
      </c>
      <c r="G14" s="1">
        <v>-38979</v>
      </c>
      <c r="H14" s="1">
        <v>-304025</v>
      </c>
      <c r="I14" s="1" t="s">
        <v>222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3">
        <v>1</v>
      </c>
      <c r="D15" s="1">
        <v>1034000</v>
      </c>
      <c r="E15" s="1">
        <v>4037</v>
      </c>
      <c r="F15" s="1" t="s">
        <v>222</v>
      </c>
      <c r="G15" s="1">
        <v>-42483</v>
      </c>
      <c r="H15" s="1">
        <v>-302861</v>
      </c>
      <c r="I15" s="1" t="s">
        <v>222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3">
        <v>1</v>
      </c>
      <c r="D16" s="1">
        <v>1034000</v>
      </c>
      <c r="E16" s="1">
        <v>4037</v>
      </c>
      <c r="F16" s="1" t="s">
        <v>222</v>
      </c>
      <c r="G16" s="1">
        <v>-38887</v>
      </c>
      <c r="H16" s="1">
        <v>-341748</v>
      </c>
      <c r="I16" s="1" t="s">
        <v>222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3">
        <v>1</v>
      </c>
      <c r="D17" s="1">
        <v>1034000</v>
      </c>
      <c r="E17" s="1">
        <v>4037</v>
      </c>
      <c r="F17" s="1" t="s">
        <v>222</v>
      </c>
      <c r="G17" s="1">
        <v>-66850</v>
      </c>
      <c r="H17" s="1">
        <v>-369711</v>
      </c>
      <c r="I17" s="1" t="s">
        <v>222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3">
        <v>1</v>
      </c>
      <c r="D18" s="1">
        <v>1034000</v>
      </c>
      <c r="E18" s="1">
        <v>4037</v>
      </c>
      <c r="F18" s="1" t="s">
        <v>222</v>
      </c>
      <c r="G18" s="1">
        <v>-44150</v>
      </c>
      <c r="H18" s="1">
        <v>-380544</v>
      </c>
      <c r="I18" s="1" t="s">
        <v>222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3">
        <v>1</v>
      </c>
      <c r="D19" s="1">
        <v>1034000</v>
      </c>
      <c r="E19" s="1">
        <v>4037</v>
      </c>
      <c r="F19" s="1" t="s">
        <v>222</v>
      </c>
      <c r="G19" s="1">
        <v>-37235</v>
      </c>
      <c r="H19" s="1">
        <v>-378921</v>
      </c>
      <c r="I19" s="1" t="s">
        <v>222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3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3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3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3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3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3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3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3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3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289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3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223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255</v>
      </c>
      <c r="Z1" s="9" t="s">
        <v>255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103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43654</v>
      </c>
      <c r="B4" s="5">
        <v>0.857638888888889</v>
      </c>
      <c r="C4" s="13">
        <v>1</v>
      </c>
      <c r="D4" s="1">
        <v>930000</v>
      </c>
      <c r="E4" s="1">
        <v>903497</v>
      </c>
      <c r="F4" s="1" t="s">
        <v>222</v>
      </c>
      <c r="G4" s="1">
        <v>-35040</v>
      </c>
      <c r="H4" s="1">
        <v>-35040</v>
      </c>
      <c r="I4" s="1" t="s">
        <v>222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290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221</v>
      </c>
    </row>
    <row r="5" spans="1:30">
      <c r="A5" s="4">
        <v>43655</v>
      </c>
      <c r="B5" s="5">
        <v>0.760416666666667</v>
      </c>
      <c r="C5" s="13">
        <v>1</v>
      </c>
      <c r="D5" s="1">
        <v>930000</v>
      </c>
      <c r="E5" s="1">
        <v>903497</v>
      </c>
      <c r="F5" s="1" t="s">
        <v>222</v>
      </c>
      <c r="G5" s="1">
        <v>-35171</v>
      </c>
      <c r="H5" s="1">
        <v>-70211</v>
      </c>
      <c r="I5" s="1" t="s">
        <v>222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3">
        <v>1</v>
      </c>
      <c r="D6" s="1">
        <v>930000</v>
      </c>
      <c r="E6" s="1">
        <v>903497</v>
      </c>
      <c r="F6" s="1" t="s">
        <v>222</v>
      </c>
      <c r="G6" s="1">
        <v>-33208</v>
      </c>
      <c r="H6" s="1">
        <v>-103419</v>
      </c>
      <c r="I6" s="1" t="s">
        <v>222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3">
        <v>1</v>
      </c>
      <c r="D7" s="1">
        <v>930000</v>
      </c>
      <c r="E7" s="1">
        <v>903497</v>
      </c>
      <c r="F7" s="1" t="s">
        <v>222</v>
      </c>
      <c r="G7" s="1">
        <v>-66780</v>
      </c>
      <c r="H7" s="1">
        <v>-136991</v>
      </c>
      <c r="I7" s="1" t="s">
        <v>222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3">
        <v>1</v>
      </c>
      <c r="D8" s="1">
        <v>930000</v>
      </c>
      <c r="E8" s="1">
        <v>903497</v>
      </c>
      <c r="F8" s="1" t="s">
        <v>222</v>
      </c>
      <c r="G8" s="1">
        <v>-38194</v>
      </c>
      <c r="H8" s="1">
        <v>-175185</v>
      </c>
      <c r="I8" s="1" t="s">
        <v>222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3">
        <v>1</v>
      </c>
      <c r="D9" s="1">
        <v>930000</v>
      </c>
      <c r="E9" s="1">
        <v>903497</v>
      </c>
      <c r="F9" s="1" t="s">
        <v>222</v>
      </c>
      <c r="G9" s="1">
        <v>-43960</v>
      </c>
      <c r="H9" s="1">
        <v>-208158</v>
      </c>
      <c r="I9" s="1" t="s">
        <v>222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3">
        <v>1</v>
      </c>
      <c r="D10" s="1">
        <v>930000</v>
      </c>
      <c r="E10" s="1">
        <v>903497</v>
      </c>
      <c r="F10" s="1" t="s">
        <v>222</v>
      </c>
      <c r="G10" s="1">
        <v>-64470</v>
      </c>
      <c r="H10" s="1">
        <v>-239655</v>
      </c>
      <c r="I10" s="1" t="s">
        <v>222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3">
        <v>1</v>
      </c>
      <c r="D11" s="1">
        <v>930000</v>
      </c>
      <c r="E11" s="1">
        <v>903497</v>
      </c>
      <c r="F11" s="1" t="s">
        <v>222</v>
      </c>
      <c r="G11" s="1">
        <v>-39053</v>
      </c>
      <c r="H11" s="1">
        <v>-278708</v>
      </c>
      <c r="I11" s="1" t="s">
        <v>222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3">
        <v>1</v>
      </c>
      <c r="D12" s="1">
        <v>930000</v>
      </c>
      <c r="E12" s="1">
        <v>903497</v>
      </c>
      <c r="F12" s="1" t="s">
        <v>222</v>
      </c>
      <c r="G12" s="1">
        <v>-33575</v>
      </c>
      <c r="H12" s="1">
        <v>-270158</v>
      </c>
      <c r="I12" s="1" t="s">
        <v>222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3">
        <v>1</v>
      </c>
      <c r="D13" s="1">
        <v>930000</v>
      </c>
      <c r="E13" s="1">
        <v>903497</v>
      </c>
      <c r="F13" s="1" t="s">
        <v>222</v>
      </c>
      <c r="G13" s="1">
        <v>-66058</v>
      </c>
      <c r="H13" s="1">
        <v>-274555</v>
      </c>
      <c r="I13" s="1" t="s">
        <v>222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3">
        <v>1</v>
      </c>
      <c r="D14" s="1">
        <v>930000</v>
      </c>
      <c r="E14" s="1">
        <v>903497</v>
      </c>
      <c r="F14" s="1" t="s">
        <v>222</v>
      </c>
      <c r="G14" s="1">
        <v>-62293</v>
      </c>
      <c r="H14" s="1">
        <v>-271157</v>
      </c>
      <c r="I14" s="1" t="s">
        <v>222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3">
        <v>1</v>
      </c>
      <c r="D15" s="1">
        <v>930000</v>
      </c>
      <c r="E15" s="1">
        <v>903497</v>
      </c>
      <c r="F15" s="1" t="s">
        <v>222</v>
      </c>
      <c r="G15" s="1">
        <v>-34768</v>
      </c>
      <c r="H15" s="1">
        <v>-265260</v>
      </c>
      <c r="I15" s="1" t="s">
        <v>222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3">
        <v>1</v>
      </c>
      <c r="D16" s="1">
        <v>930000</v>
      </c>
      <c r="E16" s="1">
        <v>903497</v>
      </c>
      <c r="F16" s="1" t="s">
        <v>222</v>
      </c>
      <c r="G16" s="1">
        <v>-36001</v>
      </c>
      <c r="H16" s="1">
        <v>-263070</v>
      </c>
      <c r="I16" s="1" t="s">
        <v>222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3">
        <v>1</v>
      </c>
      <c r="D17" s="1">
        <v>930000</v>
      </c>
      <c r="E17" s="1">
        <v>903497</v>
      </c>
      <c r="F17" s="1" t="s">
        <v>222</v>
      </c>
      <c r="G17" s="1">
        <v>-38548</v>
      </c>
      <c r="H17" s="1">
        <v>-268645</v>
      </c>
      <c r="I17" s="1" t="s">
        <v>222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3">
        <v>1</v>
      </c>
      <c r="D18" s="1">
        <v>930000</v>
      </c>
      <c r="E18" s="1">
        <v>903497</v>
      </c>
      <c r="F18" s="1" t="s">
        <v>222</v>
      </c>
      <c r="G18" s="1">
        <v>-34876</v>
      </c>
      <c r="H18" s="1">
        <v>-272024</v>
      </c>
      <c r="I18" s="1" t="s">
        <v>222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3">
        <v>1</v>
      </c>
      <c r="D19" s="1">
        <v>930000</v>
      </c>
      <c r="E19" s="1">
        <v>903497</v>
      </c>
      <c r="F19" s="1" t="s">
        <v>222</v>
      </c>
      <c r="G19" s="1">
        <v>-38011</v>
      </c>
      <c r="H19" s="1">
        <v>-270982</v>
      </c>
      <c r="I19" s="1" t="s">
        <v>222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3">
        <v>1</v>
      </c>
      <c r="D20" s="1">
        <v>930000</v>
      </c>
      <c r="E20" s="1">
        <v>903497</v>
      </c>
      <c r="F20" s="1" t="s">
        <v>222</v>
      </c>
      <c r="G20" s="1">
        <v>-34793</v>
      </c>
      <c r="H20" s="1">
        <v>-305775</v>
      </c>
      <c r="I20" s="1" t="s">
        <v>222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3">
        <v>1</v>
      </c>
      <c r="D21" s="1">
        <v>930000</v>
      </c>
      <c r="E21" s="1">
        <v>903497</v>
      </c>
      <c r="F21" s="1" t="s">
        <v>222</v>
      </c>
      <c r="G21" s="1">
        <v>-59812</v>
      </c>
      <c r="H21" s="1">
        <v>-330794</v>
      </c>
      <c r="I21" s="1" t="s">
        <v>222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3">
        <v>1</v>
      </c>
      <c r="D22" s="1">
        <v>930000</v>
      </c>
      <c r="E22" s="1">
        <v>903497</v>
      </c>
      <c r="F22" s="1" t="s">
        <v>222</v>
      </c>
      <c r="G22" s="1">
        <v>-39502</v>
      </c>
      <c r="H22" s="1">
        <v>-340486</v>
      </c>
      <c r="I22" s="1" t="s">
        <v>222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3">
        <v>1</v>
      </c>
      <c r="D23" s="1">
        <v>930000</v>
      </c>
      <c r="E23" s="1">
        <v>903497</v>
      </c>
      <c r="F23" s="1" t="s">
        <v>222</v>
      </c>
      <c r="G23" s="1">
        <v>-33316</v>
      </c>
      <c r="H23" s="1">
        <v>-339034</v>
      </c>
      <c r="I23" s="1" t="s">
        <v>222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3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3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3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3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3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3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3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3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3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3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3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3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223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292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43646</v>
      </c>
      <c r="B4" s="5">
        <v>0.831944444444444</v>
      </c>
      <c r="C4" s="13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293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221</v>
      </c>
    </row>
    <row r="5" spans="1:30">
      <c r="A5" s="4">
        <v>43647</v>
      </c>
      <c r="B5" s="5">
        <v>0.7875</v>
      </c>
      <c r="C5" s="13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3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3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3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3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3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3">
        <v>0.001</v>
      </c>
      <c r="D11" s="1">
        <v>5764816</v>
      </c>
      <c r="E11" s="1">
        <v>5596909</v>
      </c>
      <c r="F11" s="1" t="s">
        <v>222</v>
      </c>
      <c r="G11" s="1">
        <v>-348134</v>
      </c>
      <c r="H11" s="1">
        <v>-26568</v>
      </c>
      <c r="I11" s="1" t="s">
        <v>222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3">
        <v>0.001</v>
      </c>
      <c r="D12" s="1">
        <v>5764816</v>
      </c>
      <c r="E12" s="1">
        <v>5596909</v>
      </c>
      <c r="F12" s="1" t="s">
        <v>222</v>
      </c>
      <c r="G12" s="1">
        <v>-259771</v>
      </c>
      <c r="H12" s="1">
        <v>-312484</v>
      </c>
      <c r="I12" s="1" t="s">
        <v>222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3">
        <v>0.001</v>
      </c>
      <c r="D13" s="1">
        <v>5764816</v>
      </c>
      <c r="E13" s="1">
        <v>5596909</v>
      </c>
      <c r="F13" s="1" t="s">
        <v>222</v>
      </c>
      <c r="G13" s="1">
        <v>-224643</v>
      </c>
      <c r="H13" s="1">
        <v>-533241</v>
      </c>
      <c r="I13" s="1" t="s">
        <v>222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3">
        <v>0.001</v>
      </c>
      <c r="D14" s="1">
        <v>5764816</v>
      </c>
      <c r="E14" s="1">
        <v>5596909</v>
      </c>
      <c r="F14" s="1" t="s">
        <v>222</v>
      </c>
      <c r="G14" s="1">
        <v>-212104</v>
      </c>
      <c r="H14" s="1">
        <v>-746374</v>
      </c>
      <c r="I14" s="1" t="s">
        <v>222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3">
        <v>0.001</v>
      </c>
      <c r="D15" s="1">
        <v>5764816</v>
      </c>
      <c r="E15" s="1">
        <v>5596909</v>
      </c>
      <c r="F15" s="1" t="s">
        <v>222</v>
      </c>
      <c r="G15" s="1">
        <v>-426530</v>
      </c>
      <c r="H15" s="1">
        <v>-960137</v>
      </c>
      <c r="I15" s="1" t="s">
        <v>222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3">
        <v>0.001</v>
      </c>
      <c r="D16" s="1">
        <v>5764816</v>
      </c>
      <c r="E16" s="1">
        <v>5596909</v>
      </c>
      <c r="F16" s="1" t="s">
        <v>222</v>
      </c>
      <c r="G16" s="1">
        <v>-243951</v>
      </c>
      <c r="H16" s="1">
        <v>-1226628</v>
      </c>
      <c r="I16" s="1" t="s">
        <v>222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3">
        <v>0.001</v>
      </c>
      <c r="D17" s="1">
        <v>5764816</v>
      </c>
      <c r="E17" s="1">
        <v>5596909</v>
      </c>
      <c r="F17" s="1" t="s">
        <v>222</v>
      </c>
      <c r="G17" s="1">
        <v>-280781</v>
      </c>
      <c r="H17" s="1">
        <v>-1484151</v>
      </c>
      <c r="I17" s="1" t="s">
        <v>222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3">
        <v>0.001</v>
      </c>
      <c r="D18" s="1">
        <v>5764816</v>
      </c>
      <c r="E18" s="1">
        <v>5596909</v>
      </c>
      <c r="F18" s="1" t="s">
        <v>222</v>
      </c>
      <c r="G18" s="1">
        <v>-411780</v>
      </c>
      <c r="H18" s="1">
        <v>-1715451</v>
      </c>
      <c r="I18" s="1" t="s">
        <v>222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3">
        <v>0.001</v>
      </c>
      <c r="D19" s="1">
        <v>5764816</v>
      </c>
      <c r="E19" s="1">
        <v>5596909</v>
      </c>
      <c r="F19" s="1" t="s">
        <v>222</v>
      </c>
      <c r="G19" s="1">
        <v>-249433</v>
      </c>
      <c r="H19" s="1">
        <v>-1816108</v>
      </c>
      <c r="I19" s="1" t="s">
        <v>222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3">
        <v>0.001</v>
      </c>
      <c r="D20" s="1">
        <v>5764816</v>
      </c>
      <c r="E20" s="1">
        <v>5596909</v>
      </c>
      <c r="F20" s="1" t="s">
        <v>222</v>
      </c>
      <c r="G20" s="1">
        <v>-214449</v>
      </c>
      <c r="H20" s="1">
        <v>-1725530</v>
      </c>
      <c r="I20" s="1" t="s">
        <v>222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3">
        <v>0.001</v>
      </c>
      <c r="D21" s="1">
        <v>5764816</v>
      </c>
      <c r="E21" s="1">
        <v>5596909</v>
      </c>
      <c r="F21" s="1" t="s">
        <v>222</v>
      </c>
      <c r="G21" s="1">
        <v>-421921</v>
      </c>
      <c r="H21" s="1">
        <v>-1753615</v>
      </c>
      <c r="I21" s="1" t="s">
        <v>222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3">
        <v>0.001</v>
      </c>
      <c r="D22" s="1">
        <v>5764816</v>
      </c>
      <c r="E22" s="1">
        <v>5596909</v>
      </c>
      <c r="F22" s="1" t="s">
        <v>222</v>
      </c>
      <c r="G22" s="1">
        <v>-397873</v>
      </c>
      <c r="H22" s="1">
        <v>-1731912</v>
      </c>
      <c r="I22" s="1" t="s">
        <v>222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3">
        <v>0.001</v>
      </c>
      <c r="D23" s="1">
        <v>5764816</v>
      </c>
      <c r="E23" s="1">
        <v>5596909</v>
      </c>
      <c r="F23" s="1" t="s">
        <v>222</v>
      </c>
      <c r="G23" s="1">
        <v>-222064</v>
      </c>
      <c r="H23" s="1">
        <v>-1694246</v>
      </c>
      <c r="I23" s="1" t="s">
        <v>222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3">
        <v>0.001</v>
      </c>
      <c r="D24" s="1">
        <v>5764816</v>
      </c>
      <c r="E24" s="1">
        <v>5596909</v>
      </c>
      <c r="F24" s="1" t="s">
        <v>222</v>
      </c>
      <c r="G24" s="1">
        <v>-229942</v>
      </c>
      <c r="H24" s="1">
        <v>-1680257</v>
      </c>
      <c r="I24" s="1" t="s">
        <v>222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3">
        <v>0.001</v>
      </c>
      <c r="D25" s="1">
        <v>5764816</v>
      </c>
      <c r="E25" s="1">
        <v>5596909</v>
      </c>
      <c r="F25" s="1" t="s">
        <v>222</v>
      </c>
      <c r="G25" s="1">
        <v>-246211</v>
      </c>
      <c r="H25" s="1">
        <v>-1715864</v>
      </c>
      <c r="I25" s="1" t="s">
        <v>222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3">
        <v>0.001</v>
      </c>
      <c r="D26" s="1">
        <v>5764816</v>
      </c>
      <c r="E26" s="1">
        <v>5596909</v>
      </c>
      <c r="F26" s="1" t="s">
        <v>222</v>
      </c>
      <c r="G26" s="1">
        <v>-222756</v>
      </c>
      <c r="H26" s="1">
        <v>-1737444</v>
      </c>
      <c r="I26" s="1" t="s">
        <v>222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3">
        <v>0.001</v>
      </c>
      <c r="D27" s="1">
        <v>5764816</v>
      </c>
      <c r="E27" s="1">
        <v>5596909</v>
      </c>
      <c r="F27" s="1" t="s">
        <v>222</v>
      </c>
      <c r="G27" s="1">
        <v>-242778</v>
      </c>
      <c r="H27" s="1">
        <v>-1730789</v>
      </c>
      <c r="I27" s="1" t="s">
        <v>222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3">
        <v>0.001</v>
      </c>
      <c r="D28" s="1">
        <v>5764816</v>
      </c>
      <c r="E28" s="1">
        <v>5596909</v>
      </c>
      <c r="F28" s="1" t="s">
        <v>222</v>
      </c>
      <c r="G28" s="1">
        <v>-222228</v>
      </c>
      <c r="H28" s="1">
        <v>-1953017</v>
      </c>
      <c r="I28" s="1" t="s">
        <v>222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3">
        <v>0.001</v>
      </c>
      <c r="D29" s="1">
        <v>5764816</v>
      </c>
      <c r="E29" s="1">
        <v>5596909</v>
      </c>
      <c r="F29" s="1" t="s">
        <v>222</v>
      </c>
      <c r="G29" s="1">
        <v>-382030</v>
      </c>
      <c r="H29" s="1">
        <v>-2112819</v>
      </c>
      <c r="I29" s="1" t="s">
        <v>222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3">
        <v>0.001</v>
      </c>
      <c r="D30" s="1">
        <v>5764816</v>
      </c>
      <c r="E30" s="1">
        <v>5596909</v>
      </c>
      <c r="F30" s="1" t="s">
        <v>222</v>
      </c>
      <c r="G30" s="1">
        <v>-252309</v>
      </c>
      <c r="H30" s="1">
        <v>-2174727</v>
      </c>
      <c r="I30" s="1" t="s">
        <v>222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3">
        <v>0.001</v>
      </c>
      <c r="D31" s="1">
        <v>5764816</v>
      </c>
      <c r="E31" s="1">
        <v>5596909</v>
      </c>
      <c r="F31" s="1" t="s">
        <v>222</v>
      </c>
      <c r="G31" s="1">
        <v>-212790</v>
      </c>
      <c r="H31" s="1">
        <v>-2165453</v>
      </c>
      <c r="I31" s="1" t="s">
        <v>222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3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3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3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3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3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3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3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3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3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3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3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3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223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284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43663</v>
      </c>
      <c r="B4" s="5">
        <v>0.847916666666667</v>
      </c>
      <c r="C4" s="13">
        <v>1</v>
      </c>
      <c r="D4" s="1">
        <v>1432000</v>
      </c>
      <c r="E4" s="1">
        <v>1391650</v>
      </c>
      <c r="F4" s="1" t="s">
        <v>222</v>
      </c>
      <c r="G4" s="1">
        <v>-49503</v>
      </c>
      <c r="H4" s="1">
        <v>-49503</v>
      </c>
      <c r="I4" s="1" t="s">
        <v>222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294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221</v>
      </c>
    </row>
    <row r="5" spans="1:30">
      <c r="A5" s="4">
        <v>43664</v>
      </c>
      <c r="B5" s="5">
        <v>0.706944444444444</v>
      </c>
      <c r="C5" s="13">
        <v>1</v>
      </c>
      <c r="D5" s="1">
        <v>1432000</v>
      </c>
      <c r="E5" s="1">
        <v>1391650</v>
      </c>
      <c r="F5" s="1" t="s">
        <v>222</v>
      </c>
      <c r="G5" s="1">
        <v>-95972</v>
      </c>
      <c r="H5" s="1">
        <v>-95972</v>
      </c>
      <c r="I5" s="1" t="s">
        <v>222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3">
        <v>1</v>
      </c>
      <c r="D6" s="1">
        <v>1432000</v>
      </c>
      <c r="E6" s="1">
        <v>1391650</v>
      </c>
      <c r="F6" s="1" t="s">
        <v>222</v>
      </c>
      <c r="G6" s="1">
        <v>-54197</v>
      </c>
      <c r="H6" s="1">
        <v>-150169</v>
      </c>
      <c r="I6" s="1" t="s">
        <v>222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3">
        <v>1</v>
      </c>
      <c r="D7" s="1">
        <v>1432000</v>
      </c>
      <c r="E7" s="1">
        <v>1391650</v>
      </c>
      <c r="F7" s="1" t="s">
        <v>222</v>
      </c>
      <c r="G7" s="1">
        <v>-56119</v>
      </c>
      <c r="H7" s="1">
        <v>-195236</v>
      </c>
      <c r="I7" s="1" t="s">
        <v>222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3">
        <v>1</v>
      </c>
      <c r="D8" s="1">
        <v>1432000</v>
      </c>
      <c r="E8" s="1">
        <v>1391650</v>
      </c>
      <c r="F8" s="1" t="s">
        <v>222</v>
      </c>
      <c r="G8" s="1">
        <v>-60090</v>
      </c>
      <c r="H8" s="1">
        <v>-255326</v>
      </c>
      <c r="I8" s="1" t="s">
        <v>222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3">
        <v>1</v>
      </c>
      <c r="D9" s="1">
        <v>1432000</v>
      </c>
      <c r="E9" s="1">
        <v>1391650</v>
      </c>
      <c r="F9" s="1" t="s">
        <v>222</v>
      </c>
      <c r="G9" s="1">
        <v>-54366</v>
      </c>
      <c r="H9" s="1">
        <v>-309692</v>
      </c>
      <c r="I9" s="1" t="s">
        <v>222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3">
        <v>1</v>
      </c>
      <c r="D10" s="1">
        <v>1432000</v>
      </c>
      <c r="E10" s="1">
        <v>1391650</v>
      </c>
      <c r="F10" s="1" t="s">
        <v>222</v>
      </c>
      <c r="G10" s="1">
        <v>-59252</v>
      </c>
      <c r="H10" s="1">
        <v>-368944</v>
      </c>
      <c r="I10" s="1" t="s">
        <v>222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3">
        <v>1</v>
      </c>
      <c r="D11" s="1">
        <v>1432000</v>
      </c>
      <c r="E11" s="1">
        <v>1391650</v>
      </c>
      <c r="F11" s="1" t="s">
        <v>222</v>
      </c>
      <c r="G11" s="1">
        <v>-54237</v>
      </c>
      <c r="H11" s="1">
        <v>-423181</v>
      </c>
      <c r="I11" s="1" t="s">
        <v>222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3">
        <v>1</v>
      </c>
      <c r="D12" s="1">
        <v>1432000</v>
      </c>
      <c r="E12" s="1">
        <v>1391650</v>
      </c>
      <c r="F12" s="1" t="s">
        <v>222</v>
      </c>
      <c r="G12" s="1">
        <v>-93238</v>
      </c>
      <c r="H12" s="1">
        <v>-462182</v>
      </c>
      <c r="I12" s="1" t="s">
        <v>222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3">
        <v>1</v>
      </c>
      <c r="D13" s="1">
        <v>1432000</v>
      </c>
      <c r="E13" s="1">
        <v>1391650</v>
      </c>
      <c r="F13" s="1" t="s">
        <v>222</v>
      </c>
      <c r="G13" s="1">
        <v>-61578</v>
      </c>
      <c r="H13" s="1">
        <v>-477291</v>
      </c>
      <c r="I13" s="1" t="s">
        <v>222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3">
        <v>1</v>
      </c>
      <c r="D14" s="1">
        <v>1432000</v>
      </c>
      <c r="E14" s="1">
        <v>1391650</v>
      </c>
      <c r="F14" s="1" t="s">
        <v>222</v>
      </c>
      <c r="G14" s="1">
        <v>-51933</v>
      </c>
      <c r="H14" s="1">
        <v>-475027</v>
      </c>
      <c r="I14" s="1" t="s">
        <v>222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3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3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3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3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3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3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3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3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3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3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3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3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223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255</v>
      </c>
    </row>
    <row r="2" ht="183" customHeight="1"/>
    <row r="3" ht="40.5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71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43629</v>
      </c>
      <c r="B4" s="5">
        <v>0.7125</v>
      </c>
      <c r="C4" s="13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295</v>
      </c>
      <c r="N4" s="4">
        <v>43629</v>
      </c>
      <c r="O4" s="5">
        <v>0.485416666666667</v>
      </c>
      <c r="P4" t="s">
        <v>266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221</v>
      </c>
    </row>
    <row r="5" spans="1:31">
      <c r="A5" s="4">
        <v>43630</v>
      </c>
      <c r="B5" s="5">
        <v>0.889583333333333</v>
      </c>
      <c r="C5" s="13">
        <v>0.005</v>
      </c>
      <c r="D5" s="1">
        <v>20034</v>
      </c>
      <c r="E5" s="1">
        <v>19649</v>
      </c>
      <c r="F5" s="1" t="s">
        <v>222</v>
      </c>
      <c r="G5" s="1">
        <v>-869</v>
      </c>
      <c r="H5" s="1">
        <v>-404</v>
      </c>
      <c r="I5" s="1" t="s">
        <v>222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3">
        <v>0.005</v>
      </c>
      <c r="D6" s="1">
        <v>20034</v>
      </c>
      <c r="E6" s="1">
        <v>19649</v>
      </c>
      <c r="F6" s="1" t="s">
        <v>222</v>
      </c>
      <c r="G6" s="1">
        <v>-775</v>
      </c>
      <c r="H6" s="1">
        <v>-1179</v>
      </c>
      <c r="I6" s="1" t="s">
        <v>222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3">
        <v>0.005</v>
      </c>
      <c r="D7" s="1">
        <v>20034</v>
      </c>
      <c r="E7" s="1">
        <v>19649</v>
      </c>
      <c r="F7" s="1" t="s">
        <v>222</v>
      </c>
      <c r="G7" s="1">
        <v>-1232</v>
      </c>
      <c r="H7" s="1">
        <v>-1636</v>
      </c>
      <c r="I7" s="1" t="s">
        <v>222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3">
        <v>0.005</v>
      </c>
      <c r="D8" s="1">
        <v>20034</v>
      </c>
      <c r="E8" s="1">
        <v>19649</v>
      </c>
      <c r="F8" s="1" t="s">
        <v>222</v>
      </c>
      <c r="G8" s="1">
        <v>-780</v>
      </c>
      <c r="H8" s="1">
        <v>-2416</v>
      </c>
      <c r="I8" s="1" t="s">
        <v>222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3">
        <v>0.005</v>
      </c>
      <c r="D9" s="1">
        <v>20034</v>
      </c>
      <c r="E9" s="1">
        <v>19649</v>
      </c>
      <c r="F9" s="1" t="s">
        <v>222</v>
      </c>
      <c r="G9" s="1">
        <v>-1009</v>
      </c>
      <c r="H9" s="1">
        <v>-3425</v>
      </c>
      <c r="I9" s="1" t="s">
        <v>222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3">
        <v>0.005</v>
      </c>
      <c r="D10" s="1">
        <v>20034</v>
      </c>
      <c r="E10" s="1">
        <v>19649</v>
      </c>
      <c r="F10" s="1" t="s">
        <v>222</v>
      </c>
      <c r="G10" s="1">
        <v>-779</v>
      </c>
      <c r="H10" s="1">
        <v>-4204</v>
      </c>
      <c r="I10" s="1" t="s">
        <v>222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3">
        <v>0.005</v>
      </c>
      <c r="D11" s="1">
        <v>20034</v>
      </c>
      <c r="E11" s="1">
        <v>19649</v>
      </c>
      <c r="F11" s="1" t="s">
        <v>222</v>
      </c>
      <c r="G11" s="1">
        <v>-897</v>
      </c>
      <c r="H11" s="1">
        <v>-5101</v>
      </c>
      <c r="I11" s="1" t="s">
        <v>222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3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3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3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3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3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3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3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3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3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3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3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3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3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3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3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3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3">
        <v>0.005</v>
      </c>
      <c r="D28" s="1">
        <v>20054</v>
      </c>
      <c r="E28" s="1">
        <v>19649</v>
      </c>
      <c r="F28" s="1" t="s">
        <v>222</v>
      </c>
      <c r="G28" s="1">
        <v>-1201</v>
      </c>
      <c r="H28" s="1">
        <v>-183</v>
      </c>
      <c r="I28" s="1" t="s">
        <v>222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3">
        <v>0.005</v>
      </c>
      <c r="D29" s="1">
        <v>20054</v>
      </c>
      <c r="E29" s="1">
        <v>19649</v>
      </c>
      <c r="F29" s="1" t="s">
        <v>222</v>
      </c>
      <c r="G29" s="1">
        <v>-897</v>
      </c>
      <c r="H29" s="1">
        <v>-1068</v>
      </c>
      <c r="I29" s="1" t="s">
        <v>222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3">
        <v>0.005</v>
      </c>
      <c r="D30" s="1">
        <v>20054</v>
      </c>
      <c r="E30" s="1">
        <v>19649</v>
      </c>
      <c r="F30" s="1" t="s">
        <v>222</v>
      </c>
      <c r="G30" s="1">
        <v>-775</v>
      </c>
      <c r="H30" s="1">
        <v>-1865</v>
      </c>
      <c r="I30" s="1" t="s">
        <v>222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3">
        <v>0.005</v>
      </c>
      <c r="D31" s="1">
        <v>20054</v>
      </c>
      <c r="E31" s="1">
        <v>19649</v>
      </c>
      <c r="F31" s="1" t="s">
        <v>222</v>
      </c>
      <c r="G31" s="1">
        <v>-732</v>
      </c>
      <c r="H31" s="1">
        <v>-2658</v>
      </c>
      <c r="I31" s="1" t="s">
        <v>222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3">
        <v>0.005</v>
      </c>
      <c r="D32" s="1">
        <v>20054</v>
      </c>
      <c r="E32" s="1">
        <v>19649</v>
      </c>
      <c r="F32" s="1" t="s">
        <v>222</v>
      </c>
      <c r="G32" s="1">
        <v>-1472</v>
      </c>
      <c r="H32" s="1">
        <v>-3540</v>
      </c>
      <c r="I32" s="1" t="s">
        <v>222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3">
        <v>0.005</v>
      </c>
      <c r="D33" s="1">
        <v>20054</v>
      </c>
      <c r="E33" s="1">
        <v>19649</v>
      </c>
      <c r="F33" s="1" t="s">
        <v>222</v>
      </c>
      <c r="G33" s="1">
        <v>-841</v>
      </c>
      <c r="H33" s="1">
        <v>-4497</v>
      </c>
      <c r="I33" s="1" t="s">
        <v>222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3">
        <v>0.005</v>
      </c>
      <c r="D34" s="1">
        <v>20054</v>
      </c>
      <c r="E34" s="1">
        <v>19649</v>
      </c>
      <c r="F34" s="1" t="s">
        <v>222</v>
      </c>
      <c r="G34" s="1">
        <v>-969</v>
      </c>
      <c r="H34" s="1">
        <v>-5229</v>
      </c>
      <c r="I34" s="1" t="s">
        <v>222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3">
        <v>0.005</v>
      </c>
      <c r="D35" s="1">
        <v>20054</v>
      </c>
      <c r="E35" s="1">
        <v>19649</v>
      </c>
      <c r="F35" s="1" t="s">
        <v>222</v>
      </c>
      <c r="G35" s="1">
        <v>-1421</v>
      </c>
      <c r="H35" s="1">
        <v>-5919</v>
      </c>
      <c r="I35" s="1" t="s">
        <v>222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3">
        <v>0.005</v>
      </c>
      <c r="D36" s="1">
        <v>20054</v>
      </c>
      <c r="E36" s="1">
        <v>19649</v>
      </c>
      <c r="F36" s="1" t="s">
        <v>222</v>
      </c>
      <c r="G36" s="1">
        <v>-861</v>
      </c>
      <c r="H36" s="1">
        <v>-6267</v>
      </c>
      <c r="I36" s="1" t="s">
        <v>222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3">
        <v>0.005</v>
      </c>
      <c r="D37" s="1">
        <v>20054</v>
      </c>
      <c r="E37" s="1">
        <v>19649</v>
      </c>
      <c r="F37" s="1" t="s">
        <v>222</v>
      </c>
      <c r="G37" s="1">
        <v>-740</v>
      </c>
      <c r="H37" s="1">
        <v>-5954</v>
      </c>
      <c r="I37" s="1" t="s">
        <v>222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3">
        <v>0.005</v>
      </c>
      <c r="D38" s="1">
        <v>20054</v>
      </c>
      <c r="E38" s="1">
        <v>19649</v>
      </c>
      <c r="F38" s="1" t="s">
        <v>222</v>
      </c>
      <c r="G38" s="1">
        <v>-1456</v>
      </c>
      <c r="H38" s="1">
        <v>-6051</v>
      </c>
      <c r="I38" s="1" t="s">
        <v>222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3">
        <v>0.005</v>
      </c>
      <c r="D39" s="1">
        <v>20054</v>
      </c>
      <c r="E39" s="1">
        <v>19649</v>
      </c>
      <c r="F39" s="1" t="s">
        <v>222</v>
      </c>
      <c r="G39" s="1">
        <v>-1373</v>
      </c>
      <c r="H39" s="1">
        <v>-5976</v>
      </c>
      <c r="I39" s="1" t="s">
        <v>222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3">
        <v>1</v>
      </c>
      <c r="D40" s="1">
        <v>4011000</v>
      </c>
      <c r="E40" s="1">
        <v>3895295</v>
      </c>
      <c r="F40" s="1" t="s">
        <v>222</v>
      </c>
      <c r="G40" s="1">
        <v>-31889</v>
      </c>
      <c r="H40" s="1">
        <v>-36969</v>
      </c>
      <c r="I40" s="1" t="s">
        <v>222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7">
        <v>0.722222222222222</v>
      </c>
      <c r="C41" s="13">
        <v>1</v>
      </c>
      <c r="D41" s="1">
        <v>4011000</v>
      </c>
      <c r="E41" s="1">
        <v>3895295</v>
      </c>
      <c r="F41" s="1" t="s">
        <v>222</v>
      </c>
      <c r="I41" s="1" t="s">
        <v>222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3">
        <v>1</v>
      </c>
      <c r="D42" s="1">
        <v>4011000</v>
      </c>
      <c r="E42" s="1">
        <v>3895295</v>
      </c>
      <c r="F42" s="1" t="s">
        <v>222</v>
      </c>
      <c r="G42" s="1">
        <v>-170067</v>
      </c>
      <c r="H42" s="1">
        <v>-333174</v>
      </c>
      <c r="I42" s="1" t="s">
        <v>222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3">
        <v>1</v>
      </c>
      <c r="D43" s="1">
        <v>4011000</v>
      </c>
      <c r="E43" s="1">
        <v>3895295</v>
      </c>
      <c r="F43" s="1" t="s">
        <v>222</v>
      </c>
      <c r="G43" s="1">
        <v>-153866</v>
      </c>
      <c r="H43" s="1">
        <v>-486346</v>
      </c>
      <c r="I43" s="1" t="s">
        <v>222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3">
        <v>1</v>
      </c>
      <c r="D44" s="1">
        <v>4011000</v>
      </c>
      <c r="E44" s="1">
        <v>3895295</v>
      </c>
      <c r="F44" s="1" t="s">
        <v>222</v>
      </c>
      <c r="G44" s="1">
        <v>-167696</v>
      </c>
      <c r="H44" s="1">
        <v>-653181</v>
      </c>
      <c r="I44" s="1" t="s">
        <v>222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3">
        <v>1</v>
      </c>
      <c r="D45" s="1">
        <v>4011000</v>
      </c>
      <c r="E45" s="1">
        <v>3895295</v>
      </c>
      <c r="F45" s="1" t="s">
        <v>222</v>
      </c>
      <c r="G45" s="1">
        <v>-153501</v>
      </c>
      <c r="H45" s="1">
        <v>-806682</v>
      </c>
      <c r="I45" s="1" t="s">
        <v>222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3">
        <v>1</v>
      </c>
      <c r="D46" s="1">
        <v>4011000</v>
      </c>
      <c r="E46" s="1">
        <v>3895295</v>
      </c>
      <c r="F46" s="1" t="s">
        <v>222</v>
      </c>
      <c r="G46" s="1">
        <v>-263882</v>
      </c>
      <c r="H46" s="1">
        <v>-917063</v>
      </c>
      <c r="I46" s="1" t="s">
        <v>222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3">
        <v>1</v>
      </c>
      <c r="D47" s="1">
        <v>4011000</v>
      </c>
      <c r="E47" s="1">
        <v>3895295</v>
      </c>
      <c r="F47" s="1" t="s">
        <v>222</v>
      </c>
      <c r="G47" s="1">
        <v>-174277</v>
      </c>
      <c r="H47" s="1">
        <v>-1090683</v>
      </c>
      <c r="I47" s="1" t="s">
        <v>222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3">
        <v>1</v>
      </c>
      <c r="D48" s="1">
        <v>4011000</v>
      </c>
      <c r="E48" s="1">
        <v>3895295</v>
      </c>
      <c r="F48" s="1" t="s">
        <v>222</v>
      </c>
      <c r="G48" s="1">
        <v>-146982</v>
      </c>
      <c r="H48" s="1">
        <v>-1205776</v>
      </c>
      <c r="I48" s="1" t="s">
        <v>222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3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3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3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3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3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3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3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3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3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3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3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3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223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255</v>
      </c>
    </row>
    <row r="2" ht="127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43622</v>
      </c>
      <c r="B4" s="5">
        <v>0.817361111111111</v>
      </c>
      <c r="C4" s="13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221</v>
      </c>
    </row>
    <row r="5" spans="1:26">
      <c r="A5" s="4">
        <v>43623</v>
      </c>
      <c r="B5" s="5">
        <v>0.919444444444444</v>
      </c>
      <c r="C5" s="13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3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3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3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3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3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3">
        <v>0.001</v>
      </c>
      <c r="D12" s="1">
        <v>26677</v>
      </c>
      <c r="E12" s="1">
        <v>26154</v>
      </c>
      <c r="F12" s="1" t="s">
        <v>222</v>
      </c>
      <c r="G12" s="1">
        <v>-1057</v>
      </c>
      <c r="H12" s="1">
        <v>13408</v>
      </c>
      <c r="I12" s="1" t="s">
        <v>222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3">
        <v>0.001</v>
      </c>
      <c r="D13" s="1">
        <v>26677</v>
      </c>
      <c r="E13" s="1">
        <v>26154</v>
      </c>
      <c r="F13" s="1" t="s">
        <v>222</v>
      </c>
      <c r="G13" s="1">
        <v>-1038</v>
      </c>
      <c r="H13" s="1">
        <v>10321</v>
      </c>
      <c r="I13" s="1" t="s">
        <v>222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3">
        <v>0.001</v>
      </c>
      <c r="D14" s="1">
        <v>26677</v>
      </c>
      <c r="E14" s="1">
        <v>26154</v>
      </c>
      <c r="F14" s="1" t="s">
        <v>222</v>
      </c>
      <c r="G14" s="1">
        <v>-1650</v>
      </c>
      <c r="H14" s="1">
        <v>8045</v>
      </c>
      <c r="I14" s="1" t="s">
        <v>222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3">
        <v>0.001</v>
      </c>
      <c r="D15" s="1">
        <v>26677</v>
      </c>
      <c r="E15" s="1">
        <v>26154</v>
      </c>
      <c r="F15" s="1" t="s">
        <v>222</v>
      </c>
      <c r="G15" s="1">
        <v>-1046</v>
      </c>
      <c r="H15" s="1">
        <v>5065</v>
      </c>
      <c r="I15" s="1" t="s">
        <v>222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3">
        <v>0.001</v>
      </c>
      <c r="D16" s="1">
        <v>26677</v>
      </c>
      <c r="E16" s="1">
        <v>26154</v>
      </c>
      <c r="F16" s="1" t="s">
        <v>222</v>
      </c>
      <c r="G16" s="1">
        <v>-1352</v>
      </c>
      <c r="H16" s="1">
        <v>1207</v>
      </c>
      <c r="I16" s="1" t="s">
        <v>222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3">
        <v>0.001</v>
      </c>
      <c r="D17" s="1">
        <v>26677</v>
      </c>
      <c r="E17" s="1">
        <v>26154</v>
      </c>
      <c r="F17" s="1" t="s">
        <v>222</v>
      </c>
      <c r="G17" s="1">
        <v>-1044</v>
      </c>
      <c r="H17" s="1">
        <v>-1659</v>
      </c>
      <c r="I17" s="1" t="s">
        <v>222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3">
        <v>0.001</v>
      </c>
      <c r="D18" s="1">
        <v>26677</v>
      </c>
      <c r="E18" s="1">
        <v>26154</v>
      </c>
      <c r="F18" s="1" t="s">
        <v>222</v>
      </c>
      <c r="G18" s="1">
        <v>-1202</v>
      </c>
      <c r="H18" s="1">
        <v>-5100</v>
      </c>
      <c r="I18" s="1" t="s">
        <v>222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3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3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3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3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3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3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3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3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3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3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3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3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3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3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3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3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3">
        <v>0.001</v>
      </c>
      <c r="D35" s="1">
        <v>27337</v>
      </c>
      <c r="E35" s="1">
        <v>26154</v>
      </c>
      <c r="F35" s="1" t="s">
        <v>222</v>
      </c>
      <c r="G35" s="1">
        <v>-1648</v>
      </c>
      <c r="H35" s="1">
        <v>-125</v>
      </c>
      <c r="I35" s="1" t="s">
        <v>222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3">
        <v>0.001</v>
      </c>
      <c r="D36" s="1">
        <v>27337</v>
      </c>
      <c r="E36" s="1">
        <v>26154</v>
      </c>
      <c r="F36" s="1" t="s">
        <v>222</v>
      </c>
      <c r="G36" s="1">
        <v>-1230</v>
      </c>
      <c r="H36" s="1">
        <v>-1418</v>
      </c>
      <c r="I36" s="1" t="s">
        <v>222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3">
        <v>0.001</v>
      </c>
      <c r="D37" s="1">
        <v>27337</v>
      </c>
      <c r="E37" s="1">
        <v>26154</v>
      </c>
      <c r="F37" s="1" t="s">
        <v>222</v>
      </c>
      <c r="G37" s="1">
        <v>-1064</v>
      </c>
      <c r="H37" s="1">
        <v>-2538</v>
      </c>
      <c r="I37" s="1" t="s">
        <v>222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3">
        <v>0.001</v>
      </c>
      <c r="D38" s="1">
        <v>27337</v>
      </c>
      <c r="E38" s="1">
        <v>26154</v>
      </c>
      <c r="F38" s="1" t="s">
        <v>222</v>
      </c>
      <c r="G38" s="1">
        <v>-1005</v>
      </c>
      <c r="H38" s="1">
        <v>-3553</v>
      </c>
      <c r="I38" s="1" t="s">
        <v>222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3">
        <v>0.001</v>
      </c>
      <c r="D39" s="1">
        <v>27337</v>
      </c>
      <c r="E39" s="1">
        <v>26154</v>
      </c>
      <c r="F39" s="1" t="s">
        <v>222</v>
      </c>
      <c r="G39" s="1">
        <v>-2021</v>
      </c>
      <c r="H39" s="1">
        <v>-4653</v>
      </c>
      <c r="I39" s="1" t="s">
        <v>222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3">
        <v>0.001</v>
      </c>
      <c r="D40" s="1">
        <v>27337</v>
      </c>
      <c r="E40" s="1">
        <v>26154</v>
      </c>
      <c r="F40" s="1" t="s">
        <v>222</v>
      </c>
      <c r="G40" s="1">
        <v>-1154</v>
      </c>
      <c r="H40" s="1">
        <v>-5990</v>
      </c>
      <c r="I40" s="1" t="s">
        <v>222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3">
        <v>0.001</v>
      </c>
      <c r="D41" s="1">
        <v>27337</v>
      </c>
      <c r="E41" s="1">
        <v>26154</v>
      </c>
      <c r="F41" s="1" t="s">
        <v>222</v>
      </c>
      <c r="G41" s="1">
        <v>-1329</v>
      </c>
      <c r="H41" s="1">
        <v>-7063</v>
      </c>
      <c r="I41" s="1" t="s">
        <v>222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3">
        <v>0.001</v>
      </c>
      <c r="D42" s="1">
        <v>27337</v>
      </c>
      <c r="E42" s="1">
        <v>26154</v>
      </c>
      <c r="F42" s="1" t="s">
        <v>222</v>
      </c>
      <c r="G42" s="1">
        <v>-1950</v>
      </c>
      <c r="H42" s="1">
        <v>-8123</v>
      </c>
      <c r="I42" s="1" t="s">
        <v>222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3">
        <v>0.001</v>
      </c>
      <c r="D43" s="1">
        <v>27337</v>
      </c>
      <c r="E43" s="1">
        <v>26154</v>
      </c>
      <c r="F43" s="1" t="s">
        <v>222</v>
      </c>
      <c r="G43" s="1">
        <v>-1181</v>
      </c>
      <c r="H43" s="1">
        <v>-8600</v>
      </c>
      <c r="I43" s="1" t="s">
        <v>222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3">
        <v>0.001</v>
      </c>
      <c r="D44" s="1">
        <v>27337</v>
      </c>
      <c r="E44" s="1">
        <v>26154</v>
      </c>
      <c r="F44" s="1" t="s">
        <v>222</v>
      </c>
      <c r="G44" s="1">
        <v>-1016</v>
      </c>
      <c r="H44" s="1">
        <v>-8172</v>
      </c>
      <c r="I44" s="1" t="s">
        <v>222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3">
        <v>0.001</v>
      </c>
      <c r="D45" s="1">
        <v>27337</v>
      </c>
      <c r="E45" s="1">
        <v>26154</v>
      </c>
      <c r="F45" s="1" t="s">
        <v>222</v>
      </c>
      <c r="G45" s="1">
        <v>-1999</v>
      </c>
      <c r="H45" s="1">
        <v>-9305</v>
      </c>
      <c r="I45" s="1" t="s">
        <v>222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3">
        <v>0.001</v>
      </c>
      <c r="D46" s="1">
        <v>27337</v>
      </c>
      <c r="E46" s="1">
        <v>26154</v>
      </c>
      <c r="F46" s="1" t="s">
        <v>222</v>
      </c>
      <c r="G46" s="1">
        <v>-1885</v>
      </c>
      <c r="H46" s="1">
        <v>-8202</v>
      </c>
      <c r="I46" s="1" t="s">
        <v>222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3">
        <v>0.001</v>
      </c>
      <c r="D47" s="1">
        <v>27337</v>
      </c>
      <c r="E47" s="1">
        <v>26154</v>
      </c>
      <c r="F47" s="1" t="s">
        <v>222</v>
      </c>
      <c r="G47" s="1">
        <v>-1051</v>
      </c>
      <c r="H47" s="1">
        <v>-8023</v>
      </c>
      <c r="I47" s="1" t="s">
        <v>222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3">
        <v>0.001</v>
      </c>
      <c r="D48" s="1">
        <v>27337</v>
      </c>
      <c r="E48" s="1">
        <v>26154</v>
      </c>
      <c r="F48" s="1" t="s">
        <v>222</v>
      </c>
      <c r="G48" s="1">
        <v>-1088</v>
      </c>
      <c r="H48" s="1">
        <v>-7957</v>
      </c>
      <c r="I48" s="1" t="s">
        <v>222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3">
        <v>0.001</v>
      </c>
      <c r="D49" s="1">
        <v>27337</v>
      </c>
      <c r="E49" s="1">
        <v>26154</v>
      </c>
      <c r="F49" s="1" t="s">
        <v>222</v>
      </c>
      <c r="G49" s="1">
        <v>-1166</v>
      </c>
      <c r="H49" s="1">
        <v>-8126</v>
      </c>
      <c r="I49" s="1" t="s">
        <v>222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3">
        <v>0.001</v>
      </c>
      <c r="D50" s="1">
        <v>27337</v>
      </c>
      <c r="E50" s="1">
        <v>26154</v>
      </c>
      <c r="F50" s="1" t="s">
        <v>222</v>
      </c>
      <c r="G50" s="1">
        <v>-1055</v>
      </c>
      <c r="H50" s="1">
        <v>-8228</v>
      </c>
      <c r="I50" s="1" t="s">
        <v>222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3">
        <v>0.001</v>
      </c>
      <c r="D51" s="1">
        <v>27337</v>
      </c>
      <c r="E51" s="1">
        <v>26154</v>
      </c>
      <c r="F51" s="1" t="s">
        <v>222</v>
      </c>
      <c r="G51" s="1">
        <v>-1150</v>
      </c>
      <c r="H51" s="1">
        <v>-8197</v>
      </c>
      <c r="I51" s="1" t="s">
        <v>222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3">
        <v>0.001</v>
      </c>
      <c r="D52" s="1">
        <v>27337</v>
      </c>
      <c r="E52" s="1">
        <v>26154</v>
      </c>
      <c r="F52" s="1" t="s">
        <v>222</v>
      </c>
      <c r="G52" s="1">
        <v>-2203</v>
      </c>
      <c r="H52" s="1">
        <v>-9250</v>
      </c>
      <c r="I52" s="1" t="s">
        <v>222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3">
        <v>0.001</v>
      </c>
      <c r="D53" s="1">
        <v>27337</v>
      </c>
      <c r="E53" s="1">
        <v>26154</v>
      </c>
      <c r="F53" s="1" t="s">
        <v>222</v>
      </c>
      <c r="G53" s="1">
        <v>-1810</v>
      </c>
      <c r="H53" s="1">
        <v>-10007</v>
      </c>
      <c r="I53" s="1" t="s">
        <v>222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3">
        <v>1</v>
      </c>
      <c r="D54" s="1">
        <v>27337000</v>
      </c>
      <c r="E54" s="1">
        <v>26541245</v>
      </c>
      <c r="F54" s="1" t="s">
        <v>222</v>
      </c>
      <c r="G54" s="1">
        <v>-1195557</v>
      </c>
      <c r="H54" s="1">
        <v>-1204662</v>
      </c>
      <c r="I54" s="1" t="s">
        <v>222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3">
        <v>1</v>
      </c>
      <c r="D55" s="1">
        <v>27337000</v>
      </c>
      <c r="E55" s="1">
        <v>26541245</v>
      </c>
      <c r="F55" s="1" t="s">
        <v>222</v>
      </c>
      <c r="G55" s="1">
        <v>-1008300</v>
      </c>
      <c r="H55" s="1">
        <v>-2211911</v>
      </c>
      <c r="I55" s="1" t="s">
        <v>222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3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3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3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3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3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3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3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3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3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3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3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3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3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2">
        <v>43686</v>
      </c>
      <c r="B68" s="23">
        <v>0.713194444444444</v>
      </c>
      <c r="C68" s="24">
        <v>0</v>
      </c>
      <c r="D68" s="25">
        <v>0</v>
      </c>
      <c r="E68" s="25">
        <v>0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6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223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255</v>
      </c>
    </row>
    <row r="2" ht="211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296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43634</v>
      </c>
      <c r="B4" s="5">
        <v>0.827777777777778</v>
      </c>
      <c r="C4" s="13">
        <v>1</v>
      </c>
      <c r="D4" s="1">
        <v>25407000</v>
      </c>
      <c r="E4" s="1">
        <v>24909381</v>
      </c>
      <c r="F4" s="1" t="s">
        <v>222</v>
      </c>
      <c r="G4" s="1">
        <v>-1189669</v>
      </c>
      <c r="H4" s="1">
        <v>-1189669</v>
      </c>
      <c r="I4" s="1" t="s">
        <v>222</v>
      </c>
      <c r="J4" s="1">
        <v>976000</v>
      </c>
      <c r="K4" s="1">
        <v>497619</v>
      </c>
      <c r="L4" s="1" t="e">
        <f>F4+G4</f>
        <v>#VALUE!</v>
      </c>
      <c r="M4" s="19" t="s">
        <v>297</v>
      </c>
      <c r="N4" s="4">
        <v>43633</v>
      </c>
      <c r="O4" s="5">
        <v>0.546527777777778</v>
      </c>
      <c r="P4" s="6" t="s">
        <v>298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221</v>
      </c>
    </row>
    <row r="5" spans="1:26">
      <c r="A5" s="4">
        <v>43635</v>
      </c>
      <c r="B5" s="5">
        <v>0.90625</v>
      </c>
      <c r="C5" s="13">
        <v>1</v>
      </c>
      <c r="D5" s="1">
        <v>25407000</v>
      </c>
      <c r="E5" s="1">
        <v>24909381</v>
      </c>
      <c r="F5" s="1" t="s">
        <v>222</v>
      </c>
      <c r="G5" s="1">
        <v>-994</v>
      </c>
      <c r="H5" s="1">
        <v>-2183867</v>
      </c>
      <c r="I5" s="1" t="s">
        <v>222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3">
        <v>1</v>
      </c>
      <c r="D6" s="1">
        <v>25407000</v>
      </c>
      <c r="E6" s="1">
        <v>24909381</v>
      </c>
      <c r="F6" s="1" t="s">
        <v>222</v>
      </c>
      <c r="G6" s="1">
        <v>-1144597</v>
      </c>
      <c r="H6" s="1">
        <v>-3328464</v>
      </c>
      <c r="I6" s="1" t="s">
        <v>222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3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3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3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3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3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3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3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3">
        <v>1</v>
      </c>
      <c r="D14" s="1">
        <v>25407000</v>
      </c>
      <c r="E14" s="21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1">
        <v>1054000</v>
      </c>
      <c r="J14" s="21">
        <v>976000</v>
      </c>
      <c r="K14" s="21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3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3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3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3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3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3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3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3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3">
        <v>1</v>
      </c>
      <c r="D23" s="1">
        <v>26035000</v>
      </c>
      <c r="E23" s="1">
        <v>24909381</v>
      </c>
      <c r="F23" s="1" t="s">
        <v>222</v>
      </c>
      <c r="G23" s="1">
        <v>-1571073</v>
      </c>
      <c r="H23" s="1">
        <v>363360</v>
      </c>
      <c r="I23" s="1" t="s">
        <v>222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3">
        <v>1</v>
      </c>
      <c r="D24" s="1">
        <v>26035000</v>
      </c>
      <c r="E24" s="1">
        <v>24909381</v>
      </c>
      <c r="F24" s="1" t="s">
        <v>222</v>
      </c>
      <c r="G24" s="1">
        <v>-1172302</v>
      </c>
      <c r="H24" s="1">
        <v>-913532</v>
      </c>
      <c r="I24" s="1" t="s">
        <v>222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3">
        <v>1</v>
      </c>
      <c r="D25" s="1">
        <v>26035000</v>
      </c>
      <c r="E25" s="1">
        <v>24909381</v>
      </c>
      <c r="F25" s="1" t="s">
        <v>222</v>
      </c>
      <c r="G25" s="1">
        <v>-1013777</v>
      </c>
      <c r="H25" s="1">
        <v>-2022615</v>
      </c>
      <c r="I25" s="1" t="s">
        <v>222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3">
        <v>1</v>
      </c>
      <c r="D26" s="1">
        <v>26035000</v>
      </c>
      <c r="E26" s="1">
        <v>24909381</v>
      </c>
      <c r="F26" s="1" t="s">
        <v>222</v>
      </c>
      <c r="G26" s="1">
        <v>-957190</v>
      </c>
      <c r="H26" s="1">
        <v>-3099406</v>
      </c>
      <c r="I26" s="1" t="s">
        <v>222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3">
        <v>1</v>
      </c>
      <c r="D27" s="1">
        <v>26035000</v>
      </c>
      <c r="E27" s="1">
        <v>24909381</v>
      </c>
      <c r="F27" s="1" t="s">
        <v>222</v>
      </c>
      <c r="G27" s="1">
        <v>-1924860</v>
      </c>
      <c r="H27" s="1">
        <v>-4229396</v>
      </c>
      <c r="I27" s="1" t="s">
        <v>222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3">
        <v>1</v>
      </c>
      <c r="D28" s="1">
        <v>26035000</v>
      </c>
      <c r="E28" s="1">
        <v>24909381</v>
      </c>
      <c r="F28" s="1" t="s">
        <v>222</v>
      </c>
      <c r="G28" s="1">
        <v>-1100911</v>
      </c>
      <c r="H28" s="1">
        <v>-5511303</v>
      </c>
      <c r="I28" s="1" t="s">
        <v>222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3">
        <v>1</v>
      </c>
      <c r="D29" s="1">
        <v>26035000</v>
      </c>
      <c r="E29" s="1">
        <v>24909381</v>
      </c>
      <c r="F29" s="1" t="s">
        <v>222</v>
      </c>
      <c r="G29" s="1">
        <v>-1267114</v>
      </c>
      <c r="H29" s="1">
        <v>-6697042</v>
      </c>
      <c r="I29" s="1" t="s">
        <v>222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3">
        <v>1</v>
      </c>
      <c r="D30" s="1">
        <v>26035000</v>
      </c>
      <c r="E30" s="1">
        <v>24909381</v>
      </c>
      <c r="F30" s="1" t="s">
        <v>222</v>
      </c>
      <c r="G30" s="1">
        <v>-1858290</v>
      </c>
      <c r="H30" s="1">
        <v>-7741542</v>
      </c>
      <c r="I30" s="1" t="s">
        <v>222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3">
        <v>1</v>
      </c>
      <c r="D31" s="1">
        <v>26035000</v>
      </c>
      <c r="E31" s="1">
        <v>24909381</v>
      </c>
      <c r="F31" s="1" t="s">
        <v>222</v>
      </c>
      <c r="G31" s="1">
        <v>-1125650</v>
      </c>
      <c r="H31" s="1">
        <v>-8195790</v>
      </c>
      <c r="I31" s="1" t="s">
        <v>222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3">
        <v>1</v>
      </c>
      <c r="D32" s="1">
        <v>26035000</v>
      </c>
      <c r="E32" s="1">
        <v>24909381</v>
      </c>
      <c r="F32" s="1" t="s">
        <v>222</v>
      </c>
      <c r="G32" s="1">
        <v>-967772</v>
      </c>
      <c r="H32" s="1">
        <v>-7787026</v>
      </c>
      <c r="I32" s="1" t="s">
        <v>222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3">
        <v>1</v>
      </c>
      <c r="D33" s="1">
        <v>26035000</v>
      </c>
      <c r="E33" s="1">
        <v>24909381</v>
      </c>
      <c r="F33" s="1" t="s">
        <v>222</v>
      </c>
      <c r="G33" s="1">
        <v>-1904057</v>
      </c>
      <c r="H33" s="1">
        <v>-7913768</v>
      </c>
      <c r="I33" s="1" t="s">
        <v>222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3">
        <v>1</v>
      </c>
      <c r="D34" s="1">
        <v>26035000</v>
      </c>
      <c r="E34" s="1">
        <v>24909381</v>
      </c>
      <c r="F34" s="1" t="s">
        <v>222</v>
      </c>
      <c r="G34" s="1">
        <v>-1795531</v>
      </c>
      <c r="H34" s="1">
        <v>-7815824</v>
      </c>
      <c r="I34" s="1" t="s">
        <v>222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3">
        <v>1</v>
      </c>
      <c r="D35" s="1">
        <v>26035000</v>
      </c>
      <c r="E35" s="1">
        <v>24909381</v>
      </c>
      <c r="F35" s="1" t="s">
        <v>222</v>
      </c>
      <c r="G35" s="1">
        <v>-1002140</v>
      </c>
      <c r="H35" s="1">
        <v>-7645844</v>
      </c>
      <c r="I35" s="1" t="s">
        <v>222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3">
        <v>1</v>
      </c>
      <c r="D36" s="1">
        <v>26035000</v>
      </c>
      <c r="E36" s="1">
        <v>24909381</v>
      </c>
      <c r="F36" s="1" t="s">
        <v>222</v>
      </c>
      <c r="G36" s="1">
        <v>-1037687</v>
      </c>
      <c r="H36" s="1">
        <v>-7582711</v>
      </c>
      <c r="I36" s="1" t="s">
        <v>222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3">
        <v>1</v>
      </c>
      <c r="D37" s="1">
        <v>26035000</v>
      </c>
      <c r="E37" s="1">
        <v>24909381</v>
      </c>
      <c r="F37" s="1" t="s">
        <v>222</v>
      </c>
      <c r="G37" s="1">
        <v>-1111109</v>
      </c>
      <c r="H37" s="1">
        <v>-7743402</v>
      </c>
      <c r="I37" s="1" t="s">
        <v>222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3">
        <v>1</v>
      </c>
      <c r="D38" s="1">
        <v>26035000</v>
      </c>
      <c r="E38" s="1">
        <v>24909381</v>
      </c>
      <c r="F38" s="1" t="s">
        <v>222</v>
      </c>
      <c r="G38" s="1">
        <v>-1005259</v>
      </c>
      <c r="H38" s="1">
        <v>-7840789</v>
      </c>
      <c r="I38" s="1" t="s">
        <v>222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3">
        <v>1</v>
      </c>
      <c r="D39" s="1">
        <v>26035000</v>
      </c>
      <c r="E39" s="1">
        <v>24909381</v>
      </c>
      <c r="F39" s="1" t="s">
        <v>222</v>
      </c>
      <c r="G39" s="1">
        <v>-1095615</v>
      </c>
      <c r="H39" s="1">
        <v>-7810754</v>
      </c>
      <c r="I39" s="1" t="s">
        <v>222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3">
        <v>1</v>
      </c>
      <c r="D40" s="1">
        <v>26035000</v>
      </c>
      <c r="E40" s="1">
        <v>24909381</v>
      </c>
      <c r="F40" s="1" t="s">
        <v>222</v>
      </c>
      <c r="G40" s="1">
        <v>-1002878</v>
      </c>
      <c r="H40" s="1">
        <v>-8813632</v>
      </c>
      <c r="I40" s="1" t="s">
        <v>222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3">
        <v>1</v>
      </c>
      <c r="D41" s="1">
        <v>26035000</v>
      </c>
      <c r="E41" s="1">
        <v>24909381</v>
      </c>
      <c r="F41" s="1" t="s">
        <v>222</v>
      </c>
      <c r="G41" s="1">
        <v>-1724040</v>
      </c>
      <c r="H41" s="1">
        <v>-9534794</v>
      </c>
      <c r="I41" s="1" t="s">
        <v>222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3">
        <v>1</v>
      </c>
      <c r="D42" s="1">
        <v>26035000</v>
      </c>
      <c r="E42" s="1">
        <v>24909381</v>
      </c>
      <c r="F42" s="1" t="s">
        <v>222</v>
      </c>
      <c r="G42" s="1">
        <v>-1138614</v>
      </c>
      <c r="H42" s="1">
        <v>-9814162</v>
      </c>
      <c r="I42" s="1" t="s">
        <v>222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3">
        <v>1</v>
      </c>
      <c r="D43" s="1">
        <v>26035000</v>
      </c>
      <c r="E43" s="1">
        <v>24909381</v>
      </c>
      <c r="F43" s="1" t="s">
        <v>222</v>
      </c>
      <c r="G43" s="1">
        <v>-2098900</v>
      </c>
      <c r="H43" s="1">
        <v>-9772308</v>
      </c>
      <c r="I43" s="1" t="s">
        <v>222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3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3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3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3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3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3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3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3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3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3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3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3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3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2">
        <v>43686</v>
      </c>
      <c r="B56" s="23">
        <v>0.789583333333333</v>
      </c>
      <c r="C56" s="24">
        <v>0</v>
      </c>
      <c r="D56" s="25">
        <v>0</v>
      </c>
      <c r="E56" s="24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6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223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242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32">
      <c r="A4" s="4">
        <v>43654</v>
      </c>
      <c r="B4" s="5">
        <v>0.846527777777778</v>
      </c>
      <c r="C4" s="13">
        <v>0.004</v>
      </c>
      <c r="D4" s="1">
        <v>2009170491</v>
      </c>
      <c r="E4" s="1">
        <v>1950650873</v>
      </c>
      <c r="F4" s="1" t="s">
        <v>222</v>
      </c>
      <c r="G4" s="1">
        <v>-90536725</v>
      </c>
      <c r="H4" s="1">
        <v>-370157889</v>
      </c>
      <c r="I4" s="1" t="s">
        <v>222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299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221</v>
      </c>
      <c r="AF4" s="1"/>
    </row>
    <row r="5" spans="1:30">
      <c r="A5" s="4">
        <v>43655</v>
      </c>
      <c r="B5" s="5">
        <v>0.759027777777778</v>
      </c>
      <c r="C5" s="13">
        <v>0.004</v>
      </c>
      <c r="D5" s="1">
        <v>2009170491</v>
      </c>
      <c r="E5" s="1">
        <v>1950650873</v>
      </c>
      <c r="F5" s="1" t="s">
        <v>222</v>
      </c>
      <c r="G5" s="1">
        <v>-78293935</v>
      </c>
      <c r="H5" s="1">
        <v>-448451824</v>
      </c>
      <c r="I5" s="1" t="s">
        <v>222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3">
        <v>0.004</v>
      </c>
      <c r="D6" s="1">
        <v>2009170491</v>
      </c>
      <c r="E6" s="1">
        <v>1950650873</v>
      </c>
      <c r="F6" s="1" t="s">
        <v>222</v>
      </c>
      <c r="G6" s="1">
        <v>-73923638</v>
      </c>
      <c r="H6" s="1">
        <v>-522375462</v>
      </c>
      <c r="I6" s="1" t="s">
        <v>222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3">
        <v>0.004</v>
      </c>
      <c r="D7" s="1">
        <v>2009170491</v>
      </c>
      <c r="E7" s="1">
        <v>1950650873</v>
      </c>
      <c r="F7" s="1" t="s">
        <v>222</v>
      </c>
      <c r="G7" s="1">
        <v>-148657564</v>
      </c>
      <c r="H7" s="1">
        <v>-597109388</v>
      </c>
      <c r="I7" s="1" t="s">
        <v>222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3">
        <v>0.004</v>
      </c>
      <c r="D8" s="1">
        <v>2009170491</v>
      </c>
      <c r="E8" s="1">
        <v>1950650873</v>
      </c>
      <c r="F8" s="1" t="s">
        <v>222</v>
      </c>
      <c r="G8" s="1">
        <v>-85023264</v>
      </c>
      <c r="H8" s="1">
        <v>-615936002</v>
      </c>
      <c r="I8" s="1" t="s">
        <v>222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3">
        <v>0.004</v>
      </c>
      <c r="D9" s="1">
        <v>2009170491</v>
      </c>
      <c r="E9" s="1">
        <v>1950650873</v>
      </c>
      <c r="F9" s="1" t="s">
        <v>222</v>
      </c>
      <c r="G9" s="1">
        <v>-97859097</v>
      </c>
      <c r="H9" s="1">
        <v>-597245950</v>
      </c>
      <c r="I9" s="1" t="s">
        <v>222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3">
        <v>0.004</v>
      </c>
      <c r="D10" s="1">
        <v>2009170491</v>
      </c>
      <c r="E10" s="1">
        <v>1950650873</v>
      </c>
      <c r="F10" s="1" t="s">
        <v>222</v>
      </c>
      <c r="G10" s="1">
        <v>-143515522</v>
      </c>
      <c r="H10" s="1">
        <v>-597879288</v>
      </c>
      <c r="I10" s="1" t="s">
        <v>222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3">
        <v>0.004</v>
      </c>
      <c r="D11" s="1">
        <v>2009170491</v>
      </c>
      <c r="E11" s="1">
        <v>1950650873</v>
      </c>
      <c r="F11" s="1" t="s">
        <v>222</v>
      </c>
      <c r="G11" s="1">
        <v>-86933792</v>
      </c>
      <c r="H11" s="1">
        <v>-632960802</v>
      </c>
      <c r="I11" s="1" t="s">
        <v>222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3">
        <v>0.004</v>
      </c>
      <c r="D12" s="1">
        <v>2009170491</v>
      </c>
      <c r="E12" s="1">
        <v>1950650873</v>
      </c>
      <c r="F12" s="1" t="s">
        <v>222</v>
      </c>
      <c r="G12" s="1">
        <v>-74740934</v>
      </c>
      <c r="H12" s="1">
        <v>-601391996</v>
      </c>
      <c r="I12" s="1" t="s">
        <v>222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3">
        <v>0.004</v>
      </c>
      <c r="D13" s="1">
        <v>2009170491</v>
      </c>
      <c r="E13" s="1">
        <v>1950650873</v>
      </c>
      <c r="F13" s="1" t="s">
        <v>222</v>
      </c>
      <c r="G13" s="1">
        <v>-147050129</v>
      </c>
      <c r="H13" s="1">
        <v>-611180271</v>
      </c>
      <c r="I13" s="1" t="s">
        <v>222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3">
        <v>0.004</v>
      </c>
      <c r="D14" s="1">
        <v>2009170491</v>
      </c>
      <c r="E14" s="1">
        <v>1950650873</v>
      </c>
      <c r="F14" s="1" t="s">
        <v>222</v>
      </c>
      <c r="G14" s="1">
        <v>-138668688</v>
      </c>
      <c r="H14" s="1">
        <v>-603616126</v>
      </c>
      <c r="I14" s="1" t="s">
        <v>222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3">
        <v>0.004</v>
      </c>
      <c r="D15" s="1">
        <v>2009170491</v>
      </c>
      <c r="E15" s="1">
        <v>1950650873</v>
      </c>
      <c r="F15" s="1" t="s">
        <v>222</v>
      </c>
      <c r="G15" s="1">
        <v>-77396049</v>
      </c>
      <c r="H15" s="1">
        <v>-590488590</v>
      </c>
      <c r="I15" s="1" t="s">
        <v>222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3">
        <v>0.004</v>
      </c>
      <c r="D16" s="1">
        <v>2009170491</v>
      </c>
      <c r="E16" s="1">
        <v>1950650873</v>
      </c>
      <c r="F16" s="1" t="s">
        <v>222</v>
      </c>
      <c r="G16" s="1">
        <v>-80141391</v>
      </c>
      <c r="H16" s="1">
        <v>-585612849</v>
      </c>
      <c r="I16" s="1" t="s">
        <v>222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3">
        <v>0.004</v>
      </c>
      <c r="D17" s="1">
        <v>2009170491</v>
      </c>
      <c r="E17" s="1">
        <v>1950650873</v>
      </c>
      <c r="F17" s="1" t="s">
        <v>222</v>
      </c>
      <c r="G17" s="1">
        <v>-85810777</v>
      </c>
      <c r="H17" s="1">
        <v>-598022952</v>
      </c>
      <c r="I17" s="1" t="s">
        <v>222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3">
        <v>0.004</v>
      </c>
      <c r="D18" s="1">
        <v>2009170491</v>
      </c>
      <c r="E18" s="1">
        <v>1950650873</v>
      </c>
      <c r="F18" s="1" t="s">
        <v>222</v>
      </c>
      <c r="G18" s="1">
        <v>-77636946</v>
      </c>
      <c r="H18" s="1">
        <v>-605545050</v>
      </c>
      <c r="I18" s="1" t="s">
        <v>222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3">
        <v>0.004</v>
      </c>
      <c r="D19" s="1">
        <v>2009170491</v>
      </c>
      <c r="E19" s="1">
        <v>1950650873</v>
      </c>
      <c r="F19" s="1" t="s">
        <v>222</v>
      </c>
      <c r="G19" s="1">
        <v>-84614180</v>
      </c>
      <c r="H19" s="1">
        <v>-603225438</v>
      </c>
      <c r="I19" s="1" t="s">
        <v>222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3">
        <v>0.004</v>
      </c>
      <c r="D20" s="1">
        <v>2009170491</v>
      </c>
      <c r="E20" s="1">
        <v>1950650873</v>
      </c>
      <c r="F20" s="1" t="s">
        <v>222</v>
      </c>
      <c r="G20" s="1">
        <v>-77452113</v>
      </c>
      <c r="H20" s="1">
        <v>-680677551</v>
      </c>
      <c r="I20" s="1" t="s">
        <v>222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3">
        <v>0.004</v>
      </c>
      <c r="D21" s="1">
        <v>2009170491</v>
      </c>
      <c r="E21" s="1">
        <v>1950650873</v>
      </c>
      <c r="F21" s="1" t="s">
        <v>222</v>
      </c>
      <c r="G21" s="1">
        <v>-133147345</v>
      </c>
      <c r="H21" s="1">
        <v>-736372783</v>
      </c>
      <c r="I21" s="1" t="s">
        <v>222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3">
        <v>0.004</v>
      </c>
      <c r="D22" s="1">
        <v>2009170491</v>
      </c>
      <c r="E22" s="1">
        <v>1950650873</v>
      </c>
      <c r="F22" s="1" t="s">
        <v>222</v>
      </c>
      <c r="G22" s="1">
        <v>-87935921</v>
      </c>
      <c r="H22" s="1">
        <v>-757949211</v>
      </c>
      <c r="I22" s="1" t="s">
        <v>222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3">
        <v>0.004</v>
      </c>
      <c r="D23" s="1">
        <v>2009170491</v>
      </c>
      <c r="E23" s="1">
        <v>1950650873</v>
      </c>
      <c r="F23" s="1" t="s">
        <v>222</v>
      </c>
      <c r="G23" s="1">
        <v>-74162783</v>
      </c>
      <c r="H23" s="1">
        <v>-754715945</v>
      </c>
      <c r="I23" s="1" t="s">
        <v>222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3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3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3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3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3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3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3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3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3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3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3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3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3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3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223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20" t="s">
        <v>249</v>
      </c>
      <c r="G3" s="20" t="s">
        <v>250</v>
      </c>
      <c r="H3" s="20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101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32">
      <c r="A4" s="4">
        <v>43654</v>
      </c>
      <c r="B4" s="5">
        <v>0.853472222222222</v>
      </c>
      <c r="C4" s="13">
        <v>1</v>
      </c>
      <c r="D4" s="1">
        <v>46952000</v>
      </c>
      <c r="E4" s="1">
        <v>45585722</v>
      </c>
      <c r="F4" s="1" t="s">
        <v>222</v>
      </c>
      <c r="G4" s="1">
        <v>-1851836</v>
      </c>
      <c r="H4" s="1">
        <v>-1851836</v>
      </c>
      <c r="I4" s="1" t="s">
        <v>222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290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221</v>
      </c>
      <c r="AF4" s="1"/>
    </row>
    <row r="5" spans="1:30">
      <c r="A5" s="4">
        <v>43655</v>
      </c>
      <c r="B5" s="5">
        <v>0.759722222222222</v>
      </c>
      <c r="C5" s="13">
        <v>1</v>
      </c>
      <c r="D5" s="1">
        <v>46952000</v>
      </c>
      <c r="E5" s="1">
        <v>45585722</v>
      </c>
      <c r="F5" s="1" t="s">
        <v>222</v>
      </c>
      <c r="G5" s="1">
        <v>-1828938</v>
      </c>
      <c r="H5" s="1">
        <v>-3680774</v>
      </c>
      <c r="I5" s="1" t="s">
        <v>222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3">
        <v>1</v>
      </c>
      <c r="D6" s="1">
        <v>46952000</v>
      </c>
      <c r="E6" s="1">
        <v>45585722</v>
      </c>
      <c r="F6" s="1" t="s">
        <v>222</v>
      </c>
      <c r="G6" s="1">
        <v>-1726848</v>
      </c>
      <c r="H6" s="1">
        <v>-5407622</v>
      </c>
      <c r="I6" s="1" t="s">
        <v>222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3">
        <v>1</v>
      </c>
      <c r="D7" s="1">
        <v>46952000</v>
      </c>
      <c r="E7" s="1">
        <v>45585722</v>
      </c>
      <c r="F7" s="1" t="s">
        <v>222</v>
      </c>
      <c r="G7" s="1">
        <v>-3472625</v>
      </c>
      <c r="H7" s="1">
        <v>-7153399</v>
      </c>
      <c r="I7" s="1" t="s">
        <v>222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3">
        <v>1</v>
      </c>
      <c r="D8" s="1">
        <v>46952000</v>
      </c>
      <c r="E8" s="1">
        <v>45585722</v>
      </c>
      <c r="F8" s="1" t="s">
        <v>222</v>
      </c>
      <c r="G8" s="1">
        <v>-1986133</v>
      </c>
      <c r="H8" s="1">
        <v>-9139532</v>
      </c>
      <c r="I8" s="1" t="s">
        <v>222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3">
        <v>1</v>
      </c>
      <c r="D9" s="1">
        <v>46952000</v>
      </c>
      <c r="E9" s="1">
        <v>45585722</v>
      </c>
      <c r="F9" s="1" t="s">
        <v>222</v>
      </c>
      <c r="G9" s="1">
        <v>-2285978</v>
      </c>
      <c r="H9" s="1">
        <v>-10854164</v>
      </c>
      <c r="I9" s="1" t="s">
        <v>222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3">
        <v>1</v>
      </c>
      <c r="D10" s="1">
        <v>46952000</v>
      </c>
      <c r="E10" s="1">
        <v>45585722</v>
      </c>
      <c r="F10" s="1" t="s">
        <v>222</v>
      </c>
      <c r="G10" s="1">
        <v>-3352508</v>
      </c>
      <c r="H10" s="1">
        <v>-12492040</v>
      </c>
      <c r="I10" s="1" t="s">
        <v>222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3">
        <v>1</v>
      </c>
      <c r="D11" s="1">
        <v>46952000</v>
      </c>
      <c r="E11" s="1">
        <v>45585722</v>
      </c>
      <c r="F11" s="1" t="s">
        <v>222</v>
      </c>
      <c r="G11" s="1">
        <v>-2030764</v>
      </c>
      <c r="H11" s="1">
        <v>-14522804</v>
      </c>
      <c r="I11" s="1" t="s">
        <v>222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3">
        <v>1</v>
      </c>
      <c r="D12" s="1">
        <v>46952000</v>
      </c>
      <c r="E12" s="1">
        <v>45585722</v>
      </c>
      <c r="F12" s="1" t="s">
        <v>222</v>
      </c>
      <c r="G12" s="1">
        <v>-1745940</v>
      </c>
      <c r="H12" s="1">
        <v>-14048452</v>
      </c>
      <c r="I12" s="1" t="s">
        <v>222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3">
        <v>1</v>
      </c>
      <c r="D13" s="1">
        <v>46952000</v>
      </c>
      <c r="E13" s="1">
        <v>45585722</v>
      </c>
      <c r="F13" s="1" t="s">
        <v>222</v>
      </c>
      <c r="G13" s="1">
        <v>-3435075</v>
      </c>
      <c r="H13" s="1">
        <v>-14277105</v>
      </c>
      <c r="I13" s="1" t="s">
        <v>222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3">
        <v>1</v>
      </c>
      <c r="D14" s="1">
        <v>46952000</v>
      </c>
      <c r="E14" s="1">
        <v>45585722</v>
      </c>
      <c r="F14" s="1" t="s">
        <v>222</v>
      </c>
      <c r="G14" s="1">
        <v>-3239286</v>
      </c>
      <c r="H14" s="1">
        <v>-14100408</v>
      </c>
      <c r="I14" s="1" t="s">
        <v>222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3">
        <v>1</v>
      </c>
      <c r="D15" s="1">
        <v>46952000</v>
      </c>
      <c r="E15" s="1">
        <v>45585722</v>
      </c>
      <c r="F15" s="1" t="s">
        <v>222</v>
      </c>
      <c r="G15" s="1">
        <v>-1807963</v>
      </c>
      <c r="H15" s="1">
        <v>-13793750</v>
      </c>
      <c r="I15" s="1" t="s">
        <v>222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3">
        <v>1</v>
      </c>
      <c r="D16" s="1">
        <v>46952000</v>
      </c>
      <c r="E16" s="1">
        <v>45585722</v>
      </c>
      <c r="F16" s="1" t="s">
        <v>222</v>
      </c>
      <c r="G16" s="1">
        <v>-1872094</v>
      </c>
      <c r="H16" s="1">
        <v>-13679854</v>
      </c>
      <c r="I16" s="1" t="s">
        <v>222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3">
        <v>1</v>
      </c>
      <c r="D17" s="1">
        <v>46952000</v>
      </c>
      <c r="E17" s="1">
        <v>45585722</v>
      </c>
      <c r="F17" s="1" t="s">
        <v>222</v>
      </c>
      <c r="G17" s="1">
        <v>-2004531</v>
      </c>
      <c r="H17" s="1">
        <v>-13969753</v>
      </c>
      <c r="I17" s="1" t="s">
        <v>222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3">
        <v>1</v>
      </c>
      <c r="D18" s="1">
        <v>46952000</v>
      </c>
      <c r="E18" s="1">
        <v>45585722</v>
      </c>
      <c r="F18" s="1" t="s">
        <v>222</v>
      </c>
      <c r="G18" s="1">
        <v>-1813591</v>
      </c>
      <c r="H18" s="1">
        <v>-14145468</v>
      </c>
      <c r="I18" s="1" t="s">
        <v>222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3">
        <v>1</v>
      </c>
      <c r="D19" s="1">
        <v>46952000</v>
      </c>
      <c r="E19" s="1">
        <v>45585722</v>
      </c>
      <c r="F19" s="1" t="s">
        <v>222</v>
      </c>
      <c r="G19" s="1">
        <v>-1976578</v>
      </c>
      <c r="H19" s="1">
        <v>-14091282</v>
      </c>
      <c r="I19" s="1" t="s">
        <v>222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3">
        <v>1</v>
      </c>
      <c r="D20" s="1">
        <v>46952000</v>
      </c>
      <c r="E20" s="1">
        <v>45585722</v>
      </c>
      <c r="F20" s="1" t="s">
        <v>222</v>
      </c>
      <c r="G20" s="1">
        <v>-1809273</v>
      </c>
      <c r="H20" s="1">
        <v>-15900555</v>
      </c>
      <c r="I20" s="1" t="s">
        <v>222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3">
        <v>1</v>
      </c>
      <c r="D21" s="1">
        <v>46952000</v>
      </c>
      <c r="E21" s="1">
        <v>45585722</v>
      </c>
      <c r="F21" s="1" t="s">
        <v>222</v>
      </c>
      <c r="G21" s="1">
        <v>-3110308</v>
      </c>
      <c r="H21" s="1">
        <v>-17201590</v>
      </c>
      <c r="I21" s="1" t="s">
        <v>222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3">
        <v>1</v>
      </c>
      <c r="D22" s="1">
        <v>46952000</v>
      </c>
      <c r="E22" s="1">
        <v>45585722</v>
      </c>
      <c r="F22" s="1" t="s">
        <v>222</v>
      </c>
      <c r="G22" s="1">
        <v>-2054174</v>
      </c>
      <c r="H22" s="1">
        <v>-17705613</v>
      </c>
      <c r="I22" s="1" t="s">
        <v>222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3">
        <v>1</v>
      </c>
      <c r="D23" s="1">
        <v>46952000</v>
      </c>
      <c r="E23" s="1">
        <v>45585722</v>
      </c>
      <c r="F23" s="1" t="s">
        <v>222</v>
      </c>
      <c r="G23" s="1">
        <v>-1732435</v>
      </c>
      <c r="H23" s="1">
        <v>-17630085</v>
      </c>
      <c r="I23" s="1" t="s">
        <v>222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3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3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3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3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3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3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3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3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3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3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3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3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3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3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223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284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43664</v>
      </c>
      <c r="B4" s="5">
        <v>0.702777777777778</v>
      </c>
      <c r="C4" s="13">
        <v>0.018</v>
      </c>
      <c r="D4" s="1">
        <v>88464776</v>
      </c>
      <c r="E4" s="1">
        <v>85888164</v>
      </c>
      <c r="F4" s="1" t="s">
        <v>222</v>
      </c>
      <c r="G4" s="1">
        <v>-6054833</v>
      </c>
      <c r="H4" s="1">
        <v>-6054833</v>
      </c>
      <c r="I4" s="1" t="s">
        <v>222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294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221</v>
      </c>
    </row>
    <row r="5" spans="1:30">
      <c r="A5" s="4">
        <v>43665</v>
      </c>
      <c r="B5" s="5">
        <v>0.744444444444444</v>
      </c>
      <c r="C5" s="13">
        <v>0.018</v>
      </c>
      <c r="D5" s="1">
        <v>88464776</v>
      </c>
      <c r="E5" s="1">
        <v>85888164</v>
      </c>
      <c r="F5" s="1" t="s">
        <v>222</v>
      </c>
      <c r="G5" s="1">
        <v>-3407735</v>
      </c>
      <c r="H5" s="1">
        <v>-9462568</v>
      </c>
      <c r="I5" s="1" t="s">
        <v>222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3">
        <v>0.018</v>
      </c>
      <c r="D6" s="1">
        <v>88464776</v>
      </c>
      <c r="E6" s="1">
        <v>85888164</v>
      </c>
      <c r="F6" s="1" t="s">
        <v>222</v>
      </c>
      <c r="G6" s="1">
        <v>-3528614</v>
      </c>
      <c r="H6" s="1">
        <v>-12296267</v>
      </c>
      <c r="I6" s="1" t="s">
        <v>222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3">
        <v>0.018</v>
      </c>
      <c r="D7" s="1">
        <v>88464776</v>
      </c>
      <c r="E7" s="1">
        <v>85888164</v>
      </c>
      <c r="F7" s="1" t="s">
        <v>222</v>
      </c>
      <c r="G7" s="1">
        <v>-3778278</v>
      </c>
      <c r="H7" s="1">
        <v>-16074545</v>
      </c>
      <c r="I7" s="1" t="s">
        <v>222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3">
        <v>0.018</v>
      </c>
      <c r="D8" s="1">
        <v>88464776</v>
      </c>
      <c r="E8" s="1">
        <v>85888164</v>
      </c>
      <c r="F8" s="1" t="s">
        <v>222</v>
      </c>
      <c r="G8" s="1">
        <v>-3418343</v>
      </c>
      <c r="H8" s="1">
        <v>-19492888</v>
      </c>
      <c r="I8" s="1" t="s">
        <v>222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3">
        <v>0.018</v>
      </c>
      <c r="D9" s="1">
        <v>88464776</v>
      </c>
      <c r="E9" s="1">
        <v>85888164</v>
      </c>
      <c r="F9" s="1" t="s">
        <v>222</v>
      </c>
      <c r="G9" s="1">
        <v>-3725592</v>
      </c>
      <c r="H9" s="1">
        <v>-23218480</v>
      </c>
      <c r="I9" s="1" t="s">
        <v>222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3">
        <v>0.018</v>
      </c>
      <c r="D10" s="1">
        <v>88464776</v>
      </c>
      <c r="E10" s="1">
        <v>85888164</v>
      </c>
      <c r="F10" s="1" t="s">
        <v>222</v>
      </c>
      <c r="G10" s="1">
        <v>-3410243</v>
      </c>
      <c r="H10" s="1">
        <v>-26628723</v>
      </c>
      <c r="I10" s="1" t="s">
        <v>222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3">
        <v>0.018</v>
      </c>
      <c r="D11" s="1">
        <v>88464776</v>
      </c>
      <c r="E11" s="1">
        <v>85888164</v>
      </c>
      <c r="F11" s="1" t="s">
        <v>222</v>
      </c>
      <c r="G11" s="1">
        <v>-5862523</v>
      </c>
      <c r="H11" s="1">
        <v>-29081003</v>
      </c>
      <c r="I11" s="1" t="s">
        <v>222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3">
        <v>0.018</v>
      </c>
      <c r="D12" s="1">
        <v>88464776</v>
      </c>
      <c r="E12" s="1">
        <v>85888164</v>
      </c>
      <c r="F12" s="1" t="s">
        <v>222</v>
      </c>
      <c r="G12" s="1">
        <v>-3871849</v>
      </c>
      <c r="H12" s="1">
        <v>-30031021</v>
      </c>
      <c r="I12" s="1" t="s">
        <v>222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3">
        <v>0.018</v>
      </c>
      <c r="D13" s="1">
        <v>88464776</v>
      </c>
      <c r="E13" s="1">
        <v>85888164</v>
      </c>
      <c r="F13" s="1" t="s">
        <v>222</v>
      </c>
      <c r="G13" s="1">
        <v>-3265413</v>
      </c>
      <c r="H13" s="1">
        <v>-29888699</v>
      </c>
      <c r="I13" s="1" t="s">
        <v>222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3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3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3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3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3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3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3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3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3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3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3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3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3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3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223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115" zoomScaleNormal="11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255</v>
      </c>
    </row>
    <row r="2" ht="195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296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43636</v>
      </c>
      <c r="B4" s="5">
        <v>0.994444444444444</v>
      </c>
      <c r="C4" s="13">
        <v>0.23</v>
      </c>
      <c r="D4" s="1">
        <v>740306303</v>
      </c>
      <c r="E4" s="1">
        <v>725790650</v>
      </c>
      <c r="F4" s="1" t="s">
        <v>222</v>
      </c>
      <c r="G4" s="1">
        <v>-33365442</v>
      </c>
      <c r="H4" s="1">
        <v>-98422539</v>
      </c>
      <c r="I4" s="1" t="s">
        <v>222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297</v>
      </c>
      <c r="N4" s="4">
        <v>43633</v>
      </c>
      <c r="O4" s="5">
        <v>0.5</v>
      </c>
      <c r="P4" s="6" t="s">
        <v>298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221</v>
      </c>
    </row>
    <row r="5" spans="1:26">
      <c r="A5" s="4">
        <v>43637</v>
      </c>
      <c r="B5" s="5">
        <v>0.795138888888889</v>
      </c>
      <c r="C5" s="13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3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3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3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3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3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3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3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3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3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3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3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3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3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3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3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3">
        <v>0.23</v>
      </c>
      <c r="D21" s="1">
        <v>747564183</v>
      </c>
      <c r="E21" s="1">
        <v>725790650</v>
      </c>
      <c r="F21" s="1" t="s">
        <v>222</v>
      </c>
      <c r="G21" s="1">
        <v>-45145142</v>
      </c>
      <c r="H21" s="1">
        <v>1989718</v>
      </c>
      <c r="I21" s="1" t="s">
        <v>222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3">
        <v>0.23</v>
      </c>
      <c r="D22" s="1">
        <v>747564183</v>
      </c>
      <c r="E22" s="1">
        <v>725790650</v>
      </c>
      <c r="F22" s="1" t="s">
        <v>222</v>
      </c>
      <c r="G22" s="1">
        <v>-33686358</v>
      </c>
      <c r="H22" s="1">
        <v>-33239213</v>
      </c>
      <c r="I22" s="1" t="s">
        <v>222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3">
        <v>0.23</v>
      </c>
      <c r="D23" s="1">
        <v>747564183</v>
      </c>
      <c r="E23" s="1">
        <v>725790650</v>
      </c>
      <c r="F23" s="1" t="s">
        <v>222</v>
      </c>
      <c r="G23" s="1">
        <v>-29131134</v>
      </c>
      <c r="H23" s="1">
        <v>-65370205</v>
      </c>
      <c r="I23" s="1" t="s">
        <v>222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3">
        <v>0.23</v>
      </c>
      <c r="D24" s="1">
        <v>747564183</v>
      </c>
      <c r="E24" s="1">
        <v>725790650</v>
      </c>
      <c r="F24" s="1" t="s">
        <v>222</v>
      </c>
      <c r="G24" s="1">
        <v>-27505061</v>
      </c>
      <c r="H24" s="1">
        <v>-94599874</v>
      </c>
      <c r="I24" s="1" t="s">
        <v>222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3">
        <v>0.23</v>
      </c>
      <c r="D25" s="1">
        <v>747564183</v>
      </c>
      <c r="E25" s="1">
        <v>725790650</v>
      </c>
      <c r="F25" s="1" t="s">
        <v>222</v>
      </c>
      <c r="G25" s="1">
        <v>-55311283</v>
      </c>
      <c r="H25" s="1">
        <v>-123880945</v>
      </c>
      <c r="I25" s="1" t="s">
        <v>222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3">
        <v>0.23</v>
      </c>
      <c r="D26" s="1">
        <v>747564183</v>
      </c>
      <c r="E26" s="1">
        <v>725790650</v>
      </c>
      <c r="F26" s="1" t="s">
        <v>222</v>
      </c>
      <c r="G26" s="1">
        <v>-31634942</v>
      </c>
      <c r="H26" s="1">
        <v>-157869868</v>
      </c>
      <c r="I26" s="1" t="s">
        <v>222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3">
        <v>0.23</v>
      </c>
      <c r="D27" s="1">
        <v>747564183</v>
      </c>
      <c r="E27" s="1">
        <v>725790650</v>
      </c>
      <c r="F27" s="1" t="s">
        <v>222</v>
      </c>
      <c r="G27" s="1">
        <v>-36410821</v>
      </c>
      <c r="H27" s="1">
        <v>-191065844</v>
      </c>
      <c r="I27" s="1" t="s">
        <v>222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3">
        <v>0.23</v>
      </c>
      <c r="D28" s="1">
        <v>747564183</v>
      </c>
      <c r="E28" s="1">
        <v>725790650</v>
      </c>
      <c r="F28" s="1" t="s">
        <v>222</v>
      </c>
      <c r="G28" s="1">
        <v>-53398388</v>
      </c>
      <c r="H28" s="1">
        <v>-222454987</v>
      </c>
      <c r="I28" s="1" t="s">
        <v>222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3">
        <v>0.23</v>
      </c>
      <c r="D29" s="1">
        <v>747564183</v>
      </c>
      <c r="E29" s="1">
        <v>725790650</v>
      </c>
      <c r="F29" s="1" t="s">
        <v>222</v>
      </c>
      <c r="G29" s="1">
        <v>-32345800</v>
      </c>
      <c r="H29" s="1">
        <v>-235507905</v>
      </c>
      <c r="I29" s="1" t="s">
        <v>222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3">
        <v>0.23</v>
      </c>
      <c r="D30" s="1">
        <v>747564183</v>
      </c>
      <c r="E30" s="1">
        <v>725790650</v>
      </c>
      <c r="F30" s="1" t="s">
        <v>222</v>
      </c>
      <c r="G30" s="1">
        <v>-27809155</v>
      </c>
      <c r="H30" s="1">
        <v>-223761974</v>
      </c>
      <c r="I30" s="1" t="s">
        <v>222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3">
        <v>0.23</v>
      </c>
      <c r="D31" s="1">
        <v>747564183</v>
      </c>
      <c r="E31" s="1">
        <v>725790650</v>
      </c>
      <c r="F31" s="1" t="s">
        <v>222</v>
      </c>
      <c r="G31" s="1">
        <v>-54713523</v>
      </c>
      <c r="H31" s="1">
        <v>-227403936</v>
      </c>
      <c r="I31" s="1" t="s">
        <v>222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3">
        <v>0.23</v>
      </c>
      <c r="D32" s="1">
        <v>747564183</v>
      </c>
      <c r="E32" s="1">
        <v>725790650</v>
      </c>
      <c r="F32" s="1" t="s">
        <v>222</v>
      </c>
      <c r="G32" s="1">
        <v>-51595007</v>
      </c>
      <c r="H32" s="1">
        <v>-224589514</v>
      </c>
      <c r="I32" s="1" t="s">
        <v>222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3">
        <v>0.23</v>
      </c>
      <c r="D33" s="1">
        <v>747564183</v>
      </c>
      <c r="E33" s="1">
        <v>725790650</v>
      </c>
      <c r="F33" s="1" t="s">
        <v>222</v>
      </c>
      <c r="G33" s="1">
        <v>-28796728</v>
      </c>
      <c r="H33" s="1">
        <v>-219705099</v>
      </c>
      <c r="I33" s="1" t="s">
        <v>222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3">
        <v>0.23</v>
      </c>
      <c r="D34" s="1">
        <v>747564183</v>
      </c>
      <c r="E34" s="1">
        <v>725790650</v>
      </c>
      <c r="F34" s="1" t="s">
        <v>222</v>
      </c>
      <c r="G34" s="1">
        <v>-29818198</v>
      </c>
      <c r="H34" s="1">
        <v>-217890963</v>
      </c>
      <c r="I34" s="1" t="s">
        <v>222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3">
        <v>0.23</v>
      </c>
      <c r="D35" s="1">
        <v>747564183</v>
      </c>
      <c r="E35" s="1">
        <v>725790650</v>
      </c>
      <c r="F35" s="1" t="s">
        <v>222</v>
      </c>
      <c r="G35" s="1">
        <v>-31927956</v>
      </c>
      <c r="H35" s="1">
        <v>-222508440</v>
      </c>
      <c r="I35" s="1" t="s">
        <v>222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3">
        <v>0.23</v>
      </c>
      <c r="D36" s="1">
        <v>747564183</v>
      </c>
      <c r="E36" s="1">
        <v>725790650</v>
      </c>
      <c r="F36" s="1" t="s">
        <v>222</v>
      </c>
      <c r="G36" s="1">
        <v>-28886360</v>
      </c>
      <c r="H36" s="1">
        <v>-225306891</v>
      </c>
      <c r="I36" s="1" t="s">
        <v>222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3">
        <v>0.23</v>
      </c>
      <c r="D37" s="1">
        <v>747564183</v>
      </c>
      <c r="E37" s="1">
        <v>725790650</v>
      </c>
      <c r="F37" s="1" t="s">
        <v>222</v>
      </c>
      <c r="G37" s="1">
        <v>-31482733</v>
      </c>
      <c r="H37" s="1">
        <v>-224443824</v>
      </c>
      <c r="I37" s="1" t="s">
        <v>222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3">
        <v>0.23</v>
      </c>
      <c r="D38" s="1">
        <v>747564183</v>
      </c>
      <c r="E38" s="1">
        <v>725790650</v>
      </c>
      <c r="F38" s="1" t="s">
        <v>222</v>
      </c>
      <c r="G38" s="1">
        <v>-28817914</v>
      </c>
      <c r="H38" s="1">
        <v>-253261738</v>
      </c>
      <c r="I38" s="1" t="s">
        <v>222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3">
        <v>0.23</v>
      </c>
      <c r="D39" s="1">
        <v>747564183</v>
      </c>
      <c r="E39" s="1">
        <v>725790650</v>
      </c>
      <c r="F39" s="1" t="s">
        <v>222</v>
      </c>
      <c r="G39" s="1">
        <v>-49540659</v>
      </c>
      <c r="H39" s="1">
        <v>-273984483</v>
      </c>
      <c r="I39" s="1" t="s">
        <v>222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3">
        <v>0.23</v>
      </c>
      <c r="D40" s="1">
        <v>747564183</v>
      </c>
      <c r="E40" s="1">
        <v>725790650</v>
      </c>
      <c r="F40" s="1" t="s">
        <v>222</v>
      </c>
      <c r="G40" s="1">
        <v>-32718666</v>
      </c>
      <c r="H40" s="1">
        <v>-282012510</v>
      </c>
      <c r="I40" s="1" t="s">
        <v>222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3">
        <v>0.23</v>
      </c>
      <c r="D41" s="1">
        <v>747564183</v>
      </c>
      <c r="E41" s="1">
        <v>725790650</v>
      </c>
      <c r="F41" s="1" t="s">
        <v>222</v>
      </c>
      <c r="G41" s="1">
        <v>-60312706</v>
      </c>
      <c r="H41" s="1">
        <v>-280809822</v>
      </c>
      <c r="I41" s="1" t="s">
        <v>222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3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3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3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3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3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3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3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3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3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3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3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3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3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3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3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3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3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3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3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223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256</v>
      </c>
      <c r="AL3" t="s">
        <v>257</v>
      </c>
      <c r="AM3" t="s">
        <v>258</v>
      </c>
    </row>
    <row r="4" spans="1:36">
      <c r="A4" s="4">
        <v>43676</v>
      </c>
      <c r="B4" s="5">
        <v>0.848611111111111</v>
      </c>
      <c r="C4" s="13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221</v>
      </c>
    </row>
    <row r="5" spans="1:39">
      <c r="A5" s="4">
        <v>43677</v>
      </c>
      <c r="B5" s="5">
        <v>0.669444444444444</v>
      </c>
      <c r="C5" s="13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3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3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3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3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3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3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3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3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3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3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3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3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3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3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3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3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3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223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117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43662</v>
      </c>
      <c r="B4" s="5">
        <v>0.85625</v>
      </c>
      <c r="C4" s="13">
        <v>1</v>
      </c>
      <c r="D4" s="1">
        <v>919430000</v>
      </c>
      <c r="E4" s="1">
        <v>892651100</v>
      </c>
      <c r="F4" s="1" t="s">
        <v>222</v>
      </c>
      <c r="G4" s="1">
        <v>-34201876</v>
      </c>
      <c r="H4" s="1">
        <v>-139211842</v>
      </c>
      <c r="I4" s="1" t="s">
        <v>222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221</v>
      </c>
    </row>
    <row r="5" spans="1:30">
      <c r="A5" s="4">
        <v>43663</v>
      </c>
      <c r="B5" s="5">
        <v>0.842361111111111</v>
      </c>
      <c r="C5" s="13">
        <v>1</v>
      </c>
      <c r="D5" s="1">
        <v>919430000</v>
      </c>
      <c r="E5" s="1">
        <v>892651100</v>
      </c>
      <c r="F5" s="1" t="s">
        <v>222</v>
      </c>
      <c r="G5" s="1">
        <v>-67290975</v>
      </c>
      <c r="H5" s="1">
        <v>-172300941</v>
      </c>
      <c r="I5" s="1" t="s">
        <v>222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3">
        <v>1</v>
      </c>
      <c r="D6" s="1">
        <v>919430000</v>
      </c>
      <c r="E6" s="1">
        <v>892651100</v>
      </c>
      <c r="F6" s="1" t="s">
        <v>222</v>
      </c>
      <c r="G6" s="1">
        <v>-63455580</v>
      </c>
      <c r="H6" s="1">
        <v>-202667422</v>
      </c>
      <c r="I6" s="1" t="s">
        <v>222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3">
        <v>1</v>
      </c>
      <c r="D7" s="1">
        <v>919430000</v>
      </c>
      <c r="E7" s="1">
        <v>892651100</v>
      </c>
      <c r="F7" s="1" t="s">
        <v>222</v>
      </c>
      <c r="G7" s="1">
        <v>-35416872</v>
      </c>
      <c r="H7" s="1">
        <v>-238084294</v>
      </c>
      <c r="I7" s="1" t="s">
        <v>222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3">
        <v>1</v>
      </c>
      <c r="D8" s="1">
        <v>919430000</v>
      </c>
      <c r="E8" s="1">
        <v>892651100</v>
      </c>
      <c r="F8" s="1" t="s">
        <v>222</v>
      </c>
      <c r="G8" s="1">
        <v>-36673156</v>
      </c>
      <c r="H8" s="1">
        <v>-267534818</v>
      </c>
      <c r="I8" s="1" t="s">
        <v>222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3">
        <v>1</v>
      </c>
      <c r="D9" s="1">
        <v>919430000</v>
      </c>
      <c r="E9" s="1">
        <v>892651100</v>
      </c>
      <c r="F9" s="1" t="s">
        <v>222</v>
      </c>
      <c r="G9" s="1">
        <v>-39267500</v>
      </c>
      <c r="H9" s="1">
        <v>-273658703</v>
      </c>
      <c r="I9" s="1" t="s">
        <v>222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3">
        <v>1</v>
      </c>
      <c r="D10" s="1">
        <v>919430000</v>
      </c>
      <c r="E10" s="1">
        <v>892651100</v>
      </c>
      <c r="F10" s="1" t="s">
        <v>222</v>
      </c>
      <c r="G10" s="1">
        <v>-35527108</v>
      </c>
      <c r="H10" s="1">
        <v>-277100858</v>
      </c>
      <c r="I10" s="1" t="s">
        <v>222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3">
        <v>1</v>
      </c>
      <c r="D11" s="1">
        <v>919430000</v>
      </c>
      <c r="E11" s="1">
        <v>892651100</v>
      </c>
      <c r="F11" s="1" t="s">
        <v>222</v>
      </c>
      <c r="G11" s="1">
        <v>-38719930</v>
      </c>
      <c r="H11" s="1">
        <v>-276039390</v>
      </c>
      <c r="I11" s="1" t="s">
        <v>222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3">
        <v>1</v>
      </c>
      <c r="D12" s="1">
        <v>919430000</v>
      </c>
      <c r="E12" s="1">
        <v>892651100</v>
      </c>
      <c r="F12" s="1" t="s">
        <v>222</v>
      </c>
      <c r="G12" s="1">
        <v>-60928982</v>
      </c>
      <c r="H12" s="1">
        <v>-336968372</v>
      </c>
      <c r="I12" s="1" t="s">
        <v>222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3">
        <v>1</v>
      </c>
      <c r="D13" s="1">
        <v>919430000</v>
      </c>
      <c r="E13" s="1">
        <v>892651100</v>
      </c>
      <c r="F13" s="1" t="s">
        <v>222</v>
      </c>
      <c r="G13" s="1">
        <v>-40239977</v>
      </c>
      <c r="H13" s="1">
        <v>-346841868</v>
      </c>
      <c r="I13" s="1" t="s">
        <v>222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3">
        <v>1</v>
      </c>
      <c r="D14" s="1">
        <v>919430000</v>
      </c>
      <c r="E14" s="1">
        <v>892651100</v>
      </c>
      <c r="F14" s="1" t="s">
        <v>222</v>
      </c>
      <c r="G14" s="1">
        <v>-33937311</v>
      </c>
      <c r="H14" s="1">
        <v>-345362307</v>
      </c>
      <c r="I14" s="1" t="s">
        <v>222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3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3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3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3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3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3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3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3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3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3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3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3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3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3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3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3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3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3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3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3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3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3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3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223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255</v>
      </c>
    </row>
    <row r="2" ht="228" customHeight="1"/>
    <row r="3" ht="40.5" spans="1:2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80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301</v>
      </c>
      <c r="X3" t="s">
        <v>2</v>
      </c>
      <c r="Y3" t="s">
        <v>256</v>
      </c>
      <c r="Z3" t="s">
        <v>257</v>
      </c>
      <c r="AA3" t="s">
        <v>258</v>
      </c>
    </row>
    <row r="4" spans="1:24">
      <c r="A4" s="4">
        <v>43635</v>
      </c>
      <c r="B4" s="5">
        <v>0.902083333333333</v>
      </c>
      <c r="C4" s="13">
        <v>0.005</v>
      </c>
      <c r="D4" s="1">
        <v>523318653</v>
      </c>
      <c r="E4" s="1">
        <v>513057519</v>
      </c>
      <c r="F4" s="1" t="s">
        <v>222</v>
      </c>
      <c r="G4" s="1">
        <v>-20486852</v>
      </c>
      <c r="H4" s="1">
        <v>-64420070</v>
      </c>
      <c r="I4" s="1" t="s">
        <v>222</v>
      </c>
      <c r="J4" s="1">
        <v>4022370000</v>
      </c>
      <c r="K4" s="1">
        <v>10261146</v>
      </c>
      <c r="L4" s="1" t="e">
        <f>F4+G4</f>
        <v>#VALUE!</v>
      </c>
      <c r="M4" s="19" t="s">
        <v>302</v>
      </c>
      <c r="N4" s="4">
        <v>43632</v>
      </c>
      <c r="O4" s="5">
        <v>0.577777777777778</v>
      </c>
      <c r="P4" s="6" t="s">
        <v>298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221</v>
      </c>
    </row>
    <row r="5" spans="1:27">
      <c r="A5" s="4">
        <v>43636</v>
      </c>
      <c r="B5" s="5">
        <v>0.990972222222222</v>
      </c>
      <c r="C5" s="13">
        <v>0.005</v>
      </c>
      <c r="D5" s="1">
        <v>523318653</v>
      </c>
      <c r="E5" s="1">
        <v>513057519</v>
      </c>
      <c r="F5" s="1" t="s">
        <v>222</v>
      </c>
      <c r="G5" s="1">
        <v>-23586032</v>
      </c>
      <c r="H5" s="1">
        <v>-880061020</v>
      </c>
      <c r="I5" s="1" t="s">
        <v>222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3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3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3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3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3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3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3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3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3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3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3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3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3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3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3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3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3">
        <v>0.005</v>
      </c>
      <c r="D22" s="1">
        <v>528449228</v>
      </c>
      <c r="E22" s="1">
        <v>513057519</v>
      </c>
      <c r="F22" s="1" t="s">
        <v>222</v>
      </c>
      <c r="G22" s="1">
        <v>-31913046</v>
      </c>
      <c r="H22" s="1">
        <v>2465916</v>
      </c>
      <c r="I22" s="1" t="s">
        <v>222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3">
        <v>0.005</v>
      </c>
      <c r="D23" s="1">
        <v>528449228</v>
      </c>
      <c r="E23" s="1">
        <v>513057519</v>
      </c>
      <c r="F23" s="1" t="s">
        <v>222</v>
      </c>
      <c r="G23" s="1">
        <v>-23812845</v>
      </c>
      <c r="H23" s="1">
        <v>-22625928</v>
      </c>
      <c r="I23" s="1" t="s">
        <v>222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3">
        <v>0.005</v>
      </c>
      <c r="D24" s="1">
        <v>528449228</v>
      </c>
      <c r="E24" s="1">
        <v>513057519</v>
      </c>
      <c r="F24" s="1" t="s">
        <v>222</v>
      </c>
      <c r="G24" s="1">
        <v>-20592762</v>
      </c>
      <c r="H24" s="1">
        <v>-43441603</v>
      </c>
      <c r="I24" s="1" t="s">
        <v>222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3">
        <v>0.005</v>
      </c>
      <c r="D25" s="1">
        <v>528449228</v>
      </c>
      <c r="E25" s="1">
        <v>513057519</v>
      </c>
      <c r="F25" s="1" t="s">
        <v>222</v>
      </c>
      <c r="G25" s="1">
        <v>-19443293</v>
      </c>
      <c r="H25" s="1">
        <v>-65442028</v>
      </c>
      <c r="I25" s="1" t="s">
        <v>222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3">
        <v>0.005</v>
      </c>
      <c r="D26" s="1">
        <v>528449228</v>
      </c>
      <c r="E26" s="1">
        <v>513057519</v>
      </c>
      <c r="F26" s="1" t="s">
        <v>222</v>
      </c>
      <c r="G26" s="1">
        <v>-39099477</v>
      </c>
      <c r="H26" s="1">
        <v>-87620830</v>
      </c>
      <c r="I26" s="1" t="s">
        <v>222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3">
        <v>0.005</v>
      </c>
      <c r="D27" s="1">
        <v>528449228</v>
      </c>
      <c r="E27" s="1">
        <v>513057519</v>
      </c>
      <c r="F27" s="1" t="s">
        <v>222</v>
      </c>
      <c r="G27" s="1">
        <v>-22362702</v>
      </c>
      <c r="H27" s="1">
        <v>-113445734</v>
      </c>
      <c r="I27" s="1" t="s">
        <v>222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3">
        <v>0.005</v>
      </c>
      <c r="D28" s="1">
        <v>528449228</v>
      </c>
      <c r="E28" s="1">
        <v>513057519</v>
      </c>
      <c r="F28" s="1" t="s">
        <v>222</v>
      </c>
      <c r="G28" s="1">
        <v>-25738765</v>
      </c>
      <c r="H28" s="1">
        <v>-136501773</v>
      </c>
      <c r="I28" s="1" t="s">
        <v>222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3">
        <v>0.005</v>
      </c>
      <c r="D29" s="1">
        <v>528449228</v>
      </c>
      <c r="E29" s="1">
        <v>513057519</v>
      </c>
      <c r="F29" s="1" t="s">
        <v>222</v>
      </c>
      <c r="G29" s="1">
        <v>-37747255</v>
      </c>
      <c r="H29" s="1">
        <v>-157253156</v>
      </c>
      <c r="I29" s="1" t="s">
        <v>222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3">
        <v>0.005</v>
      </c>
      <c r="D30" s="1">
        <v>528449228</v>
      </c>
      <c r="E30" s="1">
        <v>513057519</v>
      </c>
      <c r="F30" s="1" t="s">
        <v>222</v>
      </c>
      <c r="G30" s="1">
        <v>-22865206</v>
      </c>
      <c r="H30" s="1">
        <v>-166480247</v>
      </c>
      <c r="I30" s="1" t="s">
        <v>222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3">
        <v>0.005</v>
      </c>
      <c r="D31" s="1">
        <v>528449228</v>
      </c>
      <c r="E31" s="1">
        <v>513057519</v>
      </c>
      <c r="F31" s="1" t="s">
        <v>222</v>
      </c>
      <c r="G31" s="1">
        <v>-19658257</v>
      </c>
      <c r="H31" s="1">
        <v>-158177063</v>
      </c>
      <c r="I31" s="1" t="s">
        <v>222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3">
        <v>0.005</v>
      </c>
      <c r="D32" s="1">
        <v>528449228</v>
      </c>
      <c r="E32" s="1">
        <v>513057519</v>
      </c>
      <c r="F32" s="1" t="s">
        <v>222</v>
      </c>
      <c r="G32" s="1">
        <v>-38676922</v>
      </c>
      <c r="H32" s="1">
        <v>-160751562</v>
      </c>
      <c r="I32" s="1" t="s">
        <v>222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3">
        <v>0.005</v>
      </c>
      <c r="D33" s="1">
        <v>528449228</v>
      </c>
      <c r="E33" s="1">
        <v>513057519</v>
      </c>
      <c r="F33" s="1" t="s">
        <v>222</v>
      </c>
      <c r="G33" s="1">
        <v>-36472447</v>
      </c>
      <c r="H33" s="1">
        <v>-158762051</v>
      </c>
      <c r="I33" s="1" t="s">
        <v>222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3">
        <v>0.005</v>
      </c>
      <c r="D34" s="1">
        <v>528449228</v>
      </c>
      <c r="E34" s="1">
        <v>513057519</v>
      </c>
      <c r="F34" s="1" t="s">
        <v>222</v>
      </c>
      <c r="G34" s="1">
        <v>-20356371</v>
      </c>
      <c r="H34" s="1">
        <v>-155309264</v>
      </c>
      <c r="I34" s="1" t="s">
        <v>222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3">
        <v>0.005</v>
      </c>
      <c r="D35" s="1">
        <v>528449228</v>
      </c>
      <c r="E35" s="1">
        <v>513057519</v>
      </c>
      <c r="F35" s="1" t="s">
        <v>222</v>
      </c>
      <c r="G35" s="1">
        <v>-21078448</v>
      </c>
      <c r="H35" s="1">
        <v>-154026853</v>
      </c>
      <c r="I35" s="1" t="s">
        <v>222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3">
        <v>0.005</v>
      </c>
      <c r="D36" s="1">
        <v>528449228</v>
      </c>
      <c r="E36" s="1">
        <v>513057519</v>
      </c>
      <c r="F36" s="1" t="s">
        <v>222</v>
      </c>
      <c r="G36" s="1">
        <v>-22569832</v>
      </c>
      <c r="H36" s="1">
        <v>-157290941</v>
      </c>
      <c r="I36" s="1" t="s">
        <v>222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3">
        <v>0.005</v>
      </c>
      <c r="D37" s="1">
        <v>528449228</v>
      </c>
      <c r="E37" s="1">
        <v>513057519</v>
      </c>
      <c r="F37" s="1" t="s">
        <v>222</v>
      </c>
      <c r="G37" s="1">
        <v>-20419732</v>
      </c>
      <c r="H37" s="1">
        <v>-159269162</v>
      </c>
      <c r="I37" s="1" t="s">
        <v>222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3">
        <v>0.005</v>
      </c>
      <c r="D38" s="1">
        <v>528449228</v>
      </c>
      <c r="E38" s="1">
        <v>513057519</v>
      </c>
      <c r="F38" s="1" t="s">
        <v>222</v>
      </c>
      <c r="G38" s="1">
        <v>-22255105</v>
      </c>
      <c r="H38" s="1">
        <v>-158659061</v>
      </c>
      <c r="I38" s="1" t="s">
        <v>222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3">
        <v>0.005</v>
      </c>
      <c r="D39" s="1">
        <v>528449228</v>
      </c>
      <c r="E39" s="1">
        <v>513057519</v>
      </c>
      <c r="F39" s="1" t="s">
        <v>222</v>
      </c>
      <c r="G39" s="1">
        <v>-20371348</v>
      </c>
      <c r="H39" s="1">
        <v>-179030409</v>
      </c>
      <c r="I39" s="1" t="s">
        <v>222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3">
        <v>0.005</v>
      </c>
      <c r="D40" s="1">
        <v>528449228</v>
      </c>
      <c r="E40" s="1">
        <v>513057519</v>
      </c>
      <c r="F40" s="1" t="s">
        <v>222</v>
      </c>
      <c r="G40" s="1">
        <v>-35020231</v>
      </c>
      <c r="H40" s="1">
        <v>-193679292</v>
      </c>
      <c r="I40" s="1" t="s">
        <v>222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3">
        <v>0.005</v>
      </c>
      <c r="D41" s="1">
        <v>528449228</v>
      </c>
      <c r="E41" s="1">
        <v>513057519</v>
      </c>
      <c r="F41" s="1" t="s">
        <v>222</v>
      </c>
      <c r="G41" s="1">
        <v>-23128785</v>
      </c>
      <c r="H41" s="1">
        <v>-199354295</v>
      </c>
      <c r="I41" s="1" t="s">
        <v>222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3">
        <v>0.005</v>
      </c>
      <c r="D42" s="1">
        <v>528449228</v>
      </c>
      <c r="E42" s="1">
        <v>513057519</v>
      </c>
      <c r="F42" s="1" t="s">
        <v>222</v>
      </c>
      <c r="G42" s="1">
        <v>-42634978</v>
      </c>
      <c r="H42" s="1">
        <v>-198504117</v>
      </c>
      <c r="I42" s="1" t="s">
        <v>222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3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3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3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3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3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3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3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3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3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3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3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3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3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3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3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3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3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3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3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3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3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3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3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223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115" zoomScaleNormal="115" workbookViewId="0">
      <pane ySplit="3" topLeftCell="A16" activePane="bottomLeft" state="frozen"/>
      <selection/>
      <selection pane="bottomLeft" activeCell="L1" sqref="L$1:L$10485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43690</v>
      </c>
      <c r="B4" s="5">
        <v>0.788194444444444</v>
      </c>
      <c r="C4" s="13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221</v>
      </c>
    </row>
    <row r="5" spans="1:30">
      <c r="A5" s="4">
        <v>43691</v>
      </c>
      <c r="B5" s="5">
        <v>0.725694444444444</v>
      </c>
      <c r="C5" s="13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3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3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3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3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3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3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3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3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3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3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3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3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3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223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0"/>
  <sheetViews>
    <sheetView workbookViewId="0">
      <pane ySplit="3" topLeftCell="A7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255</v>
      </c>
    </row>
    <row r="2" ht="236" customHeight="1"/>
    <row r="3" ht="40.5" spans="1:2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75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301</v>
      </c>
      <c r="X3" t="s">
        <v>2</v>
      </c>
      <c r="Y3" t="s">
        <v>256</v>
      </c>
      <c r="Z3" t="s">
        <v>257</v>
      </c>
      <c r="AA3" t="s">
        <v>258</v>
      </c>
    </row>
    <row r="4" spans="1:24">
      <c r="A4" s="4">
        <v>43635</v>
      </c>
      <c r="B4" s="5">
        <v>0.89375</v>
      </c>
      <c r="C4" s="13">
        <v>1</v>
      </c>
      <c r="D4" s="1">
        <v>2778362000</v>
      </c>
      <c r="E4" s="1">
        <v>2723885834</v>
      </c>
      <c r="F4" s="1" t="s">
        <v>222</v>
      </c>
      <c r="G4" s="1">
        <v>-108765908</v>
      </c>
      <c r="H4" s="1">
        <v>-528488050</v>
      </c>
      <c r="I4" s="1" t="s">
        <v>222</v>
      </c>
      <c r="J4" s="1">
        <v>106775000</v>
      </c>
      <c r="K4" s="1">
        <v>54476166</v>
      </c>
      <c r="L4" s="1" t="e">
        <f>F4-G4</f>
        <v>#VALUE!</v>
      </c>
      <c r="M4" s="19" t="s">
        <v>303</v>
      </c>
      <c r="N4" s="4">
        <v>43630</v>
      </c>
      <c r="O4" s="5">
        <v>0.824305555555556</v>
      </c>
      <c r="P4" s="6" t="s">
        <v>298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221</v>
      </c>
    </row>
    <row r="5" spans="1:27">
      <c r="A5" s="4">
        <v>43636</v>
      </c>
      <c r="B5" s="5">
        <v>0.989583333333333</v>
      </c>
      <c r="C5" s="13">
        <v>1</v>
      </c>
      <c r="D5" s="1">
        <v>2778362000</v>
      </c>
      <c r="E5" s="1">
        <v>2723885834</v>
      </c>
      <c r="F5" s="1" t="s">
        <v>222</v>
      </c>
      <c r="G5" s="1">
        <v>-125219639</v>
      </c>
      <c r="H5" s="1">
        <v>-653707689</v>
      </c>
      <c r="I5" s="1" t="s">
        <v>222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3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3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3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3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3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3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3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3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3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3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3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3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3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3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3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3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3">
        <v>1</v>
      </c>
      <c r="D22" s="1">
        <v>2805601000</v>
      </c>
      <c r="E22" s="1">
        <v>2723885834</v>
      </c>
      <c r="F22" s="1" t="s">
        <v>222</v>
      </c>
      <c r="G22" s="1">
        <v>-169429091</v>
      </c>
      <c r="H22" s="1">
        <v>4292485</v>
      </c>
      <c r="I22" s="1" t="s">
        <v>222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3">
        <v>1</v>
      </c>
      <c r="D23" s="1">
        <v>2805601000</v>
      </c>
      <c r="E23" s="1">
        <v>2723885834</v>
      </c>
      <c r="F23" s="1" t="s">
        <v>222</v>
      </c>
      <c r="G23" s="1">
        <v>-126424431</v>
      </c>
      <c r="H23" s="1">
        <v>-142427766</v>
      </c>
      <c r="I23" s="1" t="s">
        <v>222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3">
        <v>1</v>
      </c>
      <c r="D24" s="1">
        <v>2805601000</v>
      </c>
      <c r="E24" s="1">
        <v>2723885834</v>
      </c>
      <c r="F24" s="1" t="s">
        <v>222</v>
      </c>
      <c r="G24" s="1">
        <v>-109328741</v>
      </c>
      <c r="H24" s="1">
        <v>-251497303</v>
      </c>
      <c r="I24" s="1" t="s">
        <v>222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3">
        <v>1</v>
      </c>
      <c r="D25" s="1">
        <v>2805601000</v>
      </c>
      <c r="E25" s="1">
        <v>2723885834</v>
      </c>
      <c r="F25" s="1" t="s">
        <v>222</v>
      </c>
      <c r="G25" s="1">
        <v>-103226109</v>
      </c>
      <c r="H25" s="1">
        <v>-362730221</v>
      </c>
      <c r="I25" s="1" t="s">
        <v>222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3">
        <v>1</v>
      </c>
      <c r="D26" s="1">
        <v>2805601000</v>
      </c>
      <c r="E26" s="1">
        <v>2723885834</v>
      </c>
      <c r="F26" s="1" t="s">
        <v>222</v>
      </c>
      <c r="G26" s="1">
        <v>-207582471</v>
      </c>
      <c r="H26" s="1">
        <v>-484590366</v>
      </c>
      <c r="I26" s="1" t="s">
        <v>222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3">
        <v>1</v>
      </c>
      <c r="D27" s="1">
        <v>2805601000</v>
      </c>
      <c r="E27" s="1">
        <v>2723885834</v>
      </c>
      <c r="F27" s="1" t="s">
        <v>222</v>
      </c>
      <c r="G27" s="1">
        <v>-118725499</v>
      </c>
      <c r="H27" s="1">
        <v>-623009918</v>
      </c>
      <c r="I27" s="1" t="s">
        <v>222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3">
        <v>1</v>
      </c>
      <c r="D28" s="1">
        <v>2805601000</v>
      </c>
      <c r="E28" s="1">
        <v>2723885834</v>
      </c>
      <c r="F28" s="1" t="s">
        <v>222</v>
      </c>
      <c r="G28" s="1">
        <v>-136649306</v>
      </c>
      <c r="H28" s="1">
        <v>-724826134</v>
      </c>
      <c r="I28" s="1" t="s">
        <v>222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3">
        <v>1</v>
      </c>
      <c r="D29" s="1">
        <v>2805601000</v>
      </c>
      <c r="E29" s="1">
        <v>2723885834</v>
      </c>
      <c r="F29" s="1" t="s">
        <v>222</v>
      </c>
      <c r="G29" s="1">
        <v>-200403407</v>
      </c>
      <c r="H29" s="1">
        <v>-834870467</v>
      </c>
      <c r="I29" s="1" t="s">
        <v>222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3">
        <v>1</v>
      </c>
      <c r="D30" s="1">
        <v>2805601000</v>
      </c>
      <c r="E30" s="1">
        <v>2723885834</v>
      </c>
      <c r="F30" s="1" t="s">
        <v>222</v>
      </c>
      <c r="G30" s="1">
        <v>-121393337</v>
      </c>
      <c r="H30" s="1">
        <v>-883857886</v>
      </c>
      <c r="I30" s="1" t="s">
        <v>222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3">
        <v>1</v>
      </c>
      <c r="D31" s="1">
        <v>2805601000</v>
      </c>
      <c r="E31" s="1">
        <v>2723885834</v>
      </c>
      <c r="F31" s="1" t="s">
        <v>222</v>
      </c>
      <c r="G31" s="1">
        <v>-104367371</v>
      </c>
      <c r="H31" s="1">
        <v>-839775571</v>
      </c>
      <c r="I31" s="1" t="s">
        <v>222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3">
        <v>1</v>
      </c>
      <c r="D32" s="1">
        <v>2805601000</v>
      </c>
      <c r="E32" s="1">
        <v>2723885834</v>
      </c>
      <c r="F32" s="1" t="s">
        <v>222</v>
      </c>
      <c r="G32" s="1">
        <v>-205339090</v>
      </c>
      <c r="H32" s="1">
        <v>-853443804</v>
      </c>
      <c r="I32" s="1" t="s">
        <v>222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3">
        <v>1</v>
      </c>
      <c r="D33" s="1">
        <v>2805601000</v>
      </c>
      <c r="E33" s="1">
        <v>2723885834</v>
      </c>
      <c r="F33" s="1" t="s">
        <v>222</v>
      </c>
      <c r="G33" s="1">
        <v>-193635344</v>
      </c>
      <c r="H33" s="1">
        <v>-842881320</v>
      </c>
      <c r="I33" s="1" t="s">
        <v>222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3">
        <v>1</v>
      </c>
      <c r="D34" s="1">
        <v>2805601000</v>
      </c>
      <c r="E34" s="1">
        <v>2723885834</v>
      </c>
      <c r="F34" s="1" t="s">
        <v>222</v>
      </c>
      <c r="G34" s="1">
        <v>-108073720</v>
      </c>
      <c r="H34" s="1">
        <v>-824550181</v>
      </c>
      <c r="I34" s="1" t="s">
        <v>222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3">
        <v>1</v>
      </c>
      <c r="D35" s="1">
        <v>2805601000</v>
      </c>
      <c r="E35" s="1">
        <v>2723885834</v>
      </c>
      <c r="F35" s="1" t="s">
        <v>222</v>
      </c>
      <c r="G35" s="1">
        <v>-111907284</v>
      </c>
      <c r="H35" s="1">
        <v>-817741752</v>
      </c>
      <c r="I35" s="1" t="s">
        <v>222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3">
        <v>1</v>
      </c>
      <c r="D36" s="1">
        <v>2805601000</v>
      </c>
      <c r="E36" s="1">
        <v>2723885834</v>
      </c>
      <c r="F36" s="1" t="s">
        <v>222</v>
      </c>
      <c r="G36" s="1">
        <v>-119825172</v>
      </c>
      <c r="H36" s="1">
        <v>-835071076</v>
      </c>
      <c r="I36" s="1" t="s">
        <v>222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3">
        <v>1</v>
      </c>
      <c r="D37" s="1">
        <v>2805601000</v>
      </c>
      <c r="E37" s="1">
        <v>2723885834</v>
      </c>
      <c r="F37" s="1" t="s">
        <v>222</v>
      </c>
      <c r="G37" s="1">
        <v>-108410105</v>
      </c>
      <c r="H37" s="1">
        <v>-845573622</v>
      </c>
      <c r="I37" s="1" t="s">
        <v>222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3">
        <v>1</v>
      </c>
      <c r="D38" s="1">
        <v>2805601000</v>
      </c>
      <c r="E38" s="1">
        <v>2723885834</v>
      </c>
      <c r="F38" s="1" t="s">
        <v>222</v>
      </c>
      <c r="G38" s="1">
        <v>-118154256</v>
      </c>
      <c r="H38" s="1">
        <v>-842334541</v>
      </c>
      <c r="I38" s="1" t="s">
        <v>222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3">
        <v>1</v>
      </c>
      <c r="D39" s="1">
        <v>2805601000</v>
      </c>
      <c r="E39" s="1">
        <v>2723885834</v>
      </c>
      <c r="F39" s="1" t="s">
        <v>222</v>
      </c>
      <c r="G39" s="1">
        <v>-226307485</v>
      </c>
      <c r="H39" s="1">
        <v>-950487770</v>
      </c>
      <c r="I39" s="1" t="s">
        <v>222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3">
        <v>1</v>
      </c>
      <c r="D40" s="1">
        <v>2805601000</v>
      </c>
      <c r="E40" s="1">
        <v>2723885834</v>
      </c>
      <c r="F40" s="1" t="s">
        <v>222</v>
      </c>
      <c r="G40" s="1">
        <v>-185925403</v>
      </c>
      <c r="H40" s="1">
        <v>-1028259944</v>
      </c>
      <c r="I40" s="1" t="s">
        <v>222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3">
        <v>1</v>
      </c>
      <c r="D41" s="1">
        <v>2805601000</v>
      </c>
      <c r="E41" s="1">
        <v>2723885834</v>
      </c>
      <c r="F41" s="1" t="s">
        <v>222</v>
      </c>
      <c r="G41" s="1">
        <v>-122791474</v>
      </c>
      <c r="H41" s="1">
        <v>-1058387793</v>
      </c>
      <c r="I41" s="1" t="s">
        <v>222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3">
        <v>1</v>
      </c>
      <c r="D42" s="1">
        <v>2805601000</v>
      </c>
      <c r="E42" s="1">
        <v>2723885834</v>
      </c>
      <c r="F42" s="1" t="s">
        <v>222</v>
      </c>
      <c r="G42" s="1">
        <v>-226351521</v>
      </c>
      <c r="H42" s="1">
        <v>-1053874120</v>
      </c>
      <c r="I42" s="1" t="s">
        <v>222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3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3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3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3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3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3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3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3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3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3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3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3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3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3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3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3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3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3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3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3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3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3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3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3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3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3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3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3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3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3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88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3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3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3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3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3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3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3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3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3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3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3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3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3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3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3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3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24:27">
      <c r="X89" s="7">
        <v>43719</v>
      </c>
      <c r="Y89">
        <v>-105556338</v>
      </c>
      <c r="Z89">
        <v>3048754</v>
      </c>
      <c r="AA89">
        <v>56902519</v>
      </c>
    </row>
    <row r="90" spans="24:27">
      <c r="X90" t="s">
        <v>223</v>
      </c>
      <c r="Y90">
        <v>-13326424129</v>
      </c>
      <c r="Z90" t="e">
        <v>#VALUE!</v>
      </c>
      <c r="AA90">
        <v>-15665852442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9"/>
  <sheetViews>
    <sheetView zoomScale="115" zoomScaleNormal="115" workbookViewId="0">
      <pane ySplit="3" topLeftCell="A82" activePane="bottomLeft" state="frozen"/>
      <selection/>
      <selection pane="bottomLeft" activeCell="A89" sqref="A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255</v>
      </c>
    </row>
    <row r="2" ht="214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79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43636</v>
      </c>
      <c r="B4" s="5">
        <v>0.991666666666667</v>
      </c>
      <c r="C4" s="13">
        <v>1</v>
      </c>
      <c r="D4" s="1">
        <v>2778362000</v>
      </c>
      <c r="E4" s="1">
        <v>2723885834</v>
      </c>
      <c r="F4" s="1" t="s">
        <v>222</v>
      </c>
      <c r="G4" s="1">
        <v>-125219639</v>
      </c>
      <c r="H4" s="1">
        <v>-547074809</v>
      </c>
      <c r="I4" s="1" t="s">
        <v>222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304</v>
      </c>
      <c r="N4" s="4">
        <v>43630</v>
      </c>
      <c r="O4" s="5">
        <v>0.844444444444444</v>
      </c>
      <c r="P4" s="6" t="s">
        <v>298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221</v>
      </c>
    </row>
    <row r="5" spans="1:26">
      <c r="A5" s="4">
        <v>43637</v>
      </c>
      <c r="B5" s="5">
        <v>0.785416666666667</v>
      </c>
      <c r="C5" s="13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3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3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3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3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3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3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3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3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3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3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3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3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3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3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3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3">
        <v>1</v>
      </c>
      <c r="D21" s="1">
        <v>2805601000</v>
      </c>
      <c r="E21" s="1">
        <v>2723885834</v>
      </c>
      <c r="F21" s="1" t="s">
        <v>222</v>
      </c>
      <c r="G21" s="1">
        <v>-169429091</v>
      </c>
      <c r="H21" s="1">
        <v>-24784963</v>
      </c>
      <c r="I21" s="1" t="s">
        <v>222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3">
        <v>1</v>
      </c>
      <c r="D22" s="1">
        <v>2805601000</v>
      </c>
      <c r="E22" s="1">
        <v>2723885834</v>
      </c>
      <c r="F22" s="1" t="s">
        <v>222</v>
      </c>
      <c r="G22" s="1">
        <v>-126424431</v>
      </c>
      <c r="H22" s="1">
        <v>-158242787</v>
      </c>
      <c r="I22" s="1" t="s">
        <v>222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3">
        <v>1</v>
      </c>
      <c r="D23" s="1">
        <v>2805601000</v>
      </c>
      <c r="E23" s="1">
        <v>2723885834</v>
      </c>
      <c r="F23" s="1" t="s">
        <v>222</v>
      </c>
      <c r="G23" s="1">
        <v>-109328741</v>
      </c>
      <c r="H23" s="1">
        <v>-266123643</v>
      </c>
      <c r="I23" s="1" t="s">
        <v>222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3">
        <v>1</v>
      </c>
      <c r="D24" s="1">
        <v>2805601000</v>
      </c>
      <c r="E24" s="1">
        <v>2723885834</v>
      </c>
      <c r="F24" s="1" t="s">
        <v>222</v>
      </c>
      <c r="G24" s="1">
        <v>-103226109</v>
      </c>
      <c r="H24" s="1">
        <v>-374562068</v>
      </c>
      <c r="I24" s="1" t="s">
        <v>222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3">
        <v>1</v>
      </c>
      <c r="D25" s="1">
        <v>2805601000</v>
      </c>
      <c r="E25" s="1">
        <v>2723885834</v>
      </c>
      <c r="F25" s="1" t="s">
        <v>222</v>
      </c>
      <c r="G25" s="1">
        <v>-207582471</v>
      </c>
      <c r="H25" s="1">
        <v>-483157640</v>
      </c>
      <c r="I25" s="1" t="s">
        <v>222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3">
        <v>1</v>
      </c>
      <c r="D26" s="1">
        <v>2805601000</v>
      </c>
      <c r="E26" s="1">
        <v>2723885834</v>
      </c>
      <c r="F26" s="1" t="s">
        <v>222</v>
      </c>
      <c r="G26" s="1">
        <v>-118725499</v>
      </c>
      <c r="H26" s="1">
        <v>-601681588</v>
      </c>
      <c r="I26" s="1" t="s">
        <v>222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3">
        <v>1</v>
      </c>
      <c r="D27" s="1">
        <v>2805601000</v>
      </c>
      <c r="E27" s="1">
        <v>2723885834</v>
      </c>
      <c r="F27" s="1" t="s">
        <v>222</v>
      </c>
      <c r="G27" s="1">
        <v>-136649306</v>
      </c>
      <c r="H27" s="1">
        <v>-726339265</v>
      </c>
      <c r="I27" s="1" t="s">
        <v>222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3">
        <v>1</v>
      </c>
      <c r="D28" s="1">
        <v>2805601000</v>
      </c>
      <c r="E28" s="1">
        <v>2723885834</v>
      </c>
      <c r="F28" s="1" t="s">
        <v>222</v>
      </c>
      <c r="G28" s="1">
        <v>-200403407</v>
      </c>
      <c r="H28" s="1">
        <v>-834870467</v>
      </c>
      <c r="I28" s="1" t="s">
        <v>222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3">
        <v>1</v>
      </c>
      <c r="D29" s="1">
        <v>2805601000</v>
      </c>
      <c r="E29" s="1">
        <v>2723885834</v>
      </c>
      <c r="F29" s="1" t="s">
        <v>222</v>
      </c>
      <c r="G29" s="1">
        <v>-121393337</v>
      </c>
      <c r="H29" s="1">
        <v>-883857886</v>
      </c>
      <c r="I29" s="1" t="s">
        <v>222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3">
        <v>1</v>
      </c>
      <c r="D30" s="1">
        <v>2805601000</v>
      </c>
      <c r="E30" s="1">
        <v>2723885834</v>
      </c>
      <c r="F30" s="1" t="s">
        <v>222</v>
      </c>
      <c r="G30" s="1">
        <v>-104367371</v>
      </c>
      <c r="H30" s="1">
        <v>-839775571</v>
      </c>
      <c r="I30" s="1" t="s">
        <v>222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3">
        <v>1</v>
      </c>
      <c r="D31" s="1">
        <v>2805601000</v>
      </c>
      <c r="E31" s="1">
        <v>2723885834</v>
      </c>
      <c r="F31" s="1" t="s">
        <v>222</v>
      </c>
      <c r="G31" s="1">
        <v>-205339090</v>
      </c>
      <c r="H31" s="1">
        <v>-853443804</v>
      </c>
      <c r="I31" s="1" t="s">
        <v>222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3">
        <v>1</v>
      </c>
      <c r="D32" s="1">
        <v>2805601000</v>
      </c>
      <c r="E32" s="1">
        <v>2723885834</v>
      </c>
      <c r="F32" s="1" t="s">
        <v>222</v>
      </c>
      <c r="G32" s="1">
        <v>-193635344</v>
      </c>
      <c r="H32" s="1">
        <v>-842881320</v>
      </c>
      <c r="I32" s="1" t="s">
        <v>222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3">
        <v>1</v>
      </c>
      <c r="D33" s="1">
        <v>2805601000</v>
      </c>
      <c r="E33" s="1">
        <v>2723885834</v>
      </c>
      <c r="F33" s="1" t="s">
        <v>222</v>
      </c>
      <c r="G33" s="1">
        <v>-108073720</v>
      </c>
      <c r="H33" s="1">
        <v>-824550181</v>
      </c>
      <c r="I33" s="1" t="s">
        <v>222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3">
        <v>1</v>
      </c>
      <c r="D34" s="1">
        <v>2805601000</v>
      </c>
      <c r="E34" s="1">
        <v>2723885834</v>
      </c>
      <c r="F34" s="1" t="s">
        <v>222</v>
      </c>
      <c r="G34" s="1">
        <v>-111907284</v>
      </c>
      <c r="H34" s="1">
        <v>-817741752</v>
      </c>
      <c r="I34" s="1" t="s">
        <v>222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3">
        <v>1</v>
      </c>
      <c r="D35" s="1">
        <v>2805601000</v>
      </c>
      <c r="E35" s="1">
        <v>2723885834</v>
      </c>
      <c r="F35" s="1" t="s">
        <v>222</v>
      </c>
      <c r="G35" s="1">
        <v>-119825172</v>
      </c>
      <c r="H35" s="1">
        <v>-835071076</v>
      </c>
      <c r="I35" s="1" t="s">
        <v>222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3">
        <v>1</v>
      </c>
      <c r="D36" s="1">
        <v>2805601000</v>
      </c>
      <c r="E36" s="1">
        <v>2723885834</v>
      </c>
      <c r="F36" s="1" t="s">
        <v>222</v>
      </c>
      <c r="G36" s="1">
        <v>-108410105</v>
      </c>
      <c r="H36" s="1">
        <v>-845573622</v>
      </c>
      <c r="I36" s="1" t="s">
        <v>222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3">
        <v>1</v>
      </c>
      <c r="D37" s="1">
        <v>2805601000</v>
      </c>
      <c r="E37" s="1">
        <v>2723885834</v>
      </c>
      <c r="F37" s="1" t="s">
        <v>222</v>
      </c>
      <c r="G37" s="1">
        <v>-118154256</v>
      </c>
      <c r="H37" s="1">
        <v>-842334541</v>
      </c>
      <c r="I37" s="1" t="s">
        <v>222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3">
        <v>1</v>
      </c>
      <c r="D38" s="1">
        <v>2805601000</v>
      </c>
      <c r="E38" s="1">
        <v>2723885834</v>
      </c>
      <c r="F38" s="1" t="s">
        <v>222</v>
      </c>
      <c r="G38" s="1">
        <v>-108153229</v>
      </c>
      <c r="H38" s="1">
        <v>-950487770</v>
      </c>
      <c r="I38" s="1" t="s">
        <v>222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3">
        <v>1</v>
      </c>
      <c r="D39" s="1">
        <v>2805601000</v>
      </c>
      <c r="E39" s="1">
        <v>2723885834</v>
      </c>
      <c r="F39" s="1" t="s">
        <v>222</v>
      </c>
      <c r="G39" s="1">
        <v>-185925403</v>
      </c>
      <c r="H39" s="1">
        <v>-1028259944</v>
      </c>
      <c r="I39" s="1" t="s">
        <v>222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3">
        <v>1</v>
      </c>
      <c r="D40" s="1">
        <v>2805601000</v>
      </c>
      <c r="E40" s="1">
        <v>2723885834</v>
      </c>
      <c r="F40" s="1" t="s">
        <v>222</v>
      </c>
      <c r="G40" s="1">
        <v>-122792698</v>
      </c>
      <c r="H40" s="1">
        <v>-1058389017</v>
      </c>
      <c r="I40" s="1" t="s">
        <v>222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3">
        <v>1</v>
      </c>
      <c r="D41" s="1">
        <v>2805601000</v>
      </c>
      <c r="E41" s="1">
        <v>2723885834</v>
      </c>
      <c r="F41" s="1" t="s">
        <v>222</v>
      </c>
      <c r="G41" s="1">
        <v>-226352745</v>
      </c>
      <c r="H41" s="1">
        <v>-1053875344</v>
      </c>
      <c r="I41" s="1" t="s">
        <v>222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3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3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3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3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3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3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3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3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3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3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3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3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3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3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3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3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3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3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3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3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3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3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3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3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3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3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3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87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3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3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3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3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3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3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3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3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3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3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3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3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3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3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3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3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3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3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3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23:26">
      <c r="W88" s="7">
        <v>43719</v>
      </c>
      <c r="X88">
        <v>-105556338</v>
      </c>
      <c r="Y88">
        <v>47216</v>
      </c>
      <c r="Z88">
        <v>58864634</v>
      </c>
    </row>
    <row r="89" spans="23:26">
      <c r="W89" t="s">
        <v>223</v>
      </c>
      <c r="X89">
        <v>-13099506439</v>
      </c>
      <c r="Y89" t="e">
        <v>#VALUE!</v>
      </c>
      <c r="Z89">
        <v>-14331195325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7"/>
  <sheetViews>
    <sheetView zoomScale="115" zoomScaleNormal="115" workbookViewId="0">
      <pane ySplit="3" topLeftCell="A78" activePane="bottomLeft" state="frozen"/>
      <selection/>
      <selection pane="bottomLeft" activeCell="A83" sqref="A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255</v>
      </c>
    </row>
    <row r="2" ht="183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74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43638</v>
      </c>
      <c r="B4" s="5">
        <v>0.861805555555556</v>
      </c>
      <c r="C4" s="13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303</v>
      </c>
      <c r="N4" s="4">
        <v>43630</v>
      </c>
      <c r="O4" s="5">
        <v>0.824305555555556</v>
      </c>
      <c r="P4" t="s">
        <v>266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221</v>
      </c>
    </row>
    <row r="5" spans="1:26">
      <c r="A5" s="4">
        <v>43639</v>
      </c>
      <c r="B5" s="5">
        <v>0.864583333333333</v>
      </c>
      <c r="C5" s="13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3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3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3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3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3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3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3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3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3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3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3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3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3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3">
        <v>1</v>
      </c>
      <c r="D19" s="1">
        <v>2805601000</v>
      </c>
      <c r="E19" s="1">
        <v>2723885834</v>
      </c>
      <c r="F19" s="1" t="s">
        <v>222</v>
      </c>
      <c r="G19" s="1">
        <v>-169429091</v>
      </c>
      <c r="H19" s="1">
        <v>-13639108</v>
      </c>
      <c r="I19" s="1" t="s">
        <v>222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3">
        <v>1</v>
      </c>
      <c r="D20" s="1">
        <v>2805601000</v>
      </c>
      <c r="E20" s="1">
        <v>2723885834</v>
      </c>
      <c r="F20" s="1" t="s">
        <v>222</v>
      </c>
      <c r="G20" s="1">
        <v>-126424431</v>
      </c>
      <c r="H20" s="1">
        <v>-148899297</v>
      </c>
      <c r="I20" s="1" t="s">
        <v>222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3">
        <v>1</v>
      </c>
      <c r="D21" s="1">
        <v>2805601000</v>
      </c>
      <c r="E21" s="1">
        <v>2723885834</v>
      </c>
      <c r="F21" s="1" t="s">
        <v>222</v>
      </c>
      <c r="G21" s="1">
        <v>-109328741</v>
      </c>
      <c r="H21" s="1">
        <v>-259712811</v>
      </c>
      <c r="I21" s="1" t="s">
        <v>222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3">
        <v>1</v>
      </c>
      <c r="D22" s="1">
        <v>2805601000</v>
      </c>
      <c r="E22" s="1">
        <v>2723885834</v>
      </c>
      <c r="F22" s="1" t="s">
        <v>222</v>
      </c>
      <c r="G22" s="1">
        <v>-103226109</v>
      </c>
      <c r="H22" s="1">
        <v>-375073965</v>
      </c>
      <c r="I22" s="1" t="s">
        <v>222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3">
        <v>1</v>
      </c>
      <c r="D23" s="1">
        <v>2805601000</v>
      </c>
      <c r="E23" s="1">
        <v>2723885834</v>
      </c>
      <c r="F23" s="1" t="s">
        <v>222</v>
      </c>
      <c r="G23" s="1">
        <v>-207582471</v>
      </c>
      <c r="H23" s="1">
        <v>-486035883</v>
      </c>
      <c r="I23" s="1" t="s">
        <v>222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3">
        <v>1</v>
      </c>
      <c r="D24" s="1">
        <v>2805601000</v>
      </c>
      <c r="E24" s="1">
        <v>2723885834</v>
      </c>
      <c r="F24" s="1" t="s">
        <v>222</v>
      </c>
      <c r="G24" s="1">
        <v>-118725499</v>
      </c>
      <c r="H24" s="1">
        <v>-606617170</v>
      </c>
      <c r="I24" s="1" t="s">
        <v>222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3">
        <v>1</v>
      </c>
      <c r="D25" s="1">
        <v>2805601000</v>
      </c>
      <c r="E25" s="1">
        <v>2723885834</v>
      </c>
      <c r="F25" s="1" t="s">
        <v>222</v>
      </c>
      <c r="G25" s="1">
        <v>-136649306</v>
      </c>
      <c r="H25" s="1">
        <v>-724306713</v>
      </c>
      <c r="I25" s="1" t="s">
        <v>222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3">
        <v>1</v>
      </c>
      <c r="D26" s="1">
        <v>2805601000</v>
      </c>
      <c r="E26" s="1">
        <v>2723885834</v>
      </c>
      <c r="F26" s="1" t="s">
        <v>222</v>
      </c>
      <c r="G26" s="1">
        <v>-200403407</v>
      </c>
      <c r="H26" s="1">
        <v>-834870467</v>
      </c>
      <c r="I26" s="1" t="s">
        <v>222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3">
        <v>1</v>
      </c>
      <c r="D27" s="1">
        <v>2805601000</v>
      </c>
      <c r="E27" s="1">
        <v>2723885834</v>
      </c>
      <c r="F27" s="1" t="s">
        <v>222</v>
      </c>
      <c r="G27" s="1">
        <v>-121393337</v>
      </c>
      <c r="H27" s="1">
        <v>-883857886</v>
      </c>
      <c r="I27" s="1" t="s">
        <v>222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3">
        <v>1</v>
      </c>
      <c r="D28" s="1">
        <v>2805601000</v>
      </c>
      <c r="E28" s="1">
        <v>2723885834</v>
      </c>
      <c r="F28" s="1" t="s">
        <v>222</v>
      </c>
      <c r="G28" s="1">
        <v>-104367371</v>
      </c>
      <c r="H28" s="1">
        <v>-839775571</v>
      </c>
      <c r="I28" s="1" t="s">
        <v>222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3">
        <v>1</v>
      </c>
      <c r="D29" s="1">
        <v>2805601000</v>
      </c>
      <c r="E29" s="1">
        <v>2723885834</v>
      </c>
      <c r="F29" s="1" t="s">
        <v>222</v>
      </c>
      <c r="G29" s="1">
        <v>-205339090</v>
      </c>
      <c r="H29" s="1">
        <v>-853443804</v>
      </c>
      <c r="I29" s="1" t="s">
        <v>222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3">
        <v>1</v>
      </c>
      <c r="D30" s="1">
        <v>2805601000</v>
      </c>
      <c r="E30" s="1">
        <v>2723885834</v>
      </c>
      <c r="F30" s="1" t="s">
        <v>222</v>
      </c>
      <c r="G30" s="1">
        <v>-193635344</v>
      </c>
      <c r="H30" s="1">
        <v>-842881320</v>
      </c>
      <c r="I30" s="1" t="s">
        <v>222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3">
        <v>1</v>
      </c>
      <c r="D31" s="1">
        <v>2805601000</v>
      </c>
      <c r="E31" s="1">
        <v>2723885834</v>
      </c>
      <c r="F31" s="1" t="s">
        <v>222</v>
      </c>
      <c r="G31" s="1">
        <v>-108074943</v>
      </c>
      <c r="H31" s="1">
        <v>-824551404</v>
      </c>
      <c r="I31" s="1" t="s">
        <v>222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3">
        <v>1</v>
      </c>
      <c r="D32" s="1">
        <v>2805601000</v>
      </c>
      <c r="E32" s="1">
        <v>2723885834</v>
      </c>
      <c r="F32" s="1" t="s">
        <v>222</v>
      </c>
      <c r="G32" s="1">
        <v>-111908507</v>
      </c>
      <c r="H32" s="1">
        <v>-817742975</v>
      </c>
      <c r="I32" s="1" t="s">
        <v>222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3">
        <v>1</v>
      </c>
      <c r="D33" s="1">
        <v>2805601000</v>
      </c>
      <c r="E33" s="1">
        <v>2723885834</v>
      </c>
      <c r="F33" s="1" t="s">
        <v>222</v>
      </c>
      <c r="G33" s="1">
        <v>-119825172</v>
      </c>
      <c r="H33" s="1">
        <v>-835072299</v>
      </c>
      <c r="I33" s="1" t="s">
        <v>222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3">
        <v>1</v>
      </c>
      <c r="D34" s="1">
        <v>2805601000</v>
      </c>
      <c r="E34" s="1">
        <v>2723885834</v>
      </c>
      <c r="F34" s="1" t="s">
        <v>222</v>
      </c>
      <c r="G34" s="1">
        <v>-108411328</v>
      </c>
      <c r="H34" s="1">
        <v>-845576068</v>
      </c>
      <c r="I34" s="1" t="s">
        <v>222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3">
        <v>1</v>
      </c>
      <c r="D35" s="1">
        <v>2805601000</v>
      </c>
      <c r="E35" s="1">
        <v>2723885834</v>
      </c>
      <c r="F35" s="1" t="s">
        <v>222</v>
      </c>
      <c r="G35" s="1">
        <v>-118154256</v>
      </c>
      <c r="H35" s="1">
        <v>-842336987</v>
      </c>
      <c r="I35" s="1" t="s">
        <v>222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3">
        <v>1</v>
      </c>
      <c r="D36" s="1">
        <v>2805601000</v>
      </c>
      <c r="E36" s="1">
        <v>2723885834</v>
      </c>
      <c r="F36" s="1" t="s">
        <v>222</v>
      </c>
      <c r="G36" s="1">
        <v>-108153229</v>
      </c>
      <c r="H36" s="1">
        <v>-950490216</v>
      </c>
      <c r="I36" s="1" t="s">
        <v>222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3">
        <v>1</v>
      </c>
      <c r="D37" s="1">
        <v>2805601000</v>
      </c>
      <c r="E37" s="1">
        <v>2723885834</v>
      </c>
      <c r="F37" s="1" t="s">
        <v>222</v>
      </c>
      <c r="G37" s="1">
        <v>-185925403</v>
      </c>
      <c r="H37" s="1">
        <v>-1028262390</v>
      </c>
      <c r="I37" s="1" t="s">
        <v>222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3">
        <v>1</v>
      </c>
      <c r="D38" s="1">
        <v>2805601000</v>
      </c>
      <c r="E38" s="1">
        <v>2723885834</v>
      </c>
      <c r="F38" s="1" t="s">
        <v>222</v>
      </c>
      <c r="G38" s="1">
        <v>-122792698</v>
      </c>
      <c r="H38" s="1">
        <v>-1058391463</v>
      </c>
      <c r="I38" s="1" t="s">
        <v>222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3">
        <v>1</v>
      </c>
      <c r="D39" s="1">
        <v>2805601000</v>
      </c>
      <c r="E39" s="1">
        <v>2723885834</v>
      </c>
      <c r="F39" s="1" t="s">
        <v>222</v>
      </c>
      <c r="G39" s="1">
        <v>-226352745</v>
      </c>
      <c r="H39" s="1">
        <v>-1053876567</v>
      </c>
      <c r="I39" s="1" t="s">
        <v>222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3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3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3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3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3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3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3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3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3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3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3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3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3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3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3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3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3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3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3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3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3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3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3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3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3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3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3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3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3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85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3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3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3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3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3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3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3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3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3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3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3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3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3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3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3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3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3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23:26">
      <c r="W86" s="7">
        <v>43719</v>
      </c>
      <c r="X86">
        <v>-105556338</v>
      </c>
      <c r="Y86">
        <v>18182718</v>
      </c>
      <c r="Z86">
        <v>58864634</v>
      </c>
    </row>
    <row r="87" spans="23:26">
      <c r="W87" t="s">
        <v>223</v>
      </c>
      <c r="X87">
        <v>-12765849406</v>
      </c>
      <c r="Y87" t="e">
        <v>#VALUE!</v>
      </c>
      <c r="Z87">
        <v>-12967939891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7"/>
  <sheetViews>
    <sheetView zoomScale="115" zoomScaleNormal="115" workbookViewId="0">
      <pane ySplit="3" topLeftCell="A78" activePane="bottomLeft" state="frozen"/>
      <selection/>
      <selection pane="bottomLeft" activeCell="L86" sqref="L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255</v>
      </c>
    </row>
    <row r="2" ht="174" customHeight="1"/>
    <row r="3" ht="40.5" spans="1:2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225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22</v>
      </c>
      <c r="U3" s="3" t="s">
        <v>23</v>
      </c>
      <c r="V3" s="3" t="s">
        <v>24</v>
      </c>
      <c r="X3" t="s">
        <v>2</v>
      </c>
      <c r="Y3" t="s">
        <v>256</v>
      </c>
      <c r="Z3" t="s">
        <v>257</v>
      </c>
      <c r="AA3" t="s">
        <v>258</v>
      </c>
    </row>
    <row r="4" spans="1:24">
      <c r="A4" s="4">
        <v>43638</v>
      </c>
      <c r="B4" s="5">
        <v>0.868055555555556</v>
      </c>
      <c r="C4" s="13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305</v>
      </c>
      <c r="N4" s="4">
        <v>43634</v>
      </c>
      <c r="O4" s="5">
        <v>0.817361111111111</v>
      </c>
      <c r="P4" s="6" t="s">
        <v>298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221</v>
      </c>
    </row>
    <row r="5" spans="1:27">
      <c r="A5" s="4">
        <v>43639</v>
      </c>
      <c r="B5" s="5">
        <v>0.891666666666667</v>
      </c>
      <c r="C5" s="13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3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3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3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3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3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3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3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3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3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3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3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3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3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3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3">
        <v>1</v>
      </c>
      <c r="D20" s="1">
        <v>1085475000</v>
      </c>
      <c r="E20" s="1">
        <v>1053860004</v>
      </c>
      <c r="F20" s="1" t="s">
        <v>222</v>
      </c>
      <c r="G20" s="1">
        <v>-65550651</v>
      </c>
      <c r="H20" s="1">
        <v>-14542274</v>
      </c>
      <c r="I20" s="1" t="s">
        <v>222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3">
        <v>1</v>
      </c>
      <c r="D21" s="1">
        <v>1085475000</v>
      </c>
      <c r="E21" s="1">
        <v>1053860004</v>
      </c>
      <c r="F21" s="1" t="s">
        <v>222</v>
      </c>
      <c r="G21" s="1">
        <v>-48912519</v>
      </c>
      <c r="H21" s="1">
        <v>-64599777</v>
      </c>
      <c r="I21" s="1" t="s">
        <v>222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3">
        <v>1</v>
      </c>
      <c r="D22" s="1">
        <v>1085475000</v>
      </c>
      <c r="E22" s="1">
        <v>1053860004</v>
      </c>
      <c r="F22" s="1" t="s">
        <v>222</v>
      </c>
      <c r="G22" s="1">
        <v>-42298345</v>
      </c>
      <c r="H22" s="1">
        <v>-107525110</v>
      </c>
      <c r="I22" s="1" t="s">
        <v>222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3">
        <v>1</v>
      </c>
      <c r="D23" s="1">
        <v>1085475000</v>
      </c>
      <c r="E23" s="1">
        <v>1053860004</v>
      </c>
      <c r="F23" s="1" t="s">
        <v>222</v>
      </c>
      <c r="G23" s="1">
        <v>-39937289</v>
      </c>
      <c r="H23" s="1">
        <v>-147961874</v>
      </c>
      <c r="I23" s="1" t="s">
        <v>222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3">
        <v>1</v>
      </c>
      <c r="D24" s="1">
        <v>1085475000</v>
      </c>
      <c r="E24" s="1">
        <v>1053860004</v>
      </c>
      <c r="F24" s="1" t="s">
        <v>222</v>
      </c>
      <c r="G24" s="1">
        <v>-80311863</v>
      </c>
      <c r="H24" s="1">
        <v>-192786793</v>
      </c>
      <c r="I24" s="1" t="s">
        <v>222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3">
        <v>1</v>
      </c>
      <c r="D25" s="1">
        <v>1085475000</v>
      </c>
      <c r="E25" s="1">
        <v>1053860004</v>
      </c>
      <c r="F25" s="1" t="s">
        <v>222</v>
      </c>
      <c r="G25" s="1">
        <v>-45933867</v>
      </c>
      <c r="H25" s="1">
        <v>-237672217</v>
      </c>
      <c r="I25" s="1" t="s">
        <v>222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3">
        <v>1</v>
      </c>
      <c r="D26" s="1">
        <v>1085475000</v>
      </c>
      <c r="E26" s="1">
        <v>1053860004</v>
      </c>
      <c r="F26" s="1" t="s">
        <v>222</v>
      </c>
      <c r="G26" s="1">
        <v>-52868434</v>
      </c>
      <c r="H26" s="1">
        <v>-284161084</v>
      </c>
      <c r="I26" s="1" t="s">
        <v>222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3">
        <v>1</v>
      </c>
      <c r="D27" s="1">
        <v>1085475000</v>
      </c>
      <c r="E27" s="1">
        <v>1053860004</v>
      </c>
      <c r="F27" s="1" t="s">
        <v>222</v>
      </c>
      <c r="G27" s="1">
        <v>-77534345</v>
      </c>
      <c r="H27" s="1">
        <v>-323004163</v>
      </c>
      <c r="I27" s="1" t="s">
        <v>222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3">
        <v>1</v>
      </c>
      <c r="D28" s="1">
        <v>1085475000</v>
      </c>
      <c r="E28" s="1">
        <v>1053860004</v>
      </c>
      <c r="F28" s="1" t="s">
        <v>222</v>
      </c>
      <c r="G28" s="1">
        <v>-46966032</v>
      </c>
      <c r="H28" s="1">
        <v>-341956971</v>
      </c>
      <c r="I28" s="1" t="s">
        <v>222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3">
        <v>1</v>
      </c>
      <c r="D29" s="1">
        <v>1085475000</v>
      </c>
      <c r="E29" s="1">
        <v>1053860004</v>
      </c>
      <c r="F29" s="1" t="s">
        <v>222</v>
      </c>
      <c r="G29" s="1">
        <v>-40378834</v>
      </c>
      <c r="H29" s="1">
        <v>-324901905</v>
      </c>
      <c r="I29" s="1" t="s">
        <v>222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3">
        <v>1</v>
      </c>
      <c r="D30" s="1">
        <v>1085475000</v>
      </c>
      <c r="E30" s="1">
        <v>1053860004</v>
      </c>
      <c r="F30" s="1" t="s">
        <v>222</v>
      </c>
      <c r="G30" s="1">
        <v>-79443919</v>
      </c>
      <c r="H30" s="1">
        <v>-330190026</v>
      </c>
      <c r="I30" s="1" t="s">
        <v>222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3">
        <v>1</v>
      </c>
      <c r="D31" s="1">
        <v>1085475000</v>
      </c>
      <c r="E31" s="1">
        <v>1053860004</v>
      </c>
      <c r="F31" s="1" t="s">
        <v>222</v>
      </c>
      <c r="G31" s="1">
        <v>-74915840</v>
      </c>
      <c r="H31" s="1">
        <v>-326103492</v>
      </c>
      <c r="I31" s="1" t="s">
        <v>222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3">
        <v>1</v>
      </c>
      <c r="D32" s="1">
        <v>1085475000</v>
      </c>
      <c r="E32" s="1">
        <v>1053860004</v>
      </c>
      <c r="F32" s="1" t="s">
        <v>222</v>
      </c>
      <c r="G32" s="1">
        <v>-41812787</v>
      </c>
      <c r="H32" s="1">
        <v>-319011333</v>
      </c>
      <c r="I32" s="1" t="s">
        <v>222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3">
        <v>1</v>
      </c>
      <c r="D33" s="1">
        <v>1085475000</v>
      </c>
      <c r="E33" s="1">
        <v>1053860004</v>
      </c>
      <c r="F33" s="1" t="s">
        <v>222</v>
      </c>
      <c r="G33" s="1">
        <v>-43295960</v>
      </c>
      <c r="H33" s="1">
        <v>-316377212</v>
      </c>
      <c r="I33" s="1" t="s">
        <v>222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3">
        <v>1</v>
      </c>
      <c r="D34" s="1">
        <v>1085475000</v>
      </c>
      <c r="E34" s="1">
        <v>1053860004</v>
      </c>
      <c r="F34" s="1" t="s">
        <v>222</v>
      </c>
      <c r="G34" s="1">
        <v>-46359323</v>
      </c>
      <c r="H34" s="1">
        <v>-323081778</v>
      </c>
      <c r="I34" s="1" t="s">
        <v>222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3">
        <v>1</v>
      </c>
      <c r="D35" s="1">
        <v>1085475000</v>
      </c>
      <c r="E35" s="1">
        <v>1053860004</v>
      </c>
      <c r="F35" s="1" t="s">
        <v>222</v>
      </c>
      <c r="G35" s="1">
        <v>-41942932</v>
      </c>
      <c r="H35" s="1">
        <v>-327145122</v>
      </c>
      <c r="I35" s="1" t="s">
        <v>222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3">
        <v>1</v>
      </c>
      <c r="D36" s="1">
        <v>1085475000</v>
      </c>
      <c r="E36" s="1">
        <v>1053860004</v>
      </c>
      <c r="F36" s="1" t="s">
        <v>222</v>
      </c>
      <c r="G36" s="1">
        <v>-45712860</v>
      </c>
      <c r="H36" s="1">
        <v>-325891950</v>
      </c>
      <c r="I36" s="1" t="s">
        <v>222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3">
        <v>1</v>
      </c>
      <c r="D37" s="1">
        <v>1085475000</v>
      </c>
      <c r="E37" s="1">
        <v>1053860004</v>
      </c>
      <c r="F37" s="1" t="s">
        <v>222</v>
      </c>
      <c r="G37" s="1">
        <v>-41843549</v>
      </c>
      <c r="H37" s="1">
        <v>-367735499</v>
      </c>
      <c r="I37" s="1" t="s">
        <v>222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3">
        <v>1</v>
      </c>
      <c r="D38" s="1">
        <v>1085475000</v>
      </c>
      <c r="E38" s="1">
        <v>1053860004</v>
      </c>
      <c r="F38" s="1" t="s">
        <v>222</v>
      </c>
      <c r="G38" s="1">
        <v>-71932931</v>
      </c>
      <c r="H38" s="1">
        <v>-397824881</v>
      </c>
      <c r="I38" s="1" t="s">
        <v>222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3">
        <v>1</v>
      </c>
      <c r="D39" s="1">
        <v>1085475000</v>
      </c>
      <c r="E39" s="1">
        <v>1053860004</v>
      </c>
      <c r="F39" s="1" t="s">
        <v>222</v>
      </c>
      <c r="G39" s="1">
        <v>-47506960</v>
      </c>
      <c r="H39" s="1">
        <v>-409481086</v>
      </c>
      <c r="I39" s="1" t="s">
        <v>222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3">
        <v>1</v>
      </c>
      <c r="D40" s="1">
        <v>1085475000</v>
      </c>
      <c r="E40" s="1">
        <v>1053860004</v>
      </c>
      <c r="F40" s="1" t="s">
        <v>222</v>
      </c>
      <c r="G40" s="1">
        <v>-87573447</v>
      </c>
      <c r="H40" s="1">
        <v>-447734786</v>
      </c>
      <c r="I40" s="1" t="s">
        <v>222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3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3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3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3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3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3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3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3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3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3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3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3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3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3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3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3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3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3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3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3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3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3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3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3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3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3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3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3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3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3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86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3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3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3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3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3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3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3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3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3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3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3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3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3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3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3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3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24:27">
      <c r="X87" t="s">
        <v>223</v>
      </c>
      <c r="Y87">
        <v>-5019177890</v>
      </c>
      <c r="Z87" t="e">
        <v>#VALUE!</v>
      </c>
      <c r="AA87">
        <v>-3455410836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4"/>
  <sheetViews>
    <sheetView zoomScale="115" zoomScaleNormal="115" workbookViewId="0">
      <pane ySplit="3" topLeftCell="A78" activePane="bottomLeft" state="frozen"/>
      <selection/>
      <selection pane="bottomLeft" activeCell="L82" sqref="L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255</v>
      </c>
    </row>
    <row r="2" ht="228" customHeight="1"/>
    <row r="3" ht="40.5" spans="1:2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226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22</v>
      </c>
      <c r="U3" s="3" t="s">
        <v>23</v>
      </c>
      <c r="V3" s="3" t="s">
        <v>24</v>
      </c>
      <c r="X3" t="s">
        <v>2</v>
      </c>
      <c r="Y3" t="s">
        <v>256</v>
      </c>
      <c r="Z3" t="s">
        <v>257</v>
      </c>
      <c r="AA3" t="s">
        <v>258</v>
      </c>
    </row>
    <row r="4" spans="1:24">
      <c r="A4" s="4">
        <v>43640</v>
      </c>
      <c r="B4" s="5">
        <v>0.779166666666667</v>
      </c>
      <c r="C4" s="13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298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221</v>
      </c>
    </row>
    <row r="5" spans="1:27">
      <c r="A5" s="4">
        <v>43641</v>
      </c>
      <c r="B5" s="5">
        <v>0.699305555555556</v>
      </c>
      <c r="C5" s="13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3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3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3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3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3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3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3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3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3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3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3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3">
        <v>1</v>
      </c>
      <c r="D17" s="1">
        <v>1085475000</v>
      </c>
      <c r="E17" s="1">
        <v>1053860004</v>
      </c>
      <c r="F17" s="1" t="s">
        <v>222</v>
      </c>
      <c r="G17" s="1">
        <v>-65550651</v>
      </c>
      <c r="H17" s="1">
        <v>-1323319</v>
      </c>
      <c r="I17" s="1" t="s">
        <v>222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3">
        <v>1</v>
      </c>
      <c r="D18" s="1">
        <v>1085475000</v>
      </c>
      <c r="E18" s="1">
        <v>1053860004</v>
      </c>
      <c r="F18" s="1" t="s">
        <v>222</v>
      </c>
      <c r="G18" s="1">
        <v>-48912519</v>
      </c>
      <c r="H18" s="1">
        <v>-56431922</v>
      </c>
      <c r="I18" s="1" t="s">
        <v>222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3">
        <v>1</v>
      </c>
      <c r="D19" s="1">
        <v>1085475000</v>
      </c>
      <c r="E19" s="1">
        <v>1053860004</v>
      </c>
      <c r="F19" s="1" t="s">
        <v>222</v>
      </c>
      <c r="G19" s="1">
        <v>-42298345</v>
      </c>
      <c r="H19" s="1">
        <v>-100912980</v>
      </c>
      <c r="I19" s="1" t="s">
        <v>222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3">
        <v>1</v>
      </c>
      <c r="D20" s="1">
        <v>1085475000</v>
      </c>
      <c r="E20" s="1">
        <v>1053860004</v>
      </c>
      <c r="F20" s="1" t="s">
        <v>222</v>
      </c>
      <c r="G20" s="1">
        <v>-39937289</v>
      </c>
      <c r="H20" s="1">
        <v>-144776843</v>
      </c>
      <c r="I20" s="1" t="s">
        <v>222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3">
        <v>1</v>
      </c>
      <c r="D21" s="1">
        <v>1085475000</v>
      </c>
      <c r="E21" s="1">
        <v>1053860004</v>
      </c>
      <c r="F21" s="1" t="s">
        <v>222</v>
      </c>
      <c r="G21" s="1">
        <v>-80311863</v>
      </c>
      <c r="H21" s="1">
        <v>-185355240</v>
      </c>
      <c r="I21" s="1" t="s">
        <v>222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3">
        <v>1</v>
      </c>
      <c r="D22" s="1">
        <v>1085475000</v>
      </c>
      <c r="E22" s="1">
        <v>1053860004</v>
      </c>
      <c r="F22" s="1" t="s">
        <v>222</v>
      </c>
      <c r="G22" s="1">
        <v>-45933867</v>
      </c>
      <c r="H22" s="1">
        <v>-235123457</v>
      </c>
      <c r="I22" s="1" t="s">
        <v>222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3">
        <v>1</v>
      </c>
      <c r="D23" s="1">
        <v>1085475000</v>
      </c>
      <c r="E23" s="1">
        <v>1053860004</v>
      </c>
      <c r="F23" s="1" t="s">
        <v>222</v>
      </c>
      <c r="G23" s="1">
        <v>-52868434</v>
      </c>
      <c r="H23" s="1">
        <v>-279677316</v>
      </c>
      <c r="I23" s="1" t="s">
        <v>222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3">
        <v>1</v>
      </c>
      <c r="D24" s="1">
        <v>1085475000</v>
      </c>
      <c r="E24" s="1">
        <v>1053860004</v>
      </c>
      <c r="F24" s="1" t="s">
        <v>222</v>
      </c>
      <c r="G24" s="1">
        <v>-77534345</v>
      </c>
      <c r="H24" s="1">
        <v>-323004163</v>
      </c>
      <c r="I24" s="1" t="s">
        <v>222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3">
        <v>1</v>
      </c>
      <c r="D25" s="1">
        <v>1085475000</v>
      </c>
      <c r="E25" s="1">
        <v>1053860004</v>
      </c>
      <c r="F25" s="1" t="s">
        <v>222</v>
      </c>
      <c r="G25" s="1">
        <v>-46966032</v>
      </c>
      <c r="H25" s="1">
        <v>-341956971</v>
      </c>
      <c r="I25" s="1" t="s">
        <v>222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3">
        <v>1</v>
      </c>
      <c r="D26" s="1">
        <v>1085475000</v>
      </c>
      <c r="E26" s="1">
        <v>1053860004</v>
      </c>
      <c r="F26" s="1" t="s">
        <v>222</v>
      </c>
      <c r="G26" s="1">
        <v>-40378834</v>
      </c>
      <c r="H26" s="1">
        <v>-324901905</v>
      </c>
      <c r="I26" s="1" t="s">
        <v>222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3">
        <v>1</v>
      </c>
      <c r="D27" s="1">
        <v>1085475000</v>
      </c>
      <c r="E27" s="1">
        <v>1053860004</v>
      </c>
      <c r="F27" s="1" t="s">
        <v>222</v>
      </c>
      <c r="G27" s="1">
        <v>-79443919</v>
      </c>
      <c r="H27" s="1">
        <v>-330190026</v>
      </c>
      <c r="I27" s="1" t="s">
        <v>222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3">
        <v>1</v>
      </c>
      <c r="D28" s="1">
        <v>1085475000</v>
      </c>
      <c r="E28" s="1">
        <v>1053860004</v>
      </c>
      <c r="F28" s="1" t="s">
        <v>222</v>
      </c>
      <c r="G28" s="1">
        <v>-74915840</v>
      </c>
      <c r="H28" s="1">
        <v>-326103492</v>
      </c>
      <c r="I28" s="1" t="s">
        <v>222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3">
        <v>1</v>
      </c>
      <c r="D29" s="1">
        <v>1085475000</v>
      </c>
      <c r="E29" s="1">
        <v>1053860004</v>
      </c>
      <c r="F29" s="1" t="s">
        <v>222</v>
      </c>
      <c r="G29" s="1">
        <v>-41812787</v>
      </c>
      <c r="H29" s="1">
        <v>-319011333</v>
      </c>
      <c r="I29" s="1" t="s">
        <v>222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3">
        <v>1</v>
      </c>
      <c r="D30" s="1">
        <v>1085475000</v>
      </c>
      <c r="E30" s="1">
        <v>1053860004</v>
      </c>
      <c r="F30" s="1" t="s">
        <v>222</v>
      </c>
      <c r="G30" s="1">
        <v>-43295960</v>
      </c>
      <c r="H30" s="1">
        <v>-316377212</v>
      </c>
      <c r="I30" s="1" t="s">
        <v>222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3">
        <v>1</v>
      </c>
      <c r="D31" s="1">
        <v>1085475000</v>
      </c>
      <c r="E31" s="1">
        <v>1053860004</v>
      </c>
      <c r="F31" s="1" t="s">
        <v>222</v>
      </c>
      <c r="G31" s="1">
        <v>-46359323</v>
      </c>
      <c r="H31" s="1">
        <v>-323081778</v>
      </c>
      <c r="I31" s="1" t="s">
        <v>222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3">
        <v>1</v>
      </c>
      <c r="D32" s="1">
        <v>1085475000</v>
      </c>
      <c r="E32" s="1">
        <v>1053860004</v>
      </c>
      <c r="F32" s="1" t="s">
        <v>222</v>
      </c>
      <c r="G32" s="1">
        <v>-41942932</v>
      </c>
      <c r="H32" s="1">
        <v>-327145122</v>
      </c>
      <c r="I32" s="1" t="s">
        <v>222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3">
        <v>1</v>
      </c>
      <c r="D33" s="1">
        <v>1085475000</v>
      </c>
      <c r="E33" s="1">
        <v>1053860004</v>
      </c>
      <c r="F33" s="1" t="s">
        <v>222</v>
      </c>
      <c r="G33" s="1">
        <v>-45712860</v>
      </c>
      <c r="H33" s="1">
        <v>-325891950</v>
      </c>
      <c r="I33" s="1" t="s">
        <v>222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3">
        <v>1</v>
      </c>
      <c r="D34" s="1">
        <v>1085475000</v>
      </c>
      <c r="E34" s="1">
        <v>1053860004</v>
      </c>
      <c r="F34" s="1" t="s">
        <v>222</v>
      </c>
      <c r="G34" s="1">
        <v>-41843549</v>
      </c>
      <c r="H34" s="1">
        <v>-367735499</v>
      </c>
      <c r="I34" s="1" t="s">
        <v>222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3">
        <v>1</v>
      </c>
      <c r="D35" s="1">
        <v>1085475000</v>
      </c>
      <c r="E35" s="1">
        <v>1053860004</v>
      </c>
      <c r="F35" s="1" t="s">
        <v>222</v>
      </c>
      <c r="G35" s="1">
        <v>-71932931</v>
      </c>
      <c r="H35" s="1">
        <v>-397824881</v>
      </c>
      <c r="I35" s="1" t="s">
        <v>222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3">
        <v>1</v>
      </c>
      <c r="D36" s="1">
        <v>1085475000</v>
      </c>
      <c r="E36" s="1">
        <v>1053860004</v>
      </c>
      <c r="F36" s="1" t="s">
        <v>222</v>
      </c>
      <c r="G36" s="1">
        <v>-47507433</v>
      </c>
      <c r="H36" s="1">
        <v>-409481559</v>
      </c>
      <c r="I36" s="1" t="s">
        <v>222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3">
        <v>1</v>
      </c>
      <c r="D37" s="1">
        <v>1085475000</v>
      </c>
      <c r="E37" s="1">
        <v>1053860004</v>
      </c>
      <c r="F37" s="1" t="s">
        <v>222</v>
      </c>
      <c r="G37" s="1">
        <v>-87573920</v>
      </c>
      <c r="H37" s="1">
        <v>-407735259</v>
      </c>
      <c r="I37" s="1" t="s">
        <v>222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3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3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3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3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3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3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3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3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3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3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3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3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3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3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3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3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3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3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3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3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3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3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3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3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3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3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3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3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3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3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3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8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3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3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3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3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3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3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3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3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3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3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3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3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3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3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24:27">
      <c r="X83" s="7">
        <v>43719</v>
      </c>
      <c r="Y83">
        <v>-40838835</v>
      </c>
      <c r="Z83">
        <v>5800999</v>
      </c>
      <c r="AA83">
        <v>39756106</v>
      </c>
    </row>
    <row r="84" spans="24:27">
      <c r="X84" t="s">
        <v>223</v>
      </c>
      <c r="Y84">
        <v>-4744794177</v>
      </c>
      <c r="Z84" t="e">
        <v>#VALUE!</v>
      </c>
      <c r="AA84">
        <v>-3664901252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3"/>
  <sheetViews>
    <sheetView zoomScale="115" zoomScaleNormal="115" workbookViewId="0">
      <pane ySplit="3" topLeftCell="A77" activePane="bottomLeft" state="frozen"/>
      <selection/>
      <selection pane="bottomLeft" activeCell="L81" sqref="L8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255</v>
      </c>
    </row>
    <row r="2" ht="226" customHeight="1"/>
    <row r="3" ht="54" spans="1:29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306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256</v>
      </c>
      <c r="AB3" t="s">
        <v>257</v>
      </c>
      <c r="AC3" t="s">
        <v>258</v>
      </c>
    </row>
    <row r="4" spans="1:26">
      <c r="A4" s="4">
        <v>43642</v>
      </c>
      <c r="B4" s="5">
        <v>0.784027777777778</v>
      </c>
      <c r="C4" s="13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307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221</v>
      </c>
    </row>
    <row r="5" spans="1:29">
      <c r="A5" s="4">
        <v>43643</v>
      </c>
      <c r="B5" s="5">
        <v>0.783333333333333</v>
      </c>
      <c r="C5" s="13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3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3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3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3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3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3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3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3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3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3">
        <v>1</v>
      </c>
      <c r="D15" s="1">
        <v>3290891000</v>
      </c>
      <c r="E15" s="1">
        <v>3195040672</v>
      </c>
      <c r="F15" s="1" t="s">
        <v>222</v>
      </c>
      <c r="G15" s="1">
        <v>-198734428</v>
      </c>
      <c r="H15" s="1">
        <v>-20796397</v>
      </c>
      <c r="I15" s="1" t="s">
        <v>222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3">
        <v>1</v>
      </c>
      <c r="D16" s="1">
        <v>3290891000</v>
      </c>
      <c r="E16" s="1">
        <v>3195040672</v>
      </c>
      <c r="F16" s="1" t="s">
        <v>222</v>
      </c>
      <c r="G16" s="1">
        <v>-148291457</v>
      </c>
      <c r="H16" s="1">
        <v>-178556785</v>
      </c>
      <c r="I16" s="1" t="s">
        <v>222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3">
        <v>1</v>
      </c>
      <c r="D17" s="1">
        <v>3290891000</v>
      </c>
      <c r="E17" s="1">
        <v>3195040672</v>
      </c>
      <c r="F17" s="1" t="s">
        <v>222</v>
      </c>
      <c r="G17" s="1">
        <v>-128238808</v>
      </c>
      <c r="H17" s="1">
        <v>-304363801</v>
      </c>
      <c r="I17" s="1" t="s">
        <v>222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3">
        <v>1</v>
      </c>
      <c r="D18" s="1">
        <v>3290891000</v>
      </c>
      <c r="E18" s="1">
        <v>3195040672</v>
      </c>
      <c r="F18" s="1" t="s">
        <v>222</v>
      </c>
      <c r="G18" s="1">
        <v>-121079199</v>
      </c>
      <c r="H18" s="1">
        <v>-438952056</v>
      </c>
      <c r="I18" s="1" t="s">
        <v>222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3">
        <v>1</v>
      </c>
      <c r="D19" s="1">
        <v>3290891000</v>
      </c>
      <c r="E19" s="1">
        <v>3195040672</v>
      </c>
      <c r="F19" s="1" t="s">
        <v>222</v>
      </c>
      <c r="G19" s="1">
        <v>-243485580</v>
      </c>
      <c r="H19" s="1">
        <v>-561489458</v>
      </c>
      <c r="I19" s="1" t="s">
        <v>222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3">
        <v>1</v>
      </c>
      <c r="D20" s="1">
        <v>3290891000</v>
      </c>
      <c r="E20" s="1">
        <v>3195040672</v>
      </c>
      <c r="F20" s="1" t="s">
        <v>222</v>
      </c>
      <c r="G20" s="1">
        <v>-139260878</v>
      </c>
      <c r="H20" s="1">
        <v>-712978456</v>
      </c>
      <c r="I20" s="1" t="s">
        <v>222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3">
        <v>1</v>
      </c>
      <c r="D21" s="1">
        <v>3290891000</v>
      </c>
      <c r="E21" s="1">
        <v>3195040672</v>
      </c>
      <c r="F21" s="1" t="s">
        <v>222</v>
      </c>
      <c r="G21" s="1">
        <v>-160284881</v>
      </c>
      <c r="H21" s="1">
        <v>-859956364</v>
      </c>
      <c r="I21" s="1" t="s">
        <v>222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3">
        <v>1</v>
      </c>
      <c r="D22" s="1">
        <v>3290891000</v>
      </c>
      <c r="E22" s="1">
        <v>3195040672</v>
      </c>
      <c r="F22" s="1" t="s">
        <v>222</v>
      </c>
      <c r="G22" s="1">
        <v>-235066222</v>
      </c>
      <c r="H22" s="1">
        <v>-979272468</v>
      </c>
      <c r="I22" s="1" t="s">
        <v>222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3">
        <v>1</v>
      </c>
      <c r="D23" s="1">
        <v>3290891000</v>
      </c>
      <c r="E23" s="1">
        <v>3195040672</v>
      </c>
      <c r="F23" s="1" t="s">
        <v>222</v>
      </c>
      <c r="G23" s="1">
        <v>-142390159</v>
      </c>
      <c r="H23" s="1">
        <v>-1036733104</v>
      </c>
      <c r="I23" s="1" t="s">
        <v>222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3">
        <v>1</v>
      </c>
      <c r="D24" s="1">
        <v>3290891000</v>
      </c>
      <c r="E24" s="1">
        <v>3195040672</v>
      </c>
      <c r="F24" s="1" t="s">
        <v>222</v>
      </c>
      <c r="G24" s="1">
        <v>-122419294</v>
      </c>
      <c r="H24" s="1">
        <v>-987026083</v>
      </c>
      <c r="I24" s="1" t="s">
        <v>222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3">
        <v>1</v>
      </c>
      <c r="D25" s="1">
        <v>3290891000</v>
      </c>
      <c r="E25" s="1">
        <v>3195040672</v>
      </c>
      <c r="F25" s="1" t="s">
        <v>222</v>
      </c>
      <c r="G25" s="1">
        <v>-240855606</v>
      </c>
      <c r="H25" s="1">
        <v>-1001058445</v>
      </c>
      <c r="I25" s="1" t="s">
        <v>222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3">
        <v>1</v>
      </c>
      <c r="D26" s="1">
        <v>3290891000</v>
      </c>
      <c r="E26" s="1">
        <v>3195040672</v>
      </c>
      <c r="F26" s="1" t="s">
        <v>222</v>
      </c>
      <c r="G26" s="1">
        <v>-227127519</v>
      </c>
      <c r="H26" s="1">
        <v>-988670453</v>
      </c>
      <c r="I26" s="1" t="s">
        <v>222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3">
        <v>1</v>
      </c>
      <c r="D27" s="1">
        <v>3290891000</v>
      </c>
      <c r="E27" s="1">
        <v>3195040672</v>
      </c>
      <c r="F27" s="1" t="s">
        <v>222</v>
      </c>
      <c r="G27" s="1">
        <v>-126766712</v>
      </c>
      <c r="H27" s="1">
        <v>-967168665</v>
      </c>
      <c r="I27" s="1" t="s">
        <v>222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3">
        <v>1</v>
      </c>
      <c r="D28" s="1">
        <v>3290891000</v>
      </c>
      <c r="E28" s="1">
        <v>3195040672</v>
      </c>
      <c r="F28" s="1" t="s">
        <v>222</v>
      </c>
      <c r="G28" s="1">
        <v>-131263349</v>
      </c>
      <c r="H28" s="1">
        <v>-959182614</v>
      </c>
      <c r="I28" s="1" t="s">
        <v>222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3">
        <v>1</v>
      </c>
      <c r="D29" s="1">
        <v>3290891000</v>
      </c>
      <c r="E29" s="1">
        <v>3195040672</v>
      </c>
      <c r="F29" s="1" t="s">
        <v>222</v>
      </c>
      <c r="G29" s="1">
        <v>-140550756</v>
      </c>
      <c r="H29" s="1">
        <v>-979509307</v>
      </c>
      <c r="I29" s="1" t="s">
        <v>222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3">
        <v>1</v>
      </c>
      <c r="D30" s="1">
        <v>3290891000</v>
      </c>
      <c r="E30" s="1">
        <v>3195040672</v>
      </c>
      <c r="F30" s="1" t="s">
        <v>222</v>
      </c>
      <c r="G30" s="1">
        <v>-127161281</v>
      </c>
      <c r="H30" s="1">
        <v>-991828429</v>
      </c>
      <c r="I30" s="1" t="s">
        <v>222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3">
        <v>1</v>
      </c>
      <c r="D31" s="1">
        <v>3290891000</v>
      </c>
      <c r="E31" s="1">
        <v>3195040672</v>
      </c>
      <c r="F31" s="1" t="s">
        <v>222</v>
      </c>
      <c r="G31" s="1">
        <v>-138590831</v>
      </c>
      <c r="H31" s="1">
        <v>-988029101</v>
      </c>
      <c r="I31" s="1" t="s">
        <v>222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3">
        <v>1</v>
      </c>
      <c r="D32" s="1">
        <v>3290891000</v>
      </c>
      <c r="E32" s="1">
        <v>3195040672</v>
      </c>
      <c r="F32" s="1" t="s">
        <v>222</v>
      </c>
      <c r="G32" s="1">
        <v>-126859974</v>
      </c>
      <c r="H32" s="1">
        <v>-1114889075</v>
      </c>
      <c r="I32" s="1" t="s">
        <v>222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3">
        <v>1</v>
      </c>
      <c r="D33" s="1">
        <v>3290891000</v>
      </c>
      <c r="E33" s="1">
        <v>3195040672</v>
      </c>
      <c r="F33" s="1" t="s">
        <v>222</v>
      </c>
      <c r="G33" s="1">
        <v>-218084028</v>
      </c>
      <c r="H33" s="1">
        <v>-1206113129</v>
      </c>
      <c r="I33" s="1" t="s">
        <v>222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3">
        <v>1</v>
      </c>
      <c r="D34" s="1">
        <v>3290891000</v>
      </c>
      <c r="E34" s="1">
        <v>3195040672</v>
      </c>
      <c r="F34" s="1" t="s">
        <v>222</v>
      </c>
      <c r="G34" s="1">
        <v>-144030126</v>
      </c>
      <c r="H34" s="1">
        <v>-1241452048</v>
      </c>
      <c r="I34" s="1" t="s">
        <v>222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3">
        <v>1</v>
      </c>
      <c r="D35" s="1">
        <v>3290891000</v>
      </c>
      <c r="E35" s="1">
        <v>3195040672</v>
      </c>
      <c r="F35" s="1" t="s">
        <v>222</v>
      </c>
      <c r="G35" s="1">
        <v>-265502458</v>
      </c>
      <c r="H35" s="1">
        <v>-1236157668</v>
      </c>
      <c r="I35" s="1" t="s">
        <v>222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3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3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3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3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3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3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3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3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3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3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3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3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3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3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3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3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3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3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3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3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3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3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3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3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3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3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3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3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3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3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3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3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3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8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3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3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3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3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3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3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3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3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3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3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3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3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3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26:29">
      <c r="Z82" s="7">
        <v>43719</v>
      </c>
      <c r="AA82">
        <v>-123813912</v>
      </c>
      <c r="AB82">
        <v>22052586</v>
      </c>
      <c r="AC82">
        <v>80413292</v>
      </c>
    </row>
    <row r="83" spans="26:29">
      <c r="Z83" t="s">
        <v>223</v>
      </c>
      <c r="AA83">
        <v>-13866038113</v>
      </c>
      <c r="AB83" t="e">
        <v>#VALUE!</v>
      </c>
      <c r="AC83">
        <v>-14511499323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3"/>
  <sheetViews>
    <sheetView zoomScale="115" zoomScaleNormal="115" workbookViewId="0">
      <pane ySplit="3" topLeftCell="A75" activePane="bottomLeft" state="frozen"/>
      <selection/>
      <selection pane="bottomLeft" activeCell="L81" sqref="L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255</v>
      </c>
    </row>
    <row r="2" ht="217" customHeight="1"/>
    <row r="3" ht="40.5" spans="1:29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228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256</v>
      </c>
      <c r="AB3" t="s">
        <v>257</v>
      </c>
      <c r="AC3" t="s">
        <v>258</v>
      </c>
    </row>
    <row r="4" spans="1:26">
      <c r="A4" s="4">
        <v>43642</v>
      </c>
      <c r="B4" s="5">
        <v>0.790972222222222</v>
      </c>
      <c r="C4" s="13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308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221</v>
      </c>
    </row>
    <row r="5" spans="1:29">
      <c r="A5" s="4">
        <v>43643</v>
      </c>
      <c r="B5" s="5">
        <v>0.784027777777778</v>
      </c>
      <c r="C5" s="13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3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3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3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3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3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3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3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3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3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3">
        <v>0.094</v>
      </c>
      <c r="D15" s="1">
        <v>2190207727</v>
      </c>
      <c r="E15" s="1">
        <v>2126415381</v>
      </c>
      <c r="F15" s="1" t="s">
        <v>222</v>
      </c>
      <c r="G15" s="1">
        <v>-132266516</v>
      </c>
      <c r="H15" s="1">
        <v>5132675</v>
      </c>
      <c r="I15" s="1" t="s">
        <v>222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3">
        <v>0.094</v>
      </c>
      <c r="D16" s="1">
        <v>2190207727</v>
      </c>
      <c r="E16" s="1">
        <v>2126415381</v>
      </c>
      <c r="F16" s="1" t="s">
        <v>222</v>
      </c>
      <c r="G16" s="1">
        <v>-98694497</v>
      </c>
      <c r="H16" s="1">
        <v>-103188562</v>
      </c>
      <c r="I16" s="1" t="s">
        <v>222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3">
        <v>0.094</v>
      </c>
      <c r="D17" s="1">
        <v>2190207727</v>
      </c>
      <c r="E17" s="1">
        <v>2126415381</v>
      </c>
      <c r="F17" s="1" t="s">
        <v>222</v>
      </c>
      <c r="G17" s="1">
        <v>-85348576</v>
      </c>
      <c r="H17" s="1">
        <v>-188264918</v>
      </c>
      <c r="I17" s="1" t="s">
        <v>222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3">
        <v>0.094</v>
      </c>
      <c r="D18" s="1">
        <v>2190207727</v>
      </c>
      <c r="E18" s="1">
        <v>2126415381</v>
      </c>
      <c r="F18" s="1" t="s">
        <v>222</v>
      </c>
      <c r="G18" s="1">
        <v>-80584495</v>
      </c>
      <c r="H18" s="1">
        <v>-273335362</v>
      </c>
      <c r="I18" s="1" t="s">
        <v>222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3">
        <v>0.094</v>
      </c>
      <c r="D19" s="1">
        <v>2190207727</v>
      </c>
      <c r="E19" s="1">
        <v>2126415381</v>
      </c>
      <c r="F19" s="1" t="s">
        <v>222</v>
      </c>
      <c r="G19" s="1">
        <v>-162051334</v>
      </c>
      <c r="H19" s="1">
        <v>-360391583</v>
      </c>
      <c r="I19" s="1" t="s">
        <v>222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3">
        <v>0.094</v>
      </c>
      <c r="D20" s="1">
        <v>2190207727</v>
      </c>
      <c r="E20" s="1">
        <v>2126415381</v>
      </c>
      <c r="F20" s="1" t="s">
        <v>222</v>
      </c>
      <c r="G20" s="1">
        <v>-92684249</v>
      </c>
      <c r="H20" s="1">
        <v>-464831167</v>
      </c>
      <c r="I20" s="1" t="s">
        <v>222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3">
        <v>0.094</v>
      </c>
      <c r="D21" s="1">
        <v>2190207727</v>
      </c>
      <c r="E21" s="1">
        <v>2126415381</v>
      </c>
      <c r="F21" s="1" t="s">
        <v>222</v>
      </c>
      <c r="G21" s="1">
        <v>-106676649</v>
      </c>
      <c r="H21" s="1">
        <v>-561595827</v>
      </c>
      <c r="I21" s="1" t="s">
        <v>222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3">
        <v>0.094</v>
      </c>
      <c r="D22" s="1">
        <v>2190207727</v>
      </c>
      <c r="E22" s="1">
        <v>2126415381</v>
      </c>
      <c r="F22" s="1" t="s">
        <v>222</v>
      </c>
      <c r="G22" s="1">
        <v>-156446926</v>
      </c>
      <c r="H22" s="1">
        <v>-651749987</v>
      </c>
      <c r="I22" s="1" t="s">
        <v>222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3">
        <v>0.094</v>
      </c>
      <c r="D23" s="1">
        <v>2190207727</v>
      </c>
      <c r="E23" s="1">
        <v>2126415381</v>
      </c>
      <c r="F23" s="1" t="s">
        <v>222</v>
      </c>
      <c r="G23" s="1">
        <v>-94766923</v>
      </c>
      <c r="H23" s="1">
        <v>-689992505</v>
      </c>
      <c r="I23" s="1" t="s">
        <v>222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3">
        <v>0.094</v>
      </c>
      <c r="D24" s="1">
        <v>2190207727</v>
      </c>
      <c r="E24" s="1">
        <v>2126415381</v>
      </c>
      <c r="F24" s="1" t="s">
        <v>222</v>
      </c>
      <c r="G24" s="1">
        <v>-81475433</v>
      </c>
      <c r="H24" s="1">
        <v>-655579205</v>
      </c>
      <c r="I24" s="1" t="s">
        <v>222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3">
        <v>0.094</v>
      </c>
      <c r="D25" s="1">
        <v>2190207727</v>
      </c>
      <c r="E25" s="1">
        <v>2126415381</v>
      </c>
      <c r="F25" s="1" t="s">
        <v>222</v>
      </c>
      <c r="G25" s="1">
        <v>-160300016</v>
      </c>
      <c r="H25" s="1">
        <v>-666249448</v>
      </c>
      <c r="I25" s="1" t="s">
        <v>222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3">
        <v>0.094</v>
      </c>
      <c r="D26" s="1">
        <v>2190207727</v>
      </c>
      <c r="E26" s="1">
        <v>2126415381</v>
      </c>
      <c r="F26" s="1" t="s">
        <v>222</v>
      </c>
      <c r="G26" s="1">
        <v>-151163369</v>
      </c>
      <c r="H26" s="1">
        <v>-658003739</v>
      </c>
      <c r="I26" s="1" t="s">
        <v>222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3">
        <v>0.094</v>
      </c>
      <c r="D27" s="1">
        <v>2190207727</v>
      </c>
      <c r="E27" s="1">
        <v>2126415381</v>
      </c>
      <c r="F27" s="1" t="s">
        <v>222</v>
      </c>
      <c r="G27" s="1">
        <v>-84368831</v>
      </c>
      <c r="H27" s="1">
        <v>-643693351</v>
      </c>
      <c r="I27" s="1" t="s">
        <v>222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3">
        <v>0.094</v>
      </c>
      <c r="D28" s="1">
        <v>2190207727</v>
      </c>
      <c r="E28" s="1">
        <v>2126415381</v>
      </c>
      <c r="F28" s="1" t="s">
        <v>222</v>
      </c>
      <c r="G28" s="1">
        <v>-87361541</v>
      </c>
      <c r="H28" s="1">
        <v>-638378283</v>
      </c>
      <c r="I28" s="1" t="s">
        <v>222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3">
        <v>0.094</v>
      </c>
      <c r="D29" s="1">
        <v>2190207727</v>
      </c>
      <c r="E29" s="1">
        <v>2126415381</v>
      </c>
      <c r="F29" s="1" t="s">
        <v>222</v>
      </c>
      <c r="G29" s="1">
        <v>-93542720</v>
      </c>
      <c r="H29" s="1">
        <v>-651906593</v>
      </c>
      <c r="I29" s="1" t="s">
        <v>222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3">
        <v>0.094</v>
      </c>
      <c r="D30" s="1">
        <v>2190207727</v>
      </c>
      <c r="E30" s="1">
        <v>2126415381</v>
      </c>
      <c r="F30" s="1" t="s">
        <v>222</v>
      </c>
      <c r="G30" s="1">
        <v>-84631434</v>
      </c>
      <c r="H30" s="1">
        <v>-660105511</v>
      </c>
      <c r="I30" s="1" t="s">
        <v>222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3">
        <v>0.094</v>
      </c>
      <c r="D31" s="1">
        <v>2190207727</v>
      </c>
      <c r="E31" s="1">
        <v>2126415381</v>
      </c>
      <c r="F31" s="1" t="s">
        <v>222</v>
      </c>
      <c r="G31" s="1">
        <v>-92238303</v>
      </c>
      <c r="H31" s="1">
        <v>-657576891</v>
      </c>
      <c r="I31" s="1" t="s">
        <v>222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3">
        <v>0.094</v>
      </c>
      <c r="D32" s="1">
        <v>2190207727</v>
      </c>
      <c r="E32" s="1">
        <v>2126415381</v>
      </c>
      <c r="F32" s="1" t="s">
        <v>222</v>
      </c>
      <c r="G32" s="1">
        <v>-84430901</v>
      </c>
      <c r="H32" s="1">
        <v>-742007792</v>
      </c>
      <c r="I32" s="1" t="s">
        <v>222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3">
        <v>0.094</v>
      </c>
      <c r="D33" s="1">
        <v>2190207727</v>
      </c>
      <c r="E33" s="1">
        <v>2126415381</v>
      </c>
      <c r="F33" s="1" t="s">
        <v>222</v>
      </c>
      <c r="G33" s="1">
        <v>-145144527</v>
      </c>
      <c r="H33" s="1">
        <v>-802721418</v>
      </c>
      <c r="I33" s="1" t="s">
        <v>222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3">
        <v>0.094</v>
      </c>
      <c r="D34" s="1">
        <v>2190207727</v>
      </c>
      <c r="E34" s="1">
        <v>2126415381</v>
      </c>
      <c r="F34" s="1" t="s">
        <v>222</v>
      </c>
      <c r="G34" s="1">
        <v>-95858394</v>
      </c>
      <c r="H34" s="1">
        <v>-826241026</v>
      </c>
      <c r="I34" s="1" t="s">
        <v>222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3">
        <v>0.094</v>
      </c>
      <c r="D35" s="1">
        <v>2190207727</v>
      </c>
      <c r="E35" s="1">
        <v>2126415381</v>
      </c>
      <c r="F35" s="1" t="s">
        <v>222</v>
      </c>
      <c r="G35" s="1">
        <v>-80845188</v>
      </c>
      <c r="H35" s="1">
        <v>-822717383</v>
      </c>
      <c r="I35" s="1" t="s">
        <v>222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3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3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3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3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3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3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3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3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3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3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3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3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3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3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3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3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3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3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3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3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3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3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3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3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3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3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3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3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3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3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3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3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3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8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3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3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3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3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3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3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3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3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3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3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3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3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3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26:29">
      <c r="Z82" s="7">
        <v>43719</v>
      </c>
      <c r="AA82">
        <v>-82403612</v>
      </c>
      <c r="AB82">
        <v>9029875</v>
      </c>
      <c r="AC82">
        <v>79077727</v>
      </c>
    </row>
    <row r="83" spans="26:29">
      <c r="Z83" t="s">
        <v>223</v>
      </c>
      <c r="AA83">
        <v>-9036882073</v>
      </c>
      <c r="AB83" t="e">
        <v>#VALUE!</v>
      </c>
      <c r="AC83">
        <v>-8913433506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5"/>
  <sheetViews>
    <sheetView zoomScale="115" zoomScaleNormal="115" workbookViewId="0">
      <pane ySplit="3" topLeftCell="A59" activePane="bottomLeft" state="frozen"/>
      <selection/>
      <selection pane="bottomLeft" activeCell="K63" sqref="K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309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32">
      <c r="A4" s="4">
        <v>43660</v>
      </c>
      <c r="B4" s="5">
        <v>0.702083333333333</v>
      </c>
      <c r="C4" s="13">
        <v>0.58</v>
      </c>
      <c r="D4" s="1">
        <v>1627248533</v>
      </c>
      <c r="E4" s="1">
        <v>1579853784</v>
      </c>
      <c r="F4" s="1" t="s">
        <v>222</v>
      </c>
      <c r="G4" s="1">
        <v>-116233976</v>
      </c>
      <c r="H4" s="1">
        <v>-298588781</v>
      </c>
      <c r="I4" s="1" t="s">
        <v>222</v>
      </c>
      <c r="J4" s="1">
        <v>105686000</v>
      </c>
      <c r="K4" s="1">
        <v>47394796</v>
      </c>
      <c r="L4" s="1" t="e">
        <f t="shared" ref="L4:L63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221</v>
      </c>
      <c r="AF4" s="1"/>
    </row>
    <row r="5" spans="1:30">
      <c r="A5" s="4">
        <v>43661</v>
      </c>
      <c r="B5" s="5">
        <v>0.847916666666667</v>
      </c>
      <c r="C5" s="13">
        <v>0.58</v>
      </c>
      <c r="D5" s="1">
        <v>1627248533</v>
      </c>
      <c r="E5" s="1">
        <v>1579853784</v>
      </c>
      <c r="F5" s="1" t="s">
        <v>222</v>
      </c>
      <c r="G5" s="1">
        <v>-70408135</v>
      </c>
      <c r="H5" s="1">
        <v>-368996916</v>
      </c>
      <c r="I5" s="1" t="s">
        <v>222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3">
        <v>0.58</v>
      </c>
      <c r="D6" s="1">
        <v>1627248533</v>
      </c>
      <c r="E6" s="1">
        <v>1579853784</v>
      </c>
      <c r="F6" s="1" t="s">
        <v>222</v>
      </c>
      <c r="G6" s="1">
        <v>-60533075</v>
      </c>
      <c r="H6" s="1">
        <v>-429529991</v>
      </c>
      <c r="I6" s="1" t="s">
        <v>222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3">
        <v>0.58</v>
      </c>
      <c r="D7" s="1">
        <v>1627248533</v>
      </c>
      <c r="E7" s="1">
        <v>1579853784</v>
      </c>
      <c r="F7" s="1" t="s">
        <v>222</v>
      </c>
      <c r="G7" s="1">
        <v>-119096672</v>
      </c>
      <c r="H7" s="1">
        <v>-488093588</v>
      </c>
      <c r="I7" s="1" t="s">
        <v>222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3">
        <v>0.58</v>
      </c>
      <c r="D8" s="1">
        <v>1627248533</v>
      </c>
      <c r="E8" s="1">
        <v>1579853784</v>
      </c>
      <c r="F8" s="1" t="s">
        <v>222</v>
      </c>
      <c r="G8" s="1">
        <v>-112308499</v>
      </c>
      <c r="H8" s="1">
        <v>-488871163</v>
      </c>
      <c r="I8" s="1" t="s">
        <v>222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3">
        <v>0.58</v>
      </c>
      <c r="D9" s="1">
        <v>1627248533</v>
      </c>
      <c r="E9" s="1">
        <v>1579853784</v>
      </c>
      <c r="F9" s="1" t="s">
        <v>222</v>
      </c>
      <c r="G9" s="1">
        <v>-62682757</v>
      </c>
      <c r="H9" s="1">
        <v>-478239102</v>
      </c>
      <c r="I9" s="1" t="s">
        <v>222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3">
        <v>0.58</v>
      </c>
      <c r="D10" s="1">
        <v>1627248533</v>
      </c>
      <c r="E10" s="1">
        <v>1579853784</v>
      </c>
      <c r="F10" s="1" t="s">
        <v>222</v>
      </c>
      <c r="G10" s="1">
        <v>-64906224</v>
      </c>
      <c r="H10" s="1">
        <v>-474290214</v>
      </c>
      <c r="I10" s="1" t="s">
        <v>222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3">
        <v>0.58</v>
      </c>
      <c r="D11" s="1">
        <v>1627248533</v>
      </c>
      <c r="E11" s="1">
        <v>1579853784</v>
      </c>
      <c r="F11" s="1" t="s">
        <v>222</v>
      </c>
      <c r="G11" s="1">
        <v>-69498599</v>
      </c>
      <c r="H11" s="1">
        <v>-484341221</v>
      </c>
      <c r="I11" s="1" t="s">
        <v>222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3">
        <v>0.58</v>
      </c>
      <c r="D12" s="1">
        <v>1627248533</v>
      </c>
      <c r="E12" s="1">
        <v>1579853784</v>
      </c>
      <c r="F12" s="1" t="s">
        <v>222</v>
      </c>
      <c r="G12" s="1">
        <v>-62877861</v>
      </c>
      <c r="H12" s="1">
        <v>-490432698</v>
      </c>
      <c r="I12" s="1" t="s">
        <v>222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3">
        <v>0.58</v>
      </c>
      <c r="D13" s="1">
        <v>1627248533</v>
      </c>
      <c r="E13" s="1">
        <v>1579853784</v>
      </c>
      <c r="F13" s="1" t="s">
        <v>222</v>
      </c>
      <c r="G13" s="1">
        <v>-68529469</v>
      </c>
      <c r="H13" s="1">
        <v>-488554032</v>
      </c>
      <c r="I13" s="1" t="s">
        <v>222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3">
        <v>0.58</v>
      </c>
      <c r="D14" s="1">
        <v>1627248533</v>
      </c>
      <c r="E14" s="1">
        <v>1579853784</v>
      </c>
      <c r="F14" s="1" t="s">
        <v>222</v>
      </c>
      <c r="G14" s="1">
        <v>-62728873</v>
      </c>
      <c r="H14" s="1">
        <v>-551282905</v>
      </c>
      <c r="I14" s="1" t="s">
        <v>222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3">
        <v>0.58</v>
      </c>
      <c r="D15" s="1">
        <v>1627248533</v>
      </c>
      <c r="E15" s="1">
        <v>1579853784</v>
      </c>
      <c r="F15" s="1" t="s">
        <v>222</v>
      </c>
      <c r="G15" s="1">
        <v>-107836734</v>
      </c>
      <c r="H15" s="1">
        <v>-596390766</v>
      </c>
      <c r="I15" s="1" t="s">
        <v>222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3">
        <v>0.58</v>
      </c>
      <c r="D16" s="1">
        <v>1627248533</v>
      </c>
      <c r="E16" s="1">
        <v>1579853784</v>
      </c>
      <c r="F16" s="1" t="s">
        <v>222</v>
      </c>
      <c r="G16" s="1">
        <v>-71219055</v>
      </c>
      <c r="H16" s="1">
        <v>-613864919</v>
      </c>
      <c r="I16" s="1" t="s">
        <v>222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3">
        <v>0.58</v>
      </c>
      <c r="D17" s="1">
        <v>1627248533</v>
      </c>
      <c r="E17" s="1">
        <v>1579853784</v>
      </c>
      <c r="F17" s="1" t="s">
        <v>222</v>
      </c>
      <c r="G17" s="1">
        <v>-60064827</v>
      </c>
      <c r="H17" s="1">
        <v>-611246989</v>
      </c>
      <c r="I17" s="1" t="s">
        <v>222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3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3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3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3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3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3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3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3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3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3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3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3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3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3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3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3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3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3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3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3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3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3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3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3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3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3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3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3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3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3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3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3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3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3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3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3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3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3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3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3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3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3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3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3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3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3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27:30">
      <c r="AA64" s="7">
        <v>43719</v>
      </c>
      <c r="AB64">
        <v>-61222676</v>
      </c>
      <c r="AC64">
        <v>7208775</v>
      </c>
      <c r="AD64">
        <v>58535188</v>
      </c>
    </row>
    <row r="65" spans="27:30">
      <c r="AA65" t="s">
        <v>223</v>
      </c>
      <c r="AB65">
        <v>-5165460203</v>
      </c>
      <c r="AC65" t="e">
        <v>#VALUE!</v>
      </c>
      <c r="AD65">
        <v>-5517205671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3"/>
  <sheetViews>
    <sheetView workbookViewId="0">
      <pane ySplit="3" topLeftCell="A54" activePane="bottomLeft" state="frozen"/>
      <selection/>
      <selection pane="bottomLeft" activeCell="L61" sqref="L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310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32">
      <c r="A4" s="4">
        <v>43662</v>
      </c>
      <c r="B4" s="5">
        <v>0.853472222222222</v>
      </c>
      <c r="C4" s="13">
        <v>1</v>
      </c>
      <c r="D4" s="1">
        <v>2945882000</v>
      </c>
      <c r="E4" s="1">
        <v>2860080126</v>
      </c>
      <c r="F4" s="1" t="s">
        <v>222</v>
      </c>
      <c r="G4" s="1">
        <v>-109585443</v>
      </c>
      <c r="H4" s="1">
        <v>-552535554</v>
      </c>
      <c r="I4" s="1" t="s">
        <v>222</v>
      </c>
      <c r="J4" s="1">
        <v>110970000</v>
      </c>
      <c r="K4" s="1">
        <v>85801874</v>
      </c>
      <c r="L4" s="1" t="e">
        <f>F4+G4</f>
        <v>#VALUE!</v>
      </c>
      <c r="M4" s="19" t="s">
        <v>311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221</v>
      </c>
      <c r="AF4" s="1"/>
    </row>
    <row r="5" spans="1:30">
      <c r="A5" s="4">
        <v>43663</v>
      </c>
      <c r="B5" s="5">
        <v>0.840972222222222</v>
      </c>
      <c r="C5" s="13">
        <v>1</v>
      </c>
      <c r="D5" s="1">
        <v>2945882000</v>
      </c>
      <c r="E5" s="1">
        <v>2860080126</v>
      </c>
      <c r="F5" s="1" t="s">
        <v>222</v>
      </c>
      <c r="G5" s="1">
        <v>-215605461</v>
      </c>
      <c r="H5" s="1">
        <v>-658555572</v>
      </c>
      <c r="I5" s="1" t="s">
        <v>222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3">
        <v>1</v>
      </c>
      <c r="D6" s="1">
        <v>2945882000</v>
      </c>
      <c r="E6" s="1">
        <v>2860080126</v>
      </c>
      <c r="F6" s="1" t="s">
        <v>222</v>
      </c>
      <c r="G6" s="1">
        <v>-203316561</v>
      </c>
      <c r="H6" s="1">
        <v>-755852115</v>
      </c>
      <c r="I6" s="1" t="s">
        <v>222</v>
      </c>
      <c r="J6" s="1">
        <v>110970000</v>
      </c>
      <c r="K6" s="1">
        <v>85801874</v>
      </c>
      <c r="L6" s="1" t="e">
        <f t="shared" ref="L6:L61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3">
        <v>1</v>
      </c>
      <c r="D7" s="1">
        <v>2945882000</v>
      </c>
      <c r="E7" s="1">
        <v>2860080126</v>
      </c>
      <c r="F7" s="1" t="s">
        <v>222</v>
      </c>
      <c r="G7" s="1">
        <v>-113477099</v>
      </c>
      <c r="H7" s="1">
        <v>-869329214</v>
      </c>
      <c r="I7" s="1" t="s">
        <v>222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3">
        <v>1</v>
      </c>
      <c r="D8" s="1">
        <v>2945882000</v>
      </c>
      <c r="E8" s="1">
        <v>2860080126</v>
      </c>
      <c r="F8" s="1" t="s">
        <v>222</v>
      </c>
      <c r="G8" s="1">
        <v>-117502330</v>
      </c>
      <c r="H8" s="1">
        <v>-858626517</v>
      </c>
      <c r="I8" s="1" t="s">
        <v>222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3">
        <v>1</v>
      </c>
      <c r="D9" s="1">
        <v>2945882000</v>
      </c>
      <c r="E9" s="1">
        <v>2860080126</v>
      </c>
      <c r="F9" s="1" t="s">
        <v>222</v>
      </c>
      <c r="G9" s="1">
        <v>-125816090</v>
      </c>
      <c r="H9" s="1">
        <v>-876822257</v>
      </c>
      <c r="I9" s="1" t="s">
        <v>222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3">
        <v>1</v>
      </c>
      <c r="D10" s="1">
        <v>2945882000</v>
      </c>
      <c r="E10" s="1">
        <v>2860080126</v>
      </c>
      <c r="F10" s="1" t="s">
        <v>222</v>
      </c>
      <c r="G10" s="1">
        <v>-113830303</v>
      </c>
      <c r="H10" s="1">
        <v>-887849901</v>
      </c>
      <c r="I10" s="1" t="s">
        <v>222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3">
        <v>1</v>
      </c>
      <c r="D11" s="1">
        <v>2945882000</v>
      </c>
      <c r="E11" s="1">
        <v>2860080126</v>
      </c>
      <c r="F11" s="1" t="s">
        <v>222</v>
      </c>
      <c r="G11" s="1">
        <v>-124061634</v>
      </c>
      <c r="H11" s="1">
        <v>-884448876</v>
      </c>
      <c r="I11" s="1" t="s">
        <v>222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3">
        <v>1</v>
      </c>
      <c r="D12" s="1">
        <v>2945882000</v>
      </c>
      <c r="E12" s="1">
        <v>2860080126</v>
      </c>
      <c r="F12" s="1" t="s">
        <v>222</v>
      </c>
      <c r="G12" s="1">
        <v>-113560584</v>
      </c>
      <c r="H12" s="1">
        <v>-998009460</v>
      </c>
      <c r="I12" s="1" t="s">
        <v>222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3">
        <v>1</v>
      </c>
      <c r="D13" s="1">
        <v>2945882000</v>
      </c>
      <c r="E13" s="1">
        <v>2860080126</v>
      </c>
      <c r="F13" s="1" t="s">
        <v>222</v>
      </c>
      <c r="G13" s="1">
        <v>-195221146</v>
      </c>
      <c r="H13" s="1">
        <v>-1079670022</v>
      </c>
      <c r="I13" s="1" t="s">
        <v>222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3">
        <v>1</v>
      </c>
      <c r="D14" s="1">
        <v>2945882000</v>
      </c>
      <c r="E14" s="1">
        <v>2860080126</v>
      </c>
      <c r="F14" s="1" t="s">
        <v>222</v>
      </c>
      <c r="G14" s="1">
        <v>-128931984</v>
      </c>
      <c r="H14" s="1">
        <v>-1111305463</v>
      </c>
      <c r="I14" s="1" t="s">
        <v>222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3">
        <v>1</v>
      </c>
      <c r="D15" s="1">
        <v>2945882000</v>
      </c>
      <c r="E15" s="1">
        <v>2860080126</v>
      </c>
      <c r="F15" s="1" t="s">
        <v>222</v>
      </c>
      <c r="G15" s="1">
        <v>-108737756</v>
      </c>
      <c r="H15" s="1">
        <v>-1106566120</v>
      </c>
      <c r="I15" s="1" t="s">
        <v>222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3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3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3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3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3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3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3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3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3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3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3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3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3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3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3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3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3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3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3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3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3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3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3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3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3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3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3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3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3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3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3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3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3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3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3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3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3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3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3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3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3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3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3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3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3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3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27:30">
      <c r="AA62" s="7">
        <v>43719</v>
      </c>
      <c r="AB62">
        <v>-110833856</v>
      </c>
      <c r="AC62">
        <v>-1480191</v>
      </c>
      <c r="AD62">
        <v>77806212</v>
      </c>
    </row>
    <row r="63" spans="27:30">
      <c r="AA63" t="s">
        <v>223</v>
      </c>
      <c r="AB63">
        <v>-9013809403</v>
      </c>
      <c r="AC63" t="e">
        <v>#VALUE!</v>
      </c>
      <c r="AD63">
        <v>-9504289774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workbookViewId="0">
      <pane ySplit="3" topLeftCell="A54" activePane="bottomLeft" state="frozen"/>
      <selection/>
      <selection pane="bottomLeft" activeCell="L61" sqref="L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312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43662</v>
      </c>
      <c r="B4" s="5">
        <v>0.854861111111111</v>
      </c>
      <c r="C4" s="13">
        <v>1</v>
      </c>
      <c r="D4" s="1">
        <v>2805601000</v>
      </c>
      <c r="E4" s="1">
        <v>2723885835</v>
      </c>
      <c r="F4" s="1" t="s">
        <v>222</v>
      </c>
      <c r="G4" s="1">
        <v>-104367371</v>
      </c>
      <c r="H4" s="1">
        <v>-525933411</v>
      </c>
      <c r="I4" s="1" t="s">
        <v>222</v>
      </c>
      <c r="J4" s="1">
        <v>105686000</v>
      </c>
      <c r="K4" s="1">
        <v>81715165</v>
      </c>
      <c r="L4" s="1" t="e">
        <f t="shared" ref="L4:L61" si="0">F4+G4</f>
        <v>#VALUE!</v>
      </c>
      <c r="M4" s="19" t="s">
        <v>313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221</v>
      </c>
    </row>
    <row r="5" spans="1:30">
      <c r="A5" s="4">
        <v>43663</v>
      </c>
      <c r="B5" s="5">
        <v>0.841666666666667</v>
      </c>
      <c r="C5" s="13">
        <v>1</v>
      </c>
      <c r="D5" s="1">
        <v>2805601000</v>
      </c>
      <c r="E5" s="1">
        <v>2723885835</v>
      </c>
      <c r="F5" s="1" t="s">
        <v>222</v>
      </c>
      <c r="G5" s="1">
        <v>-205339090</v>
      </c>
      <c r="H5" s="1">
        <v>-626905130</v>
      </c>
      <c r="I5" s="1" t="s">
        <v>222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3">
        <v>1</v>
      </c>
      <c r="D6" s="1">
        <v>2805601000</v>
      </c>
      <c r="E6" s="1">
        <v>2723885835</v>
      </c>
      <c r="F6" s="1" t="s">
        <v>222</v>
      </c>
      <c r="G6" s="1">
        <v>-193635344</v>
      </c>
      <c r="H6" s="1">
        <v>-719568755</v>
      </c>
      <c r="I6" s="1" t="s">
        <v>222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3">
        <v>1</v>
      </c>
      <c r="D7" s="1">
        <v>2805601000</v>
      </c>
      <c r="E7" s="1">
        <v>2723885835</v>
      </c>
      <c r="F7" s="1" t="s">
        <v>222</v>
      </c>
      <c r="G7" s="1">
        <v>-108074943</v>
      </c>
      <c r="H7" s="1">
        <v>-827643698</v>
      </c>
      <c r="I7" s="1" t="s">
        <v>222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3">
        <v>1</v>
      </c>
      <c r="D8" s="1">
        <v>2805601000</v>
      </c>
      <c r="E8" s="1">
        <v>2723885835</v>
      </c>
      <c r="F8" s="1" t="s">
        <v>222</v>
      </c>
      <c r="G8" s="1">
        <v>-111908507</v>
      </c>
      <c r="H8" s="1">
        <v>-817742975</v>
      </c>
      <c r="I8" s="1" t="s">
        <v>222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3">
        <v>1</v>
      </c>
      <c r="D9" s="1">
        <v>2805601000</v>
      </c>
      <c r="E9" s="1">
        <v>2723885835</v>
      </c>
      <c r="F9" s="1" t="s">
        <v>222</v>
      </c>
      <c r="G9" s="1">
        <v>-119825172</v>
      </c>
      <c r="H9" s="1">
        <v>-835072299</v>
      </c>
      <c r="I9" s="1" t="s">
        <v>222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3">
        <v>1</v>
      </c>
      <c r="D10" s="1">
        <v>2805601000</v>
      </c>
      <c r="E10" s="1">
        <v>2723885835</v>
      </c>
      <c r="F10" s="1" t="s">
        <v>222</v>
      </c>
      <c r="G10" s="1">
        <v>-108411328</v>
      </c>
      <c r="H10" s="1">
        <v>-845576068</v>
      </c>
      <c r="I10" s="1" t="s">
        <v>222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3">
        <v>1</v>
      </c>
      <c r="D11" s="1">
        <v>2805601000</v>
      </c>
      <c r="E11" s="1">
        <v>2723885835</v>
      </c>
      <c r="F11" s="1" t="s">
        <v>222</v>
      </c>
      <c r="G11" s="1">
        <v>-118154256</v>
      </c>
      <c r="H11" s="1">
        <v>-842336987</v>
      </c>
      <c r="I11" s="1" t="s">
        <v>222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3">
        <v>1</v>
      </c>
      <c r="D12" s="1">
        <v>2805601000</v>
      </c>
      <c r="E12" s="1">
        <v>2723885835</v>
      </c>
      <c r="F12" s="1" t="s">
        <v>222</v>
      </c>
      <c r="G12" s="1">
        <v>-108153229</v>
      </c>
      <c r="H12" s="1">
        <v>-950490216</v>
      </c>
      <c r="I12" s="1" t="s">
        <v>222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3">
        <v>1</v>
      </c>
      <c r="D13" s="1">
        <v>2805601000</v>
      </c>
      <c r="E13" s="1">
        <v>2723885835</v>
      </c>
      <c r="F13" s="1" t="s">
        <v>222</v>
      </c>
      <c r="G13" s="1">
        <v>-185925403</v>
      </c>
      <c r="H13" s="1">
        <v>-1028262390</v>
      </c>
      <c r="I13" s="1" t="s">
        <v>222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3">
        <v>1</v>
      </c>
      <c r="D14" s="1">
        <v>2805601000</v>
      </c>
      <c r="E14" s="1">
        <v>2723885835</v>
      </c>
      <c r="F14" s="1" t="s">
        <v>222</v>
      </c>
      <c r="G14" s="1">
        <v>-122792698</v>
      </c>
      <c r="H14" s="1">
        <v>-1058391463</v>
      </c>
      <c r="I14" s="1" t="s">
        <v>222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3">
        <v>1</v>
      </c>
      <c r="D15" s="1">
        <v>2805601000</v>
      </c>
      <c r="E15" s="1">
        <v>2723885835</v>
      </c>
      <c r="F15" s="1" t="s">
        <v>222</v>
      </c>
      <c r="G15" s="1">
        <v>-103560047</v>
      </c>
      <c r="H15" s="1">
        <v>-1053876567</v>
      </c>
      <c r="I15" s="1" t="s">
        <v>222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3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3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3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3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3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3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3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3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3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3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3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3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3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3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3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3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3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3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3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3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3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3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3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3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3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3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3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3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3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3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3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3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3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3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3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3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3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3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3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3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3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3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3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3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3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3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27:30">
      <c r="AA62" s="7">
        <v>43719</v>
      </c>
      <c r="AB62">
        <v>-105556338</v>
      </c>
      <c r="AC62">
        <v>1550664</v>
      </c>
      <c r="AD62">
        <v>49854010</v>
      </c>
    </row>
    <row r="63" spans="27:30">
      <c r="AA63" t="s">
        <v>223</v>
      </c>
      <c r="AB63">
        <v>-8584167934</v>
      </c>
      <c r="AC63" t="e">
        <v>#VALUE!</v>
      </c>
      <c r="AD63">
        <v>-9747011201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2"/>
  <sheetViews>
    <sheetView zoomScale="130" zoomScaleNormal="130" workbookViewId="0">
      <pane ySplit="3" topLeftCell="A114" activePane="bottomLeft" state="frozen"/>
      <selection/>
      <selection pane="bottomLeft" activeCell="L120" sqref="L120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255</v>
      </c>
    </row>
    <row r="2" ht="180" customHeight="1"/>
    <row r="3" ht="40.5" spans="1:1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t="s">
        <v>2</v>
      </c>
      <c r="O3" t="s">
        <v>256</v>
      </c>
      <c r="P3" t="s">
        <v>257</v>
      </c>
      <c r="Q3" t="s">
        <v>258</v>
      </c>
    </row>
    <row r="4" spans="1:14">
      <c r="A4" s="4">
        <v>43603</v>
      </c>
      <c r="B4" s="5">
        <v>0.586111111111111</v>
      </c>
      <c r="C4" s="13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221</v>
      </c>
    </row>
    <row r="5" spans="1:17">
      <c r="A5" s="4">
        <v>43604</v>
      </c>
      <c r="B5" s="5">
        <v>0.4375</v>
      </c>
      <c r="C5" s="13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3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3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3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3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3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3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3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3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3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3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3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3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3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3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3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3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3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3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3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3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3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3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3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3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3">
        <v>0.001</v>
      </c>
      <c r="D31" s="1">
        <v>4007</v>
      </c>
      <c r="E31" s="1">
        <v>3929</v>
      </c>
      <c r="F31" s="1" t="s">
        <v>222</v>
      </c>
      <c r="G31" s="1">
        <v>-137</v>
      </c>
      <c r="H31" s="1">
        <v>2057</v>
      </c>
      <c r="I31" s="1" t="s">
        <v>222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3">
        <v>0.001</v>
      </c>
      <c r="D32" s="1">
        <v>4007</v>
      </c>
      <c r="E32" s="1">
        <v>3929</v>
      </c>
      <c r="F32" s="1" t="s">
        <v>222</v>
      </c>
      <c r="G32" s="1">
        <v>-189</v>
      </c>
      <c r="H32" s="1">
        <v>1539</v>
      </c>
      <c r="I32" s="1" t="s">
        <v>222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3">
        <v>0.001</v>
      </c>
      <c r="D33" s="1">
        <v>4007</v>
      </c>
      <c r="E33" s="1">
        <v>3929</v>
      </c>
      <c r="F33" s="1" t="s">
        <v>222</v>
      </c>
      <c r="G33" s="1">
        <v>-312</v>
      </c>
      <c r="H33" s="1">
        <v>1193</v>
      </c>
      <c r="I33" s="1" t="s">
        <v>222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3">
        <v>0.001</v>
      </c>
      <c r="D34" s="1">
        <v>4007</v>
      </c>
      <c r="E34" s="1">
        <v>3929</v>
      </c>
      <c r="F34" s="1" t="s">
        <v>222</v>
      </c>
      <c r="G34" s="1">
        <v>-156</v>
      </c>
      <c r="H34" s="1">
        <v>682</v>
      </c>
      <c r="I34" s="1" t="s">
        <v>222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3">
        <v>0.001</v>
      </c>
      <c r="D35" s="1">
        <v>4007</v>
      </c>
      <c r="E35" s="1">
        <v>3929</v>
      </c>
      <c r="F35" s="1" t="s">
        <v>222</v>
      </c>
      <c r="G35" s="1">
        <v>-201</v>
      </c>
      <c r="H35" s="1">
        <v>154</v>
      </c>
      <c r="I35" s="1" t="s">
        <v>222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3">
        <v>0.001</v>
      </c>
      <c r="D36" s="1">
        <v>4007</v>
      </c>
      <c r="E36" s="1">
        <v>3929</v>
      </c>
      <c r="F36" s="1" t="s">
        <v>222</v>
      </c>
      <c r="G36" s="1">
        <v>-155</v>
      </c>
      <c r="H36" s="1">
        <v>-294</v>
      </c>
      <c r="I36" s="1" t="s">
        <v>222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3">
        <v>0.001</v>
      </c>
      <c r="D37" s="1">
        <v>4007</v>
      </c>
      <c r="E37" s="1">
        <v>3929</v>
      </c>
      <c r="F37" s="1" t="s">
        <v>222</v>
      </c>
      <c r="G37" s="1">
        <v>-179</v>
      </c>
      <c r="H37" s="1">
        <v>-772</v>
      </c>
      <c r="I37" s="1" t="s">
        <v>222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3">
        <v>0.001</v>
      </c>
      <c r="D38" s="1">
        <v>4007</v>
      </c>
      <c r="E38" s="1">
        <v>3929</v>
      </c>
      <c r="F38" s="1" t="s">
        <v>222</v>
      </c>
      <c r="G38" s="1">
        <v>-298</v>
      </c>
      <c r="H38" s="1">
        <v>-16</v>
      </c>
      <c r="I38" s="1" t="s">
        <v>222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3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3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3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3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3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3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3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3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3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3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3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3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3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3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3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3">
        <v>0.001</v>
      </c>
      <c r="D54" s="1">
        <v>4011</v>
      </c>
      <c r="E54" s="1">
        <v>3929</v>
      </c>
      <c r="F54" s="1" t="s">
        <v>222</v>
      </c>
      <c r="G54" s="1">
        <v>-239</v>
      </c>
      <c r="H54" s="1">
        <v>-2</v>
      </c>
      <c r="I54" s="1" t="s">
        <v>222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3">
        <v>0.001</v>
      </c>
      <c r="D55" s="1">
        <v>4011</v>
      </c>
      <c r="E55" s="1">
        <v>3929</v>
      </c>
      <c r="F55" s="1" t="s">
        <v>222</v>
      </c>
      <c r="G55" s="1">
        <v>-179</v>
      </c>
      <c r="H55" s="1">
        <v>-192</v>
      </c>
      <c r="I55" s="1" t="s">
        <v>222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3">
        <v>0.001</v>
      </c>
      <c r="D56" s="1">
        <v>4011</v>
      </c>
      <c r="E56" s="1">
        <v>3929</v>
      </c>
      <c r="F56" s="1" t="s">
        <v>222</v>
      </c>
      <c r="G56" s="1">
        <v>-155</v>
      </c>
      <c r="H56" s="1">
        <v>-363</v>
      </c>
      <c r="I56" s="1" t="s">
        <v>222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3">
        <v>0.001</v>
      </c>
      <c r="D57" s="1">
        <v>4011</v>
      </c>
      <c r="E57" s="1">
        <v>3929</v>
      </c>
      <c r="F57" s="1" t="s">
        <v>222</v>
      </c>
      <c r="G57" s="1">
        <v>-146</v>
      </c>
      <c r="H57" s="1">
        <v>-526</v>
      </c>
      <c r="I57" s="1" t="s">
        <v>222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3">
        <v>0.001</v>
      </c>
      <c r="D58" s="1">
        <v>4011</v>
      </c>
      <c r="E58" s="1">
        <v>3929</v>
      </c>
      <c r="F58" s="1" t="s">
        <v>222</v>
      </c>
      <c r="G58" s="1">
        <v>-294</v>
      </c>
      <c r="H58" s="1">
        <v>-689</v>
      </c>
      <c r="I58" s="1" t="s">
        <v>222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3">
        <v>0.001</v>
      </c>
      <c r="D59" s="1">
        <v>4011</v>
      </c>
      <c r="E59" s="1">
        <v>3929</v>
      </c>
      <c r="F59" s="1" t="s">
        <v>222</v>
      </c>
      <c r="G59" s="1">
        <v>-120</v>
      </c>
      <c r="H59" s="1">
        <v>-821</v>
      </c>
      <c r="I59" s="1" t="s">
        <v>222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3">
        <v>0.001</v>
      </c>
      <c r="D60" s="1">
        <v>4011</v>
      </c>
      <c r="E60" s="1">
        <v>3929</v>
      </c>
      <c r="F60" s="1" t="s">
        <v>222</v>
      </c>
      <c r="G60" s="1">
        <v>-193</v>
      </c>
      <c r="H60" s="1">
        <v>-1027</v>
      </c>
      <c r="I60" s="1" t="s">
        <v>222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3">
        <v>0.001</v>
      </c>
      <c r="D61" s="1">
        <v>4011</v>
      </c>
      <c r="E61" s="1">
        <v>3929</v>
      </c>
      <c r="F61" s="1" t="s">
        <v>222</v>
      </c>
      <c r="G61" s="1">
        <v>-331</v>
      </c>
      <c r="H61" s="1">
        <v>-1181</v>
      </c>
      <c r="I61" s="1" t="s">
        <v>222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3">
        <v>0.001</v>
      </c>
      <c r="D62" s="1">
        <v>4011</v>
      </c>
      <c r="E62" s="1">
        <v>3929</v>
      </c>
      <c r="F62" s="1" t="s">
        <v>222</v>
      </c>
      <c r="G62" s="1">
        <v>-172</v>
      </c>
      <c r="H62" s="1">
        <v>-1251</v>
      </c>
      <c r="I62" s="1" t="s">
        <v>222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3">
        <v>0.001</v>
      </c>
      <c r="D63" s="1">
        <v>4011</v>
      </c>
      <c r="E63" s="1">
        <v>3929</v>
      </c>
      <c r="F63" s="1" t="s">
        <v>222</v>
      </c>
      <c r="G63" s="1">
        <v>-148</v>
      </c>
      <c r="H63" s="1">
        <v>-1220</v>
      </c>
      <c r="I63" s="1" t="s">
        <v>222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3">
        <v>0.001</v>
      </c>
      <c r="D64" s="1">
        <v>4011</v>
      </c>
      <c r="E64" s="1">
        <v>3929</v>
      </c>
      <c r="F64" s="1" t="s">
        <v>222</v>
      </c>
      <c r="G64" s="1">
        <v>-291</v>
      </c>
      <c r="H64" s="1">
        <v>-1208</v>
      </c>
      <c r="I64" s="1" t="s">
        <v>222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3">
        <v>1</v>
      </c>
      <c r="D65" s="1">
        <v>4011000</v>
      </c>
      <c r="E65" s="1">
        <v>3895155</v>
      </c>
      <c r="F65" s="1" t="s">
        <v>222</v>
      </c>
      <c r="G65" s="1">
        <v>-131660</v>
      </c>
      <c r="H65" s="1">
        <v>-132579</v>
      </c>
      <c r="I65" s="1" t="s">
        <v>222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3">
        <v>1</v>
      </c>
      <c r="D66" s="1">
        <v>4011000</v>
      </c>
      <c r="E66" s="1">
        <v>3895155</v>
      </c>
      <c r="F66" s="1" t="s">
        <v>222</v>
      </c>
      <c r="G66" s="1">
        <v>-153388</v>
      </c>
      <c r="H66" s="1">
        <v>-285819</v>
      </c>
      <c r="I66" s="1" t="s">
        <v>222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3">
        <v>1</v>
      </c>
      <c r="D67" s="1">
        <v>4011000</v>
      </c>
      <c r="E67" s="1">
        <v>3895155</v>
      </c>
      <c r="F67" s="1" t="s">
        <v>222</v>
      </c>
      <c r="G67" s="1">
        <v>-158829</v>
      </c>
      <c r="H67" s="1">
        <v>-413249</v>
      </c>
      <c r="I67" s="1" t="s">
        <v>222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3">
        <v>1</v>
      </c>
      <c r="D68" s="1">
        <v>4011000</v>
      </c>
      <c r="E68" s="1">
        <v>3895155</v>
      </c>
      <c r="F68" s="1" t="s">
        <v>222</v>
      </c>
      <c r="G68" s="1">
        <v>-170067</v>
      </c>
      <c r="H68" s="1">
        <v>-583123</v>
      </c>
      <c r="I68" s="1" t="s">
        <v>222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3">
        <v>1</v>
      </c>
      <c r="D69" s="1">
        <v>4011000</v>
      </c>
      <c r="E69" s="1">
        <v>3895155</v>
      </c>
      <c r="F69" s="1" t="s">
        <v>222</v>
      </c>
      <c r="G69" s="1">
        <v>-153866</v>
      </c>
      <c r="H69" s="1">
        <v>-736851</v>
      </c>
      <c r="I69" s="1" t="s">
        <v>222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3">
        <v>1</v>
      </c>
      <c r="D70" s="1">
        <v>4011000</v>
      </c>
      <c r="E70" s="1">
        <v>3895155</v>
      </c>
      <c r="F70" s="1" t="s">
        <v>222</v>
      </c>
      <c r="G70" s="1">
        <v>-167696</v>
      </c>
      <c r="H70" s="1">
        <v>-904375</v>
      </c>
      <c r="I70" s="1" t="s">
        <v>222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3">
        <v>1</v>
      </c>
      <c r="D71" s="1">
        <v>4011000</v>
      </c>
      <c r="E71" s="1">
        <v>3895155</v>
      </c>
      <c r="F71" s="1" t="s">
        <v>222</v>
      </c>
      <c r="G71" s="1">
        <v>-153501</v>
      </c>
      <c r="H71" s="1">
        <v>-1057876</v>
      </c>
      <c r="I71" s="1" t="s">
        <v>222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3">
        <v>1</v>
      </c>
      <c r="D72" s="1">
        <v>4011000</v>
      </c>
      <c r="E72" s="1">
        <v>3895155</v>
      </c>
      <c r="F72" s="1" t="s">
        <v>222</v>
      </c>
      <c r="G72" s="1">
        <v>-263882</v>
      </c>
      <c r="H72" s="1">
        <v>-1168257</v>
      </c>
      <c r="I72" s="1" t="s">
        <v>222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3">
        <v>1</v>
      </c>
      <c r="D73" s="1">
        <v>4011000</v>
      </c>
      <c r="E73" s="1">
        <v>3895155</v>
      </c>
      <c r="F73" s="1" t="s">
        <v>222</v>
      </c>
      <c r="G73" s="1">
        <v>-174277</v>
      </c>
      <c r="H73" s="1">
        <v>-1211017</v>
      </c>
      <c r="I73" s="1" t="s">
        <v>222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3">
        <v>1</v>
      </c>
      <c r="D74" s="1">
        <v>4011000</v>
      </c>
      <c r="E74" s="1">
        <v>3895155</v>
      </c>
      <c r="F74" s="1" t="s">
        <v>222</v>
      </c>
      <c r="G74" s="1">
        <v>-146982</v>
      </c>
      <c r="H74" s="1">
        <v>-1204611</v>
      </c>
      <c r="I74" s="1" t="s">
        <v>222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3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3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3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3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3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3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3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3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3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3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3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3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3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3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3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3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3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3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3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3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20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3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3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3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3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3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3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3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3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3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3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3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3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3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3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3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3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3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3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3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3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3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3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3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3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3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3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4:17">
      <c r="N121" s="7">
        <v>43719</v>
      </c>
      <c r="O121">
        <v>-144822</v>
      </c>
      <c r="P121">
        <v>22976</v>
      </c>
      <c r="Q121">
        <v>95972</v>
      </c>
    </row>
    <row r="122" spans="14:17">
      <c r="N122" t="s">
        <v>223</v>
      </c>
      <c r="O122">
        <v>-11458980</v>
      </c>
      <c r="P122" t="e">
        <v>#VALUE!</v>
      </c>
      <c r="Q122">
        <v>822217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22"/>
  <sheetViews>
    <sheetView zoomScale="130" zoomScaleNormal="130" workbookViewId="0">
      <pane ySplit="3" topLeftCell="A118" activePane="bottomLeft" state="frozen"/>
      <selection/>
      <selection pane="bottomLeft" activeCell="L120" sqref="L120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255</v>
      </c>
    </row>
    <row r="2" ht="208" customHeight="1"/>
    <row r="3" ht="40.5" spans="1:24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268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256</v>
      </c>
      <c r="W3" t="s">
        <v>257</v>
      </c>
      <c r="X3" t="s">
        <v>258</v>
      </c>
    </row>
    <row r="4" spans="1:21">
      <c r="A4" s="4">
        <v>43603</v>
      </c>
      <c r="B4" s="5">
        <v>0.586111111111111</v>
      </c>
      <c r="C4" s="13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221</v>
      </c>
    </row>
    <row r="5" spans="1:24">
      <c r="A5" s="4">
        <v>43604</v>
      </c>
      <c r="B5" s="5">
        <v>0.438888888888889</v>
      </c>
      <c r="C5" s="13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3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3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3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3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3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3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3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3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3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3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3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3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3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3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3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3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3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3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3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3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3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3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3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3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3">
        <v>0.001</v>
      </c>
      <c r="D31" s="1">
        <v>4007</v>
      </c>
      <c r="E31" s="1">
        <v>3929</v>
      </c>
      <c r="F31" s="1" t="s">
        <v>222</v>
      </c>
      <c r="G31" s="1">
        <v>-137</v>
      </c>
      <c r="H31" s="1">
        <v>2054</v>
      </c>
      <c r="I31" s="1" t="s">
        <v>222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3">
        <v>0.001</v>
      </c>
      <c r="D32" s="1">
        <v>4007</v>
      </c>
      <c r="E32" s="1">
        <v>3929</v>
      </c>
      <c r="F32" s="1" t="s">
        <v>222</v>
      </c>
      <c r="G32" s="1">
        <v>-189</v>
      </c>
      <c r="H32" s="1">
        <v>1550</v>
      </c>
      <c r="I32" s="1" t="s">
        <v>222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3">
        <v>0.001</v>
      </c>
      <c r="D33" s="1">
        <v>4007</v>
      </c>
      <c r="E33" s="1">
        <v>3929</v>
      </c>
      <c r="F33" s="1" t="s">
        <v>222</v>
      </c>
      <c r="G33" s="1">
        <v>-312</v>
      </c>
      <c r="H33" s="1">
        <v>1213</v>
      </c>
      <c r="I33" s="1" t="s">
        <v>222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3">
        <v>0.001</v>
      </c>
      <c r="D34" s="1">
        <v>4007</v>
      </c>
      <c r="E34" s="1">
        <v>3929</v>
      </c>
      <c r="F34" s="1" t="s">
        <v>222</v>
      </c>
      <c r="G34" s="1">
        <v>-156</v>
      </c>
      <c r="H34" s="1">
        <v>736</v>
      </c>
      <c r="I34" s="1" t="s">
        <v>222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3">
        <v>0.001</v>
      </c>
      <c r="D35" s="1">
        <v>4007</v>
      </c>
      <c r="E35" s="1">
        <v>3929</v>
      </c>
      <c r="F35" s="1" t="s">
        <v>222</v>
      </c>
      <c r="G35" s="1">
        <v>-201</v>
      </c>
      <c r="H35" s="1">
        <v>131</v>
      </c>
      <c r="I35" s="1" t="s">
        <v>222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3">
        <v>0.001</v>
      </c>
      <c r="D36" s="1">
        <v>4007</v>
      </c>
      <c r="E36" s="1">
        <v>3929</v>
      </c>
      <c r="F36" s="1" t="s">
        <v>222</v>
      </c>
      <c r="G36" s="1">
        <v>-155</v>
      </c>
      <c r="H36" s="1">
        <v>-289</v>
      </c>
      <c r="I36" s="1" t="s">
        <v>222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3">
        <v>0.001</v>
      </c>
      <c r="D37" s="1">
        <v>4007</v>
      </c>
      <c r="E37" s="1">
        <v>3929</v>
      </c>
      <c r="F37" s="1" t="s">
        <v>222</v>
      </c>
      <c r="G37" s="1">
        <v>-179</v>
      </c>
      <c r="H37" s="1">
        <v>-761</v>
      </c>
      <c r="I37" s="1" t="s">
        <v>222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3">
        <v>0.001</v>
      </c>
      <c r="D38" s="1">
        <v>4007</v>
      </c>
      <c r="E38" s="1">
        <v>3929</v>
      </c>
      <c r="F38" s="1" t="s">
        <v>222</v>
      </c>
      <c r="G38" s="1">
        <v>-298</v>
      </c>
      <c r="H38" s="1">
        <v>-157</v>
      </c>
      <c r="I38" s="1" t="s">
        <v>222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3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3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3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3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3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3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3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3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3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3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3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3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3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3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3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3">
        <v>0.001</v>
      </c>
      <c r="D54" s="1">
        <v>4011</v>
      </c>
      <c r="E54" s="1">
        <v>3929</v>
      </c>
      <c r="F54" s="1" t="s">
        <v>222</v>
      </c>
      <c r="G54" s="1">
        <v>-239</v>
      </c>
      <c r="H54" s="1">
        <v>-23</v>
      </c>
      <c r="I54" s="1" t="s">
        <v>222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3">
        <v>0.001</v>
      </c>
      <c r="D55" s="1">
        <v>4011</v>
      </c>
      <c r="E55" s="1">
        <v>3929</v>
      </c>
      <c r="F55" s="1" t="s">
        <v>222</v>
      </c>
      <c r="G55" s="1">
        <v>-179</v>
      </c>
      <c r="H55" s="1">
        <v>-212</v>
      </c>
      <c r="I55" s="1" t="s">
        <v>222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3">
        <v>0.001</v>
      </c>
      <c r="D56" s="1">
        <v>4011</v>
      </c>
      <c r="E56" s="1">
        <v>3929</v>
      </c>
      <c r="F56" s="1" t="s">
        <v>222</v>
      </c>
      <c r="G56" s="1">
        <v>-155</v>
      </c>
      <c r="H56" s="1">
        <v>-372</v>
      </c>
      <c r="I56" s="1" t="s">
        <v>222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3">
        <v>0.001</v>
      </c>
      <c r="D57" s="1">
        <v>4011</v>
      </c>
      <c r="E57" s="1">
        <v>3929</v>
      </c>
      <c r="F57" s="1" t="s">
        <v>222</v>
      </c>
      <c r="G57" s="1">
        <v>-146</v>
      </c>
      <c r="H57" s="1">
        <v>-526</v>
      </c>
      <c r="I57" s="1" t="s">
        <v>222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3">
        <v>0.001</v>
      </c>
      <c r="D58" s="1">
        <v>4011</v>
      </c>
      <c r="E58" s="1">
        <v>3929</v>
      </c>
      <c r="F58" s="1" t="s">
        <v>222</v>
      </c>
      <c r="G58" s="1">
        <v>-294</v>
      </c>
      <c r="H58" s="1">
        <v>-690</v>
      </c>
      <c r="I58" s="1" t="s">
        <v>222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3">
        <v>0.001</v>
      </c>
      <c r="D59" s="1">
        <v>4011</v>
      </c>
      <c r="E59" s="1">
        <v>3929</v>
      </c>
      <c r="F59" s="1" t="s">
        <v>222</v>
      </c>
      <c r="G59" s="1">
        <v>-120</v>
      </c>
      <c r="H59" s="1">
        <v>-820</v>
      </c>
      <c r="I59" s="1" t="s">
        <v>222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3">
        <v>0.001</v>
      </c>
      <c r="D60" s="1">
        <v>4011</v>
      </c>
      <c r="E60" s="1">
        <v>3929</v>
      </c>
      <c r="F60" s="1" t="s">
        <v>222</v>
      </c>
      <c r="G60" s="1">
        <v>-193</v>
      </c>
      <c r="H60" s="1">
        <v>-1030</v>
      </c>
      <c r="I60" s="1" t="s">
        <v>222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3">
        <v>0.001</v>
      </c>
      <c r="D61" s="1">
        <v>4011</v>
      </c>
      <c r="E61" s="1">
        <v>3929</v>
      </c>
      <c r="F61" s="1" t="s">
        <v>222</v>
      </c>
      <c r="G61" s="1">
        <v>-331</v>
      </c>
      <c r="H61" s="1">
        <v>-1181</v>
      </c>
      <c r="I61" s="1" t="s">
        <v>222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3">
        <v>0.001</v>
      </c>
      <c r="D62" s="1">
        <v>4011</v>
      </c>
      <c r="E62" s="1">
        <v>3929</v>
      </c>
      <c r="F62" s="1" t="s">
        <v>222</v>
      </c>
      <c r="G62" s="1">
        <v>-172</v>
      </c>
      <c r="H62" s="1">
        <v>-1251</v>
      </c>
      <c r="I62" s="1" t="s">
        <v>222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3">
        <v>0.001</v>
      </c>
      <c r="D63" s="1">
        <v>4011</v>
      </c>
      <c r="E63" s="1">
        <v>3929</v>
      </c>
      <c r="F63" s="1" t="s">
        <v>222</v>
      </c>
      <c r="G63" s="1">
        <v>-148</v>
      </c>
      <c r="H63" s="1">
        <v>-1220</v>
      </c>
      <c r="I63" s="1" t="s">
        <v>222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3">
        <v>0.001</v>
      </c>
      <c r="D64" s="1">
        <v>4011</v>
      </c>
      <c r="E64" s="1">
        <v>3929</v>
      </c>
      <c r="F64" s="1" t="s">
        <v>222</v>
      </c>
      <c r="G64" s="1">
        <v>-291</v>
      </c>
      <c r="H64" s="1">
        <v>-1208</v>
      </c>
      <c r="I64" s="1" t="s">
        <v>222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3">
        <v>1</v>
      </c>
      <c r="D65" s="1">
        <v>4011000</v>
      </c>
      <c r="E65" s="1">
        <v>3895155</v>
      </c>
      <c r="F65" s="1" t="s">
        <v>222</v>
      </c>
      <c r="G65" s="1">
        <v>-131660</v>
      </c>
      <c r="H65" s="1">
        <v>-132579</v>
      </c>
      <c r="I65" s="1" t="s">
        <v>222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3">
        <v>1</v>
      </c>
      <c r="D66" s="1">
        <v>4011000</v>
      </c>
      <c r="E66" s="1">
        <v>3895155</v>
      </c>
      <c r="F66" s="1" t="s">
        <v>222</v>
      </c>
      <c r="G66" s="1">
        <v>-153388</v>
      </c>
      <c r="H66" s="1">
        <v>-285819</v>
      </c>
      <c r="I66" s="1" t="s">
        <v>222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3">
        <v>1</v>
      </c>
      <c r="D67" s="1">
        <v>4011000</v>
      </c>
      <c r="E67" s="1">
        <v>3895155</v>
      </c>
      <c r="F67" s="1" t="s">
        <v>222</v>
      </c>
      <c r="G67" s="1">
        <v>-158829</v>
      </c>
      <c r="H67" s="1">
        <v>-413249</v>
      </c>
      <c r="I67" s="1" t="s">
        <v>222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3">
        <v>1</v>
      </c>
      <c r="D68" s="1">
        <v>4011000</v>
      </c>
      <c r="E68" s="1">
        <v>3895155</v>
      </c>
      <c r="F68" s="1" t="s">
        <v>222</v>
      </c>
      <c r="G68" s="1">
        <v>-170067</v>
      </c>
      <c r="H68" s="1">
        <v>-583123</v>
      </c>
      <c r="I68" s="1" t="s">
        <v>222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3">
        <v>1</v>
      </c>
      <c r="D69" s="1">
        <v>4011000</v>
      </c>
      <c r="E69" s="1">
        <v>3895155</v>
      </c>
      <c r="F69" s="1" t="s">
        <v>222</v>
      </c>
      <c r="G69" s="1">
        <v>-153866</v>
      </c>
      <c r="H69" s="1">
        <v>-736851</v>
      </c>
      <c r="I69" s="1" t="s">
        <v>222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3">
        <v>1</v>
      </c>
      <c r="D70" s="1">
        <v>4011000</v>
      </c>
      <c r="E70" s="1">
        <v>3895155</v>
      </c>
      <c r="F70" s="1" t="s">
        <v>222</v>
      </c>
      <c r="G70" s="1">
        <v>-167696</v>
      </c>
      <c r="H70" s="1">
        <v>-904375</v>
      </c>
      <c r="I70" s="1" t="s">
        <v>222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3">
        <v>1</v>
      </c>
      <c r="D71" s="1">
        <v>4011000</v>
      </c>
      <c r="E71" s="1">
        <v>3895155</v>
      </c>
      <c r="F71" s="1" t="s">
        <v>222</v>
      </c>
      <c r="G71" s="1">
        <v>-153501</v>
      </c>
      <c r="H71" s="1">
        <v>-1057876</v>
      </c>
      <c r="I71" s="1" t="s">
        <v>222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3">
        <v>1</v>
      </c>
      <c r="D72" s="1">
        <v>4011000</v>
      </c>
      <c r="E72" s="1">
        <v>3895155</v>
      </c>
      <c r="F72" s="1" t="s">
        <v>222</v>
      </c>
      <c r="G72" s="1">
        <v>-263882</v>
      </c>
      <c r="H72" s="1">
        <v>-1168257</v>
      </c>
      <c r="I72" s="1" t="s">
        <v>222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3">
        <v>1</v>
      </c>
      <c r="D73" s="1">
        <v>4011000</v>
      </c>
      <c r="E73" s="1">
        <v>3895155</v>
      </c>
      <c r="F73" s="1" t="s">
        <v>222</v>
      </c>
      <c r="G73" s="1">
        <v>-174279</v>
      </c>
      <c r="H73" s="1">
        <v>-1211019</v>
      </c>
      <c r="I73" s="1" t="s">
        <v>222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3">
        <v>1</v>
      </c>
      <c r="D74" s="1">
        <v>4011000</v>
      </c>
      <c r="E74" s="1">
        <v>3895155</v>
      </c>
      <c r="F74" s="1" t="s">
        <v>222</v>
      </c>
      <c r="G74" s="1">
        <v>-146982</v>
      </c>
      <c r="H74" s="1">
        <v>-1204613</v>
      </c>
      <c r="I74" s="1" t="s">
        <v>222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3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3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3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3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3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3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3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3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3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3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3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3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3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3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3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3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3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3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3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3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20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3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3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3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3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3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3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3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3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3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3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3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3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3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3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3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3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3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3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3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3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3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3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3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3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1:24">
      <c r="A119" s="7">
        <v>43718</v>
      </c>
      <c r="B119" s="8">
        <v>0.8125</v>
      </c>
      <c r="C119" s="13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t="shared" si="2"/>
        <v>24467</v>
      </c>
      <c r="U119" s="7">
        <v>43717</v>
      </c>
      <c r="V119">
        <v>-176310</v>
      </c>
      <c r="W119">
        <v>-2531</v>
      </c>
      <c r="X119">
        <v>27941</v>
      </c>
    </row>
    <row r="120" spans="1:24">
      <c r="A120" s="7">
        <v>43719</v>
      </c>
      <c r="B120" s="8">
        <v>0.710416666666667</v>
      </c>
      <c r="C120" s="13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t="shared" si="2"/>
        <v>19537</v>
      </c>
      <c r="U120" s="7">
        <v>43718</v>
      </c>
      <c r="V120">
        <v>-144258</v>
      </c>
      <c r="W120">
        <v>24467</v>
      </c>
      <c r="X120">
        <v>54752</v>
      </c>
    </row>
    <row r="121" spans="21:24">
      <c r="U121" s="7">
        <v>43719</v>
      </c>
      <c r="V121">
        <v>-144822</v>
      </c>
      <c r="W121">
        <v>19537</v>
      </c>
      <c r="X121">
        <v>69017</v>
      </c>
    </row>
    <row r="122" spans="21:24">
      <c r="U122" t="s">
        <v>223</v>
      </c>
      <c r="V122">
        <v>-11458989</v>
      </c>
      <c r="W122" t="e">
        <v>#VALUE!</v>
      </c>
      <c r="X122">
        <v>172187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6"/>
  <sheetViews>
    <sheetView zoomScale="130" zoomScaleNormal="130" workbookViewId="0">
      <pane ySplit="3" topLeftCell="A101" activePane="bottomLeft" state="frozen"/>
      <selection/>
      <selection pane="bottomLeft" activeCell="K104" sqref="K104"/>
    </sheetView>
  </sheetViews>
  <sheetFormatPr defaultColWidth="9" defaultRowHeight="13.5"/>
  <cols>
    <col min="1" max="2" width="10.375" customWidth="1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255</v>
      </c>
    </row>
    <row r="2" ht="201" customHeight="1"/>
    <row r="3" ht="40.5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43619</v>
      </c>
      <c r="B4" s="5">
        <v>0.761111111111111</v>
      </c>
      <c r="C4" s="13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221</v>
      </c>
    </row>
    <row r="5" spans="1:31">
      <c r="A5" s="4">
        <v>43620</v>
      </c>
      <c r="B5" s="5">
        <v>0.809027777777778</v>
      </c>
      <c r="C5" s="13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3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3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3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3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3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3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3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3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3">
        <v>0.01</v>
      </c>
      <c r="D15" s="1">
        <v>9449</v>
      </c>
      <c r="E15" s="1">
        <v>9277</v>
      </c>
      <c r="F15" s="1" t="s">
        <v>222</v>
      </c>
      <c r="G15" s="1">
        <v>-327</v>
      </c>
      <c r="H15" s="1">
        <v>4702</v>
      </c>
      <c r="I15" s="1" t="s">
        <v>222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3">
        <v>0.01</v>
      </c>
      <c r="D16" s="1">
        <v>9449</v>
      </c>
      <c r="E16" s="1">
        <v>9277</v>
      </c>
      <c r="F16" s="1" t="s">
        <v>222</v>
      </c>
      <c r="G16" s="1">
        <v>-340</v>
      </c>
      <c r="H16" s="1">
        <v>3530</v>
      </c>
      <c r="I16" s="1" t="s">
        <v>222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3">
        <v>0.01</v>
      </c>
      <c r="D17" s="1">
        <v>9449</v>
      </c>
      <c r="E17" s="1">
        <v>9277</v>
      </c>
      <c r="F17" s="1" t="s">
        <v>222</v>
      </c>
      <c r="G17" s="1">
        <v>-630</v>
      </c>
      <c r="H17" s="1">
        <v>2659</v>
      </c>
      <c r="I17" s="1" t="s">
        <v>222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3">
        <v>0.01</v>
      </c>
      <c r="D18" s="1">
        <v>9449</v>
      </c>
      <c r="E18" s="1">
        <v>9277</v>
      </c>
      <c r="F18" s="1" t="s">
        <v>222</v>
      </c>
      <c r="G18" s="1">
        <v>-367</v>
      </c>
      <c r="H18" s="1">
        <v>1540</v>
      </c>
      <c r="I18" s="1" t="s">
        <v>222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3">
        <v>0.01</v>
      </c>
      <c r="D19" s="1">
        <v>9449</v>
      </c>
      <c r="E19" s="1">
        <v>9277</v>
      </c>
      <c r="F19" s="1" t="s">
        <v>222</v>
      </c>
      <c r="G19" s="1">
        <v>-475</v>
      </c>
      <c r="H19" s="1">
        <v>296</v>
      </c>
      <c r="I19" s="1" t="s">
        <v>222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3">
        <v>0.01</v>
      </c>
      <c r="D20" s="1">
        <v>9449</v>
      </c>
      <c r="E20" s="1">
        <v>9277</v>
      </c>
      <c r="F20" s="1" t="s">
        <v>222</v>
      </c>
      <c r="G20" s="1">
        <v>-366</v>
      </c>
      <c r="H20" s="1">
        <v>-731</v>
      </c>
      <c r="I20" s="1" t="s">
        <v>222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3">
        <v>0.01</v>
      </c>
      <c r="D21" s="1">
        <v>9449</v>
      </c>
      <c r="E21" s="1">
        <v>9277</v>
      </c>
      <c r="F21" s="1" t="s">
        <v>222</v>
      </c>
      <c r="G21" s="1">
        <v>-422</v>
      </c>
      <c r="H21" s="1">
        <v>-1936</v>
      </c>
      <c r="I21" s="1" t="s">
        <v>222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3">
        <v>0.01</v>
      </c>
      <c r="D22" s="1">
        <v>9449</v>
      </c>
      <c r="E22" s="1">
        <v>9277</v>
      </c>
      <c r="F22" s="1" t="s">
        <v>222</v>
      </c>
      <c r="G22" s="1">
        <v>-702</v>
      </c>
      <c r="H22" s="1">
        <v>-156</v>
      </c>
      <c r="I22" s="1" t="s">
        <v>222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3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3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3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3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3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3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3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3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3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3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3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3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3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3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3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3">
        <v>0.01</v>
      </c>
      <c r="D38" s="1">
        <v>9349</v>
      </c>
      <c r="E38" s="1">
        <v>9277</v>
      </c>
      <c r="F38" s="1" t="s">
        <v>222</v>
      </c>
      <c r="G38" s="1">
        <v>-544</v>
      </c>
      <c r="H38" s="1">
        <v>-16</v>
      </c>
      <c r="I38" s="1" t="s">
        <v>222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3">
        <v>0.01</v>
      </c>
      <c r="D39" s="1">
        <v>9349</v>
      </c>
      <c r="E39" s="1">
        <v>9277</v>
      </c>
      <c r="F39" s="1" t="s">
        <v>222</v>
      </c>
      <c r="G39" s="1">
        <v>-406</v>
      </c>
      <c r="H39" s="1">
        <v>-413</v>
      </c>
      <c r="I39" s="1" t="s">
        <v>222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3">
        <v>0.01</v>
      </c>
      <c r="D40" s="1">
        <v>9349</v>
      </c>
      <c r="E40" s="1">
        <v>9277</v>
      </c>
      <c r="F40" s="1" t="s">
        <v>222</v>
      </c>
      <c r="G40" s="1">
        <v>-351</v>
      </c>
      <c r="H40" s="1">
        <v>-780</v>
      </c>
      <c r="I40" s="1" t="s">
        <v>222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3">
        <v>0.01</v>
      </c>
      <c r="D41" s="1">
        <v>9349</v>
      </c>
      <c r="E41" s="1">
        <v>9277</v>
      </c>
      <c r="F41" s="1" t="s">
        <v>222</v>
      </c>
      <c r="G41" s="1">
        <v>-332</v>
      </c>
      <c r="H41" s="1">
        <v>-1141</v>
      </c>
      <c r="I41" s="1" t="s">
        <v>222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3">
        <v>0.01</v>
      </c>
      <c r="D42" s="1">
        <v>9349</v>
      </c>
      <c r="E42" s="1">
        <v>9277</v>
      </c>
      <c r="F42" s="1" t="s">
        <v>222</v>
      </c>
      <c r="G42" s="1">
        <v>-667</v>
      </c>
      <c r="H42" s="1">
        <v>-1516</v>
      </c>
      <c r="I42" s="1" t="s">
        <v>222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3">
        <v>0.01</v>
      </c>
      <c r="D43" s="1">
        <v>9349</v>
      </c>
      <c r="E43" s="1">
        <v>9277</v>
      </c>
      <c r="F43" s="1" t="s">
        <v>222</v>
      </c>
      <c r="G43" s="1">
        <v>-381</v>
      </c>
      <c r="H43" s="1">
        <v>-1927</v>
      </c>
      <c r="I43" s="1" t="s">
        <v>222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3">
        <v>0.01</v>
      </c>
      <c r="D44" s="1">
        <v>9349</v>
      </c>
      <c r="E44" s="1">
        <v>9277</v>
      </c>
      <c r="F44" s="1" t="s">
        <v>222</v>
      </c>
      <c r="G44" s="1">
        <v>-438</v>
      </c>
      <c r="H44" s="1">
        <v>-2343</v>
      </c>
      <c r="I44" s="1" t="s">
        <v>222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3">
        <v>0.01</v>
      </c>
      <c r="D45" s="1">
        <v>9349</v>
      </c>
      <c r="E45" s="1">
        <v>9277</v>
      </c>
      <c r="F45" s="1" t="s">
        <v>222</v>
      </c>
      <c r="G45" s="1">
        <v>-643</v>
      </c>
      <c r="H45" s="1">
        <v>-2680</v>
      </c>
      <c r="I45" s="1" t="s">
        <v>222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3">
        <v>0.01</v>
      </c>
      <c r="D46" s="1">
        <v>9349</v>
      </c>
      <c r="E46" s="1">
        <v>9277</v>
      </c>
      <c r="F46" s="1" t="s">
        <v>222</v>
      </c>
      <c r="G46" s="1">
        <v>-390</v>
      </c>
      <c r="H46" s="1">
        <v>-2838</v>
      </c>
      <c r="I46" s="1" t="s">
        <v>222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3">
        <v>0.01</v>
      </c>
      <c r="D47" s="1">
        <v>9349</v>
      </c>
      <c r="E47" s="1">
        <v>9277</v>
      </c>
      <c r="F47" s="1" t="s">
        <v>222</v>
      </c>
      <c r="G47" s="1">
        <v>-335</v>
      </c>
      <c r="H47" s="1">
        <v>-2767</v>
      </c>
      <c r="I47" s="1" t="s">
        <v>222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3">
        <v>0.01</v>
      </c>
      <c r="D48" s="1">
        <v>9349</v>
      </c>
      <c r="E48" s="1">
        <v>9277</v>
      </c>
      <c r="F48" s="1" t="s">
        <v>222</v>
      </c>
      <c r="G48" s="1">
        <v>-659</v>
      </c>
      <c r="H48" s="1">
        <v>-2740</v>
      </c>
      <c r="I48" s="1" t="s">
        <v>222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3">
        <v>0.01</v>
      </c>
      <c r="D49" s="1">
        <v>9349</v>
      </c>
      <c r="E49" s="1">
        <v>9277</v>
      </c>
      <c r="F49" s="1" t="s">
        <v>222</v>
      </c>
      <c r="G49" s="1">
        <v>-622</v>
      </c>
      <c r="H49" s="1">
        <v>-2706</v>
      </c>
      <c r="I49" s="1" t="s">
        <v>222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3">
        <v>1</v>
      </c>
      <c r="D50" s="1">
        <v>935000</v>
      </c>
      <c r="E50" s="1">
        <v>908649</v>
      </c>
      <c r="F50" s="1" t="s">
        <v>222</v>
      </c>
      <c r="G50" s="1">
        <v>-34768</v>
      </c>
      <c r="H50" s="1">
        <v>-37139</v>
      </c>
      <c r="I50" s="1" t="s">
        <v>222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3">
        <v>1</v>
      </c>
      <c r="D51" s="1">
        <v>935000</v>
      </c>
      <c r="E51" s="1">
        <v>908649</v>
      </c>
      <c r="F51" s="1" t="s">
        <v>222</v>
      </c>
      <c r="G51" s="1">
        <v>-36001</v>
      </c>
      <c r="H51" s="1">
        <v>-65669</v>
      </c>
      <c r="I51" s="1" t="s">
        <v>222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3">
        <v>1</v>
      </c>
      <c r="D52" s="1">
        <v>935000</v>
      </c>
      <c r="E52" s="1">
        <v>908649</v>
      </c>
      <c r="F52" s="1" t="s">
        <v>222</v>
      </c>
      <c r="G52" s="1">
        <v>-38548</v>
      </c>
      <c r="H52" s="1">
        <v>-103888</v>
      </c>
      <c r="I52" s="1" t="s">
        <v>222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3">
        <v>1</v>
      </c>
      <c r="D53" s="1">
        <v>935000</v>
      </c>
      <c r="E53" s="1">
        <v>908649</v>
      </c>
      <c r="F53" s="1" t="s">
        <v>222</v>
      </c>
      <c r="G53" s="1">
        <v>-34876</v>
      </c>
      <c r="H53" s="1">
        <v>-138450</v>
      </c>
      <c r="I53" s="1" t="s">
        <v>222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3">
        <v>1</v>
      </c>
      <c r="D54" s="1">
        <v>935000</v>
      </c>
      <c r="E54" s="1">
        <v>908649</v>
      </c>
      <c r="F54" s="1" t="s">
        <v>222</v>
      </c>
      <c r="G54" s="1">
        <v>-38011</v>
      </c>
      <c r="H54" s="1">
        <v>-176071</v>
      </c>
      <c r="I54" s="1" t="s">
        <v>222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3">
        <v>1</v>
      </c>
      <c r="D55" s="1">
        <v>935000</v>
      </c>
      <c r="E55" s="1">
        <v>908649</v>
      </c>
      <c r="F55" s="1" t="s">
        <v>222</v>
      </c>
      <c r="G55" s="1">
        <v>-34793</v>
      </c>
      <c r="H55" s="1">
        <v>-210864</v>
      </c>
      <c r="I55" s="1" t="s">
        <v>222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3">
        <v>1</v>
      </c>
      <c r="D56" s="1">
        <v>935000</v>
      </c>
      <c r="E56" s="1">
        <v>908649</v>
      </c>
      <c r="F56" s="1" t="s">
        <v>222</v>
      </c>
      <c r="G56" s="1">
        <v>-59812</v>
      </c>
      <c r="H56" s="1">
        <v>-235883</v>
      </c>
      <c r="I56" s="1" t="s">
        <v>222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3">
        <v>1</v>
      </c>
      <c r="D57" s="1">
        <v>935000</v>
      </c>
      <c r="E57" s="1">
        <v>908649</v>
      </c>
      <c r="F57" s="1" t="s">
        <v>222</v>
      </c>
      <c r="G57" s="1">
        <v>-39503</v>
      </c>
      <c r="H57" s="1">
        <v>-275088</v>
      </c>
      <c r="I57" s="1" t="s">
        <v>222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3">
        <v>1</v>
      </c>
      <c r="D58" s="1">
        <v>935000</v>
      </c>
      <c r="E58" s="1">
        <v>908649</v>
      </c>
      <c r="F58" s="1" t="s">
        <v>222</v>
      </c>
      <c r="G58" s="1">
        <v>-33316</v>
      </c>
      <c r="H58" s="1">
        <v>-273636</v>
      </c>
      <c r="I58" s="1" t="s">
        <v>222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3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3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3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3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3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3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3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3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3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3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3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3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3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3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3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3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3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3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3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3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04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3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3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3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3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3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3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3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3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3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3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3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3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3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3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3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3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3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3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3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3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3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3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3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3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3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3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28:31">
      <c r="AB105" s="7">
        <v>43719</v>
      </c>
      <c r="AC105">
        <v>-33958</v>
      </c>
      <c r="AD105">
        <v>5898</v>
      </c>
      <c r="AE105">
        <v>35101</v>
      </c>
    </row>
    <row r="106" spans="28:31">
      <c r="AB106" t="s">
        <v>223</v>
      </c>
      <c r="AC106">
        <v>-2630452</v>
      </c>
      <c r="AD106" t="e">
        <v>#VALUE!</v>
      </c>
      <c r="AE106">
        <v>1010719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5"/>
  <sheetViews>
    <sheetView zoomScale="130" zoomScaleNormal="130" workbookViewId="0">
      <pane ySplit="3" topLeftCell="A109" activePane="bottomLeft" state="frozen"/>
      <selection/>
      <selection pane="bottomLeft" activeCell="L113" sqref="L113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255</v>
      </c>
    </row>
    <row r="2" ht="197" customHeight="1"/>
    <row r="3" ht="40.5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43610</v>
      </c>
      <c r="B4" s="5">
        <v>0.938888888888889</v>
      </c>
      <c r="C4" s="13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221</v>
      </c>
    </row>
    <row r="5" spans="1:31">
      <c r="A5" s="4">
        <v>43611</v>
      </c>
      <c r="B5" s="5">
        <v>0.491666666666667</v>
      </c>
      <c r="C5" s="13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3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3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3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3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3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3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3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3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3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3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3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3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3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3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3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3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3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3">
        <v>0.01</v>
      </c>
      <c r="D24" s="1">
        <v>16339</v>
      </c>
      <c r="E24" s="1">
        <v>16020</v>
      </c>
      <c r="F24" s="1" t="s">
        <v>222</v>
      </c>
      <c r="G24" s="1">
        <v>-617</v>
      </c>
      <c r="H24" s="1">
        <v>7889</v>
      </c>
      <c r="I24" s="1" t="s">
        <v>222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3">
        <v>0.01</v>
      </c>
      <c r="D25" s="1">
        <v>16339</v>
      </c>
      <c r="E25" s="1">
        <v>16020</v>
      </c>
      <c r="F25" s="1" t="s">
        <v>222</v>
      </c>
      <c r="G25" s="1">
        <v>-714</v>
      </c>
      <c r="H25" s="1">
        <v>5974</v>
      </c>
      <c r="I25" s="1" t="s">
        <v>222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3">
        <v>0.01</v>
      </c>
      <c r="D26" s="1">
        <v>16339</v>
      </c>
      <c r="E26" s="1">
        <v>16020</v>
      </c>
      <c r="F26" s="1" t="s">
        <v>222</v>
      </c>
      <c r="G26" s="1">
        <v>-948</v>
      </c>
      <c r="H26" s="1">
        <v>4509</v>
      </c>
      <c r="I26" s="1" t="s">
        <v>222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3">
        <v>0.01</v>
      </c>
      <c r="D27" s="1">
        <v>16339</v>
      </c>
      <c r="E27" s="1">
        <v>16020</v>
      </c>
      <c r="F27" s="1" t="s">
        <v>222</v>
      </c>
      <c r="G27" s="1">
        <v>-632</v>
      </c>
      <c r="H27" s="1">
        <v>2616</v>
      </c>
      <c r="I27" s="1" t="s">
        <v>222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3">
        <v>0.01</v>
      </c>
      <c r="D28" s="1">
        <v>16339</v>
      </c>
      <c r="E28" s="1">
        <v>16020</v>
      </c>
      <c r="F28" s="1" t="s">
        <v>222</v>
      </c>
      <c r="G28" s="1">
        <v>-818</v>
      </c>
      <c r="H28" s="1">
        <v>450</v>
      </c>
      <c r="I28" s="1" t="s">
        <v>222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3">
        <v>0.01</v>
      </c>
      <c r="D29" s="1">
        <v>16339</v>
      </c>
      <c r="E29" s="1">
        <v>16020</v>
      </c>
      <c r="F29" s="1" t="s">
        <v>222</v>
      </c>
      <c r="G29" s="1">
        <v>-631</v>
      </c>
      <c r="H29" s="1">
        <v>-1135</v>
      </c>
      <c r="I29" s="1" t="s">
        <v>222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3">
        <v>0.01</v>
      </c>
      <c r="D30" s="1">
        <v>16339</v>
      </c>
      <c r="E30" s="1">
        <v>16020</v>
      </c>
      <c r="F30" s="1" t="s">
        <v>222</v>
      </c>
      <c r="G30" s="1">
        <v>-727</v>
      </c>
      <c r="H30" s="1">
        <v>-3086</v>
      </c>
      <c r="I30" s="1" t="s">
        <v>222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3">
        <v>0.01</v>
      </c>
      <c r="D31" s="1">
        <v>16339</v>
      </c>
      <c r="E31" s="1">
        <v>16020</v>
      </c>
      <c r="F31" s="1" t="s">
        <v>222</v>
      </c>
      <c r="G31" s="1">
        <v>-1210</v>
      </c>
      <c r="H31" s="1">
        <v>-590</v>
      </c>
      <c r="I31" s="1" t="s">
        <v>222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3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3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3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3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3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3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3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3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3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3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3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3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3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3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3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3">
        <v>0.01</v>
      </c>
      <c r="D47" s="1">
        <v>14439</v>
      </c>
      <c r="E47" s="1">
        <v>16020</v>
      </c>
      <c r="F47" s="1" t="s">
        <v>222</v>
      </c>
      <c r="G47" s="1">
        <v>-864</v>
      </c>
      <c r="H47" s="1">
        <v>18</v>
      </c>
      <c r="I47" s="1" t="s">
        <v>222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3">
        <v>0.01</v>
      </c>
      <c r="D48" s="1">
        <v>14439</v>
      </c>
      <c r="E48" s="1">
        <v>16020</v>
      </c>
      <c r="F48" s="1" t="s">
        <v>222</v>
      </c>
      <c r="G48" s="1">
        <v>-645</v>
      </c>
      <c r="H48" s="1">
        <v>-721</v>
      </c>
      <c r="I48" s="1" t="s">
        <v>222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3">
        <v>0.01</v>
      </c>
      <c r="D49" s="1">
        <v>14439</v>
      </c>
      <c r="E49" s="1">
        <v>16020</v>
      </c>
      <c r="F49" s="1" t="s">
        <v>222</v>
      </c>
      <c r="G49" s="1">
        <v>-558</v>
      </c>
      <c r="H49" s="1">
        <v>-1354</v>
      </c>
      <c r="I49" s="1" t="s">
        <v>222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3">
        <v>0.01</v>
      </c>
      <c r="D50" s="1">
        <v>14439</v>
      </c>
      <c r="E50" s="1">
        <v>16020</v>
      </c>
      <c r="F50" s="1" t="s">
        <v>222</v>
      </c>
      <c r="G50" s="1">
        <v>-527</v>
      </c>
      <c r="H50" s="1">
        <v>-1900</v>
      </c>
      <c r="I50" s="1" t="s">
        <v>222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3">
        <v>0.01</v>
      </c>
      <c r="D51" s="1">
        <v>14439</v>
      </c>
      <c r="E51" s="1">
        <v>16020</v>
      </c>
      <c r="F51" s="1" t="s">
        <v>222</v>
      </c>
      <c r="G51" s="1">
        <v>-1060</v>
      </c>
      <c r="H51" s="1">
        <v>-2513</v>
      </c>
      <c r="I51" s="1" t="s">
        <v>222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3">
        <v>0.01</v>
      </c>
      <c r="D52" s="1">
        <v>14439</v>
      </c>
      <c r="E52" s="1">
        <v>16020</v>
      </c>
      <c r="F52" s="1" t="s">
        <v>222</v>
      </c>
      <c r="G52" s="1">
        <v>-605</v>
      </c>
      <c r="H52" s="1">
        <v>-3157</v>
      </c>
      <c r="I52" s="1" t="s">
        <v>222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3">
        <v>0.01</v>
      </c>
      <c r="D53" s="1">
        <v>14439</v>
      </c>
      <c r="E53" s="1">
        <v>16020</v>
      </c>
      <c r="F53" s="1" t="s">
        <v>222</v>
      </c>
      <c r="G53" s="1">
        <v>-697</v>
      </c>
      <c r="H53" s="1">
        <v>-3734</v>
      </c>
      <c r="I53" s="1" t="s">
        <v>222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3">
        <v>0.01</v>
      </c>
      <c r="D54" s="1">
        <v>14439</v>
      </c>
      <c r="E54" s="1">
        <v>16020</v>
      </c>
      <c r="F54" s="1" t="s">
        <v>222</v>
      </c>
      <c r="G54" s="1">
        <v>-1023</v>
      </c>
      <c r="H54" s="1">
        <v>-4260</v>
      </c>
      <c r="I54" s="1" t="s">
        <v>222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3">
        <v>0.01</v>
      </c>
      <c r="D55" s="1">
        <v>14439</v>
      </c>
      <c r="E55" s="1">
        <v>16020</v>
      </c>
      <c r="F55" s="1" t="s">
        <v>222</v>
      </c>
      <c r="G55" s="1">
        <v>-620</v>
      </c>
      <c r="H55" s="1">
        <v>-4511</v>
      </c>
      <c r="I55" s="1" t="s">
        <v>222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3">
        <v>0.01</v>
      </c>
      <c r="D56" s="1">
        <v>14439</v>
      </c>
      <c r="E56" s="1">
        <v>16020</v>
      </c>
      <c r="F56" s="1" t="s">
        <v>222</v>
      </c>
      <c r="G56" s="1">
        <v>-533</v>
      </c>
      <c r="H56" s="1">
        <v>-4287</v>
      </c>
      <c r="I56" s="1" t="s">
        <v>222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3">
        <v>0.01</v>
      </c>
      <c r="D57" s="1">
        <v>14439</v>
      </c>
      <c r="E57" s="1">
        <v>16020</v>
      </c>
      <c r="F57" s="1" t="s">
        <v>222</v>
      </c>
      <c r="G57" s="1">
        <v>-1048</v>
      </c>
      <c r="H57" s="1">
        <v>-4356</v>
      </c>
      <c r="I57" s="1" t="s">
        <v>222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3">
        <v>0.01</v>
      </c>
      <c r="D58" s="1">
        <v>14439</v>
      </c>
      <c r="E58" s="1">
        <v>16020</v>
      </c>
      <c r="F58" s="1" t="s">
        <v>222</v>
      </c>
      <c r="G58" s="1">
        <v>-988</v>
      </c>
      <c r="H58" s="1">
        <v>-4302</v>
      </c>
      <c r="I58" s="1" t="s">
        <v>222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3">
        <v>1</v>
      </c>
      <c r="D59" s="1">
        <v>1444000</v>
      </c>
      <c r="E59" s="1">
        <v>1404180</v>
      </c>
      <c r="F59" s="1" t="s">
        <v>222</v>
      </c>
      <c r="G59" s="1">
        <v>-55219</v>
      </c>
      <c r="H59" s="1">
        <v>-58876</v>
      </c>
      <c r="I59" s="1" t="s">
        <v>222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3">
        <v>1</v>
      </c>
      <c r="D60" s="1">
        <v>1444000</v>
      </c>
      <c r="E60" s="1">
        <v>1404180</v>
      </c>
      <c r="F60" s="1" t="s">
        <v>222</v>
      </c>
      <c r="G60" s="1">
        <v>-57178</v>
      </c>
      <c r="H60" s="1">
        <v>-104301</v>
      </c>
      <c r="I60" s="1" t="s">
        <v>222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3">
        <v>1</v>
      </c>
      <c r="D61" s="1">
        <v>1444000</v>
      </c>
      <c r="E61" s="1">
        <v>1404180</v>
      </c>
      <c r="F61" s="1" t="s">
        <v>222</v>
      </c>
      <c r="G61" s="1">
        <v>-61224</v>
      </c>
      <c r="H61" s="1">
        <v>-165002</v>
      </c>
      <c r="I61" s="1" t="s">
        <v>222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3">
        <v>1</v>
      </c>
      <c r="D62" s="1">
        <v>1444000</v>
      </c>
      <c r="E62" s="1">
        <v>1404180</v>
      </c>
      <c r="F62" s="1" t="s">
        <v>222</v>
      </c>
      <c r="G62" s="1">
        <v>-55391</v>
      </c>
      <c r="H62" s="1">
        <v>-219893</v>
      </c>
      <c r="I62" s="1" t="s">
        <v>222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3">
        <v>1</v>
      </c>
      <c r="D63" s="1">
        <v>1444000</v>
      </c>
      <c r="E63" s="1">
        <v>1404180</v>
      </c>
      <c r="F63" s="1" t="s">
        <v>222</v>
      </c>
      <c r="G63" s="1">
        <v>-60370</v>
      </c>
      <c r="H63" s="1">
        <v>-279643</v>
      </c>
      <c r="I63" s="1" t="s">
        <v>222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3">
        <v>1</v>
      </c>
      <c r="D64" s="1">
        <v>1444000</v>
      </c>
      <c r="E64" s="1">
        <v>1404180</v>
      </c>
      <c r="F64" s="1" t="s">
        <v>222</v>
      </c>
      <c r="G64" s="1">
        <v>-55260</v>
      </c>
      <c r="H64" s="1">
        <v>-334903</v>
      </c>
      <c r="I64" s="1" t="s">
        <v>222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3">
        <v>1</v>
      </c>
      <c r="D65" s="1">
        <v>1444000</v>
      </c>
      <c r="E65" s="1">
        <v>1404180</v>
      </c>
      <c r="F65" s="1" t="s">
        <v>222</v>
      </c>
      <c r="G65" s="1">
        <v>-94997</v>
      </c>
      <c r="H65" s="1">
        <v>-374640</v>
      </c>
      <c r="I65" s="1" t="s">
        <v>222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3">
        <v>1</v>
      </c>
      <c r="D66" s="1">
        <v>1444000</v>
      </c>
      <c r="E66" s="1">
        <v>1404180</v>
      </c>
      <c r="F66" s="1" t="s">
        <v>222</v>
      </c>
      <c r="G66" s="1">
        <v>-62740</v>
      </c>
      <c r="H66" s="1">
        <v>-436907</v>
      </c>
      <c r="I66" s="1" t="s">
        <v>222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3">
        <v>1</v>
      </c>
      <c r="D67" s="1">
        <v>1444000</v>
      </c>
      <c r="E67" s="1">
        <v>1404180</v>
      </c>
      <c r="F67" s="1" t="s">
        <v>222</v>
      </c>
      <c r="G67" s="1">
        <v>-52913</v>
      </c>
      <c r="H67" s="1">
        <v>-434601</v>
      </c>
      <c r="I67" s="1" t="s">
        <v>222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3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3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3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3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3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3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3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3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3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3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3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3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3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3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3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3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3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3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3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3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13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3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3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3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3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3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3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3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3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3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3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3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3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3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3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3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3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3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3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3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3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3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3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3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3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3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3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28:31">
      <c r="AB114" s="7">
        <v>43719</v>
      </c>
      <c r="AC114">
        <v>-52934</v>
      </c>
      <c r="AD114">
        <v>9567</v>
      </c>
      <c r="AE114">
        <v>37885</v>
      </c>
    </row>
    <row r="115" spans="28:31">
      <c r="AB115" t="s">
        <v>223</v>
      </c>
      <c r="AC115">
        <v>-4148846</v>
      </c>
      <c r="AD115" t="e">
        <v>#VALUE!</v>
      </c>
      <c r="AE115">
        <v>579216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zoomScale="115" zoomScaleNormal="115" workbookViewId="0">
      <pane ySplit="3" topLeftCell="A52" activePane="bottomLeft" state="frozen"/>
      <selection/>
      <selection pane="bottomLeft" activeCell="D57" sqref="D57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4:13">
      <c r="D1" s="1"/>
      <c r="L1" s="1"/>
      <c r="M1" s="9" t="s">
        <v>255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t="s">
        <v>133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43665</v>
      </c>
      <c r="B4" s="5">
        <v>0.775694444444444</v>
      </c>
      <c r="C4" s="13">
        <v>1</v>
      </c>
      <c r="D4" s="1">
        <v>4914710000</v>
      </c>
      <c r="E4" s="1"/>
      <c r="F4" s="1" t="s">
        <v>222</v>
      </c>
      <c r="G4" s="1">
        <v>-161226885</v>
      </c>
      <c r="H4" s="1">
        <v>-161226885</v>
      </c>
      <c r="I4" s="1" t="s">
        <v>222</v>
      </c>
      <c r="L4" s="1" t="e">
        <f t="shared" ref="L4:L22" si="0">F4+G4</f>
        <v>#VALUE!</v>
      </c>
      <c r="M4" s="16" t="s">
        <v>314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221</v>
      </c>
    </row>
    <row r="5" spans="1:30">
      <c r="A5" s="4">
        <v>43666</v>
      </c>
      <c r="B5" s="5">
        <v>0.560416666666667</v>
      </c>
      <c r="C5" s="13">
        <v>1</v>
      </c>
      <c r="D5" s="1">
        <v>4914710000</v>
      </c>
      <c r="E5" s="1"/>
      <c r="F5" s="1" t="s">
        <v>222</v>
      </c>
      <c r="G5" s="1">
        <v>-196036310</v>
      </c>
      <c r="H5" s="1">
        <v>-318654625</v>
      </c>
      <c r="I5" s="1" t="s">
        <v>222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3">
        <v>1</v>
      </c>
      <c r="D6" s="1">
        <v>4914710000</v>
      </c>
      <c r="E6" s="1"/>
      <c r="F6" s="1" t="s">
        <v>222</v>
      </c>
      <c r="G6" s="1">
        <v>-209904368</v>
      </c>
      <c r="H6" s="1">
        <v>-528558993</v>
      </c>
      <c r="I6" s="1" t="s">
        <v>222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3">
        <v>1</v>
      </c>
      <c r="D7" s="1">
        <v>4914710000</v>
      </c>
      <c r="E7" s="1"/>
      <c r="F7" s="1" t="s">
        <v>222</v>
      </c>
      <c r="G7" s="1">
        <v>-189907966</v>
      </c>
      <c r="H7" s="1">
        <v>-718466959</v>
      </c>
      <c r="I7" s="1" t="s">
        <v>222</v>
      </c>
      <c r="L7" s="1" t="e">
        <f t="shared" si="0"/>
        <v>#VALUE!</v>
      </c>
      <c r="M7" s="16"/>
      <c r="R7" s="18" t="s">
        <v>315</v>
      </c>
      <c r="S7" s="16" t="s">
        <v>316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3">
        <v>1</v>
      </c>
      <c r="D8" s="1">
        <v>4914710000</v>
      </c>
      <c r="E8" s="1"/>
      <c r="F8" s="1" t="s">
        <v>222</v>
      </c>
      <c r="G8" s="1">
        <v>-206977333</v>
      </c>
      <c r="H8" s="1">
        <v>-925444292</v>
      </c>
      <c r="I8" s="1" t="s">
        <v>222</v>
      </c>
      <c r="L8" s="1" t="e">
        <f t="shared" si="0"/>
        <v>#VALUE!</v>
      </c>
      <c r="M8" s="16"/>
      <c r="R8" s="18" t="s">
        <v>317</v>
      </c>
      <c r="S8" s="16" t="s">
        <v>318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3">
        <v>1</v>
      </c>
      <c r="D9" s="1">
        <v>4914710000</v>
      </c>
      <c r="E9" s="1">
        <v>4771564715</v>
      </c>
      <c r="F9" s="1" t="s">
        <v>222</v>
      </c>
      <c r="G9" s="1">
        <v>-189457982</v>
      </c>
      <c r="H9" s="1">
        <v>-1114902274</v>
      </c>
      <c r="I9" s="1" t="s">
        <v>222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319</v>
      </c>
      <c r="S9" s="16" t="s">
        <v>320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3">
        <v>1</v>
      </c>
      <c r="D10" s="1">
        <v>4914710000</v>
      </c>
      <c r="E10" s="1">
        <v>4771564715</v>
      </c>
      <c r="F10" s="1" t="s">
        <v>222</v>
      </c>
      <c r="G10" s="1">
        <v>-325695793</v>
      </c>
      <c r="H10" s="1">
        <v>-1251140085</v>
      </c>
      <c r="I10" s="1" t="s">
        <v>222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321</v>
      </c>
      <c r="S10" s="16" t="s">
        <v>322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3">
        <v>1</v>
      </c>
      <c r="D11" s="1">
        <v>4914710000</v>
      </c>
      <c r="E11" s="1">
        <v>4771564715</v>
      </c>
      <c r="F11" s="1" t="s">
        <v>222</v>
      </c>
      <c r="G11" s="1">
        <v>-215102747</v>
      </c>
      <c r="H11" s="1">
        <v>-1466242832</v>
      </c>
      <c r="I11" s="1" t="s">
        <v>222</v>
      </c>
      <c r="J11" s="1">
        <v>185136000</v>
      </c>
      <c r="K11" s="1">
        <v>143145285</v>
      </c>
      <c r="L11" s="1" t="e">
        <f t="shared" si="0"/>
        <v>#VALUE!</v>
      </c>
      <c r="M11" s="17" t="s">
        <v>323</v>
      </c>
      <c r="R11" s="18" t="s">
        <v>324</v>
      </c>
      <c r="S11" s="16" t="s">
        <v>325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3">
        <v>1</v>
      </c>
      <c r="D12" s="1">
        <v>4914710000</v>
      </c>
      <c r="E12" s="1">
        <v>4771564715</v>
      </c>
      <c r="F12" s="1" t="s">
        <v>222</v>
      </c>
      <c r="G12" s="1">
        <v>-181411852</v>
      </c>
      <c r="H12" s="1">
        <v>-1486427799</v>
      </c>
      <c r="I12" s="1" t="s">
        <v>222</v>
      </c>
      <c r="J12" s="1">
        <v>185136000</v>
      </c>
      <c r="K12" s="1">
        <v>143145285</v>
      </c>
      <c r="L12" s="1" t="e">
        <f t="shared" si="0"/>
        <v>#VALUE!</v>
      </c>
      <c r="M12" s="17" t="s">
        <v>326</v>
      </c>
      <c r="R12" s="18" t="s">
        <v>327</v>
      </c>
      <c r="S12" s="16" t="s">
        <v>328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3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329</v>
      </c>
      <c r="R13" s="18" t="s">
        <v>330</v>
      </c>
      <c r="S13" s="16" t="s">
        <v>331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3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3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3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3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3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3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3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3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3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3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58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3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3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3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3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3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3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3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3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3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3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3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3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3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3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3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3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3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3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3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3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3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3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3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3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3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3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3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3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3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3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3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3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3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3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3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27:30">
      <c r="AA59" s="7">
        <v>43719</v>
      </c>
      <c r="AB59">
        <v>-191441840</v>
      </c>
      <c r="AC59">
        <v>-197025</v>
      </c>
      <c r="AD59">
        <v>143286191</v>
      </c>
    </row>
    <row r="60" spans="27:30">
      <c r="AA60" t="s">
        <v>223</v>
      </c>
      <c r="AB60">
        <v>-14203102393</v>
      </c>
      <c r="AC60" t="e">
        <v>#VALUE!</v>
      </c>
      <c r="AD60">
        <v>-6002881728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zoomScale="115" zoomScaleNormal="115" workbookViewId="0">
      <pane ySplit="3" topLeftCell="A51" activePane="bottomLeft" state="frozen"/>
      <selection/>
      <selection pane="bottomLeft" activeCell="L58" sqref="L5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6" t="s">
        <v>134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256</v>
      </c>
      <c r="AD3" t="s">
        <v>258</v>
      </c>
    </row>
    <row r="4" spans="1:27">
      <c r="A4" s="4">
        <v>43665</v>
      </c>
      <c r="B4" s="5">
        <v>0.776388888888889</v>
      </c>
      <c r="C4" s="13">
        <v>1</v>
      </c>
      <c r="D4" s="1">
        <v>4914710000</v>
      </c>
      <c r="E4" s="1"/>
      <c r="F4" s="1" t="s">
        <v>222</v>
      </c>
      <c r="G4" s="1">
        <v>0</v>
      </c>
      <c r="H4" s="1">
        <v>0</v>
      </c>
      <c r="I4" s="1" t="s">
        <v>222</v>
      </c>
      <c r="L4" s="1" t="e">
        <f t="shared" ref="L4:L58" si="0">F4+G4</f>
        <v>#VALUE!</v>
      </c>
      <c r="M4" s="16" t="s">
        <v>332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221</v>
      </c>
    </row>
    <row r="5" spans="1:30">
      <c r="A5" s="4">
        <v>43666</v>
      </c>
      <c r="B5" s="5">
        <v>0.561111111111111</v>
      </c>
      <c r="C5" s="13">
        <v>1</v>
      </c>
      <c r="D5" s="1">
        <v>4914710000</v>
      </c>
      <c r="E5" s="1"/>
      <c r="F5" s="1" t="s">
        <v>222</v>
      </c>
      <c r="G5" s="1">
        <v>-172234335</v>
      </c>
      <c r="H5" s="1">
        <v>-172234335</v>
      </c>
      <c r="I5" s="1" t="s">
        <v>222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3">
        <v>1</v>
      </c>
      <c r="D6" s="1">
        <v>4914710000</v>
      </c>
      <c r="E6" s="1"/>
      <c r="F6" s="1" t="s">
        <v>222</v>
      </c>
      <c r="G6" s="1">
        <v>-209904368</v>
      </c>
      <c r="H6" s="1">
        <v>-382138703</v>
      </c>
      <c r="I6" s="1" t="s">
        <v>222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3">
        <v>1</v>
      </c>
      <c r="D7" s="1">
        <v>4914710000</v>
      </c>
      <c r="E7" s="1"/>
      <c r="F7" s="1" t="s">
        <v>222</v>
      </c>
      <c r="G7" s="1">
        <v>-189910108</v>
      </c>
      <c r="H7" s="1">
        <v>-572048811</v>
      </c>
      <c r="I7" s="1" t="s">
        <v>222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3">
        <v>1</v>
      </c>
      <c r="D8" s="1">
        <v>4914710000</v>
      </c>
      <c r="E8" s="1"/>
      <c r="F8" s="1" t="s">
        <v>222</v>
      </c>
      <c r="G8" s="1">
        <v>-206977333</v>
      </c>
      <c r="H8" s="1">
        <v>-779026144</v>
      </c>
      <c r="I8" s="1" t="s">
        <v>222</v>
      </c>
      <c r="L8" s="1" t="e">
        <f t="shared" si="0"/>
        <v>#VALUE!</v>
      </c>
      <c r="M8" s="16"/>
      <c r="S8" s="18" t="s">
        <v>315</v>
      </c>
      <c r="T8" s="16" t="s">
        <v>316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3">
        <v>1</v>
      </c>
      <c r="D9" s="1">
        <v>4914710000</v>
      </c>
      <c r="E9" s="1"/>
      <c r="F9" s="1" t="s">
        <v>222</v>
      </c>
      <c r="G9" s="1">
        <v>-189457982</v>
      </c>
      <c r="H9" s="1">
        <v>-968484126</v>
      </c>
      <c r="I9" s="1" t="s">
        <v>222</v>
      </c>
      <c r="L9" s="1" t="e">
        <f t="shared" si="0"/>
        <v>#VALUE!</v>
      </c>
      <c r="M9" s="16"/>
      <c r="S9" s="18" t="s">
        <v>317</v>
      </c>
      <c r="T9" s="16" t="s">
        <v>333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3">
        <v>1</v>
      </c>
      <c r="D10" s="1">
        <v>4914710000</v>
      </c>
      <c r="E10" s="1">
        <v>4771564715</v>
      </c>
      <c r="F10" s="1" t="s">
        <v>222</v>
      </c>
      <c r="G10" s="1">
        <v>-325695793</v>
      </c>
      <c r="H10" s="1">
        <v>-1104721937</v>
      </c>
      <c r="I10" s="1" t="s">
        <v>222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319</v>
      </c>
      <c r="T10" s="16" t="s">
        <v>334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3">
        <v>1</v>
      </c>
      <c r="D11" s="1">
        <v>4914710000</v>
      </c>
      <c r="E11" s="1">
        <v>4771564715</v>
      </c>
      <c r="F11" s="1" t="s">
        <v>222</v>
      </c>
      <c r="G11" s="1">
        <v>-215102747</v>
      </c>
      <c r="H11" s="1">
        <v>-1319824684</v>
      </c>
      <c r="I11" s="1" t="s">
        <v>222</v>
      </c>
      <c r="J11" s="1">
        <v>185136000</v>
      </c>
      <c r="K11" s="1">
        <v>143145285</v>
      </c>
      <c r="L11" s="1" t="e">
        <f t="shared" si="0"/>
        <v>#VALUE!</v>
      </c>
      <c r="M11" s="17" t="s">
        <v>335</v>
      </c>
      <c r="S11" s="18" t="s">
        <v>321</v>
      </c>
      <c r="T11" s="16" t="s">
        <v>336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3">
        <v>1</v>
      </c>
      <c r="D12" s="1">
        <v>4914710000</v>
      </c>
      <c r="E12" s="1">
        <v>4771564715</v>
      </c>
      <c r="F12" s="1" t="s">
        <v>222</v>
      </c>
      <c r="G12" s="1">
        <v>-181411852</v>
      </c>
      <c r="H12" s="1">
        <v>-1501236536</v>
      </c>
      <c r="I12" s="1" t="s">
        <v>222</v>
      </c>
      <c r="J12" s="1">
        <v>185136000</v>
      </c>
      <c r="K12" s="1">
        <v>143145285</v>
      </c>
      <c r="L12" s="1" t="e">
        <f t="shared" si="0"/>
        <v>#VALUE!</v>
      </c>
      <c r="M12" s="17" t="s">
        <v>337</v>
      </c>
      <c r="S12" s="18" t="s">
        <v>324</v>
      </c>
      <c r="T12" s="16" t="s">
        <v>338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3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339</v>
      </c>
      <c r="S13" s="18" t="s">
        <v>327</v>
      </c>
      <c r="T13" s="16" t="s">
        <v>340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3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330</v>
      </c>
      <c r="T14" s="16" t="s">
        <v>341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3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3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3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3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3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3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3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3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3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3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3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3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3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3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3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3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3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3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3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3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3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3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3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3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3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3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3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3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3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3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3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3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3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3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3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3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3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3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3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3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3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3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3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3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27:30">
      <c r="AA59" s="7">
        <v>43719</v>
      </c>
      <c r="AB59">
        <v>987889</v>
      </c>
      <c r="AC59">
        <v>-191441840</v>
      </c>
      <c r="AD59">
        <v>101554411</v>
      </c>
    </row>
    <row r="60" spans="27:30">
      <c r="AA60" t="s">
        <v>223</v>
      </c>
      <c r="AB60" t="e">
        <v>#VALUE!</v>
      </c>
      <c r="AC60">
        <v>-14223783608</v>
      </c>
      <c r="AD60">
        <v>-5586839192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zoomScale="115" zoomScaleNormal="115" workbookViewId="0">
      <pane ySplit="3" topLeftCell="A27" activePane="bottomLeft" state="frozen"/>
      <selection/>
      <selection pane="bottomLeft" activeCell="L33" sqref="L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43690</v>
      </c>
      <c r="B4" s="5">
        <v>0.786111111111111</v>
      </c>
      <c r="C4" s="13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33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221</v>
      </c>
    </row>
    <row r="5" spans="1:30">
      <c r="A5" s="4">
        <v>43691</v>
      </c>
      <c r="B5" s="5">
        <v>0.723611111111111</v>
      </c>
      <c r="C5" s="13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3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3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3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3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3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3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3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3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3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3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3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3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3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3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3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3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3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3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3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3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3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3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3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3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3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3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3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3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27:30">
      <c r="AA34" s="7">
        <v>43719</v>
      </c>
      <c r="AB34">
        <v>-110833856</v>
      </c>
      <c r="AC34">
        <v>12319736</v>
      </c>
      <c r="AD34">
        <v>67640005</v>
      </c>
    </row>
    <row r="35" spans="27:30">
      <c r="AA35" t="s">
        <v>223</v>
      </c>
      <c r="AB35">
        <v>-4817024012</v>
      </c>
      <c r="AC35">
        <v>595488405</v>
      </c>
      <c r="AD35">
        <v>1369702937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zoomScale="115" zoomScaleNormal="115" workbookViewId="0">
      <pane ySplit="3" topLeftCell="A29" activePane="bottomLeft" state="frozen"/>
      <selection/>
      <selection pane="bottomLeft" activeCell="L33" sqref="L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43690</v>
      </c>
      <c r="B4" s="5">
        <v>0.7875</v>
      </c>
      <c r="C4" s="13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33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221</v>
      </c>
    </row>
    <row r="5" spans="1:30">
      <c r="A5" s="4">
        <v>43691</v>
      </c>
      <c r="B5" s="5">
        <v>0.725</v>
      </c>
      <c r="C5" s="13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3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3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3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3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3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3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3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3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3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3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3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3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3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3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3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3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3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3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3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3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3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3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3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3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3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3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3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3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27:30">
      <c r="AA34" s="7">
        <v>43719</v>
      </c>
      <c r="AB34">
        <v>-105556338</v>
      </c>
      <c r="AC34">
        <v>10993264</v>
      </c>
      <c r="AD34">
        <v>100244545</v>
      </c>
    </row>
    <row r="35" spans="27:30">
      <c r="AA35" t="s">
        <v>223</v>
      </c>
      <c r="AB35">
        <v>-4587239646</v>
      </c>
      <c r="AC35">
        <v>281631447</v>
      </c>
      <c r="AD35">
        <v>2676804591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pane ySplit="3" topLeftCell="A24" activePane="bottomLeft" state="frozen"/>
      <selection/>
      <selection pane="bottomLeft" activeCell="L32" sqref="L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43691</v>
      </c>
      <c r="B4" s="5">
        <v>0.730555555555556</v>
      </c>
      <c r="C4" s="13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32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221</v>
      </c>
    </row>
    <row r="5" spans="1:30">
      <c r="A5" s="4">
        <v>43692</v>
      </c>
      <c r="B5" s="5">
        <v>0.627083333333333</v>
      </c>
      <c r="C5" s="13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342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3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3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3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3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3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3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3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3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3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3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3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3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3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3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3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3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3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3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3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3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3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3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3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3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3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3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3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27:30">
      <c r="AA33" s="7">
        <v>43719</v>
      </c>
      <c r="AB33">
        <v>-110833856</v>
      </c>
      <c r="AC33">
        <v>12658198</v>
      </c>
      <c r="AD33">
        <v>47133233</v>
      </c>
    </row>
    <row r="34" spans="27:30">
      <c r="AA34" t="s">
        <v>223</v>
      </c>
      <c r="AB34">
        <v>-4667340382</v>
      </c>
      <c r="AC34">
        <v>-17761476</v>
      </c>
      <c r="AD34">
        <v>1243532870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workbookViewId="0">
      <pane ySplit="3" topLeftCell="A2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343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43694</v>
      </c>
      <c r="B4" s="5">
        <v>0.532638888888889</v>
      </c>
      <c r="C4" s="13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221</v>
      </c>
    </row>
    <row r="5" spans="1:30">
      <c r="A5" s="4">
        <v>43695</v>
      </c>
      <c r="B5" s="5">
        <v>0.709722222222222</v>
      </c>
      <c r="C5" s="13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3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3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3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3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3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3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3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3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3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3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3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3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3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3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3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3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3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3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3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3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3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3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spans="1:30">
      <c r="A28" s="7">
        <v>43718</v>
      </c>
      <c r="B28" s="8">
        <v>0.815277777777778</v>
      </c>
      <c r="C28" s="13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3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AA29" s="7">
        <v>43718</v>
      </c>
      <c r="AB29">
        <v>-40679822</v>
      </c>
      <c r="AC29">
        <v>803791</v>
      </c>
      <c r="AD29">
        <v>21740574</v>
      </c>
    </row>
    <row r="30" spans="27:30"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t="s">
        <v>223</v>
      </c>
      <c r="AB31">
        <v>-1531392414</v>
      </c>
      <c r="AC31">
        <v>183473173</v>
      </c>
      <c r="AD31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zoomScale="115" zoomScaleNormal="115" workbookViewId="0">
      <pane ySplit="3" topLeftCell="A26" activePane="bottomLeft" state="frozen"/>
      <selection/>
      <selection pane="bottomLeft" activeCell="L29" sqref="L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43694</v>
      </c>
      <c r="B4" s="5">
        <v>0.533333333333333</v>
      </c>
      <c r="C4" s="13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29" si="0">F4+G4</f>
        <v>-40476894</v>
      </c>
      <c r="M4" t="s">
        <v>343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221</v>
      </c>
    </row>
    <row r="5" spans="1:30">
      <c r="A5" s="4">
        <v>43695</v>
      </c>
      <c r="B5" s="5">
        <v>0.710416666666667</v>
      </c>
      <c r="C5" s="13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3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3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3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3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3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3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3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3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3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3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3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3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3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3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3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3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3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3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3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3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3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3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3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3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27:30">
      <c r="AA30" s="7">
        <v>43719</v>
      </c>
      <c r="AB30">
        <v>-48613285</v>
      </c>
      <c r="AC30">
        <v>843632</v>
      </c>
      <c r="AD30">
        <v>28314856</v>
      </c>
    </row>
    <row r="31" spans="27:30">
      <c r="AA31" t="s">
        <v>223</v>
      </c>
      <c r="AB31">
        <v>-1822844953</v>
      </c>
      <c r="AC31">
        <v>221742738</v>
      </c>
      <c r="AD31">
        <v>676097907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workbookViewId="0">
      <pane ySplit="3" topLeftCell="A21" activePane="bottomLeft" state="frozen"/>
      <selection/>
      <selection pane="bottomLeft" activeCell="L29" sqref="L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43694</v>
      </c>
      <c r="B4" s="5">
        <v>0.534027777777778</v>
      </c>
      <c r="C4" s="13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29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221</v>
      </c>
    </row>
    <row r="5" spans="1:30">
      <c r="A5" s="4">
        <v>43695</v>
      </c>
      <c r="B5" s="5">
        <v>0.711111111111111</v>
      </c>
      <c r="C5" s="13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3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3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3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3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3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3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3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3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3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3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3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3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3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3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3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3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3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3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3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3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3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3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3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3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27:30">
      <c r="AA30" s="7">
        <v>43719</v>
      </c>
      <c r="AB30">
        <v>-42881326</v>
      </c>
      <c r="AC30">
        <v>5725806</v>
      </c>
      <c r="AD30">
        <v>25023230</v>
      </c>
    </row>
    <row r="31" spans="27:30">
      <c r="AA31" t="s">
        <v>223</v>
      </c>
      <c r="AB31">
        <v>-1607817150</v>
      </c>
      <c r="AC31">
        <v>208714023</v>
      </c>
      <c r="AD31">
        <v>672886400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21" activePane="bottomLeft" state="frozen"/>
      <selection/>
      <selection pane="bottomLeft" activeCell="H22" sqref="H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344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43700</v>
      </c>
      <c r="B4" s="5">
        <v>0.624305555555556</v>
      </c>
      <c r="C4" s="13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23" si="0">F4+G4</f>
        <v>-87771978</v>
      </c>
      <c r="M4" s="10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221</v>
      </c>
    </row>
    <row r="5" spans="1:30">
      <c r="A5" s="7">
        <v>43701</v>
      </c>
      <c r="B5" s="8">
        <v>0.946527777777778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3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3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3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4" t="s">
        <v>345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3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3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3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3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3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3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3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3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3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3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3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3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3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3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3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27:30">
      <c r="AA24" s="7">
        <v>43719</v>
      </c>
      <c r="AB24">
        <v>-105556338</v>
      </c>
      <c r="AC24">
        <v>16587433</v>
      </c>
      <c r="AD24">
        <v>103986605</v>
      </c>
    </row>
    <row r="25" spans="27:30">
      <c r="AA25" t="s">
        <v>223</v>
      </c>
      <c r="AB25">
        <v>-2964864144</v>
      </c>
      <c r="AC25">
        <v>549596102</v>
      </c>
      <c r="AD25">
        <v>1475224934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9" activePane="bottomLeft" state="frozen"/>
      <selection/>
      <selection pane="bottomLeft" activeCell="L23" sqref="L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43700</v>
      </c>
      <c r="B4" s="5">
        <v>0.635416666666667</v>
      </c>
      <c r="C4" s="13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23" si="0">F4+G4</f>
        <v>-85138390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221</v>
      </c>
    </row>
    <row r="5" spans="1:30">
      <c r="A5" s="7">
        <v>43701</v>
      </c>
      <c r="B5" s="8">
        <v>0.947222222222222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3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3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3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4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3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3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3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3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3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3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3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3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3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3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3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3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3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3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3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27:30">
      <c r="AA24" s="7">
        <v>43719</v>
      </c>
      <c r="AB24">
        <v>-105556338</v>
      </c>
      <c r="AC24">
        <v>12880231</v>
      </c>
      <c r="AD24">
        <v>65391378</v>
      </c>
    </row>
    <row r="25" spans="27:30">
      <c r="AA25" t="s">
        <v>223</v>
      </c>
      <c r="AB25">
        <v>-2962280449</v>
      </c>
      <c r="AC25">
        <v>376651146</v>
      </c>
      <c r="AD25">
        <v>802694387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8" activePane="bottomLeft" state="frozen"/>
      <selection/>
      <selection pane="bottomLeft" activeCell="L23" sqref="L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347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43700</v>
      </c>
      <c r="B4" s="5">
        <v>0.645833333333333</v>
      </c>
      <c r="C4" s="13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23" si="0">F4+G4</f>
        <v>-84424031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221</v>
      </c>
    </row>
    <row r="5" spans="1:30">
      <c r="A5" s="7">
        <v>43701</v>
      </c>
      <c r="B5" s="8">
        <v>0.947222222222222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3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3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3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3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3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3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3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3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3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3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3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3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3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3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3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3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3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27:30">
      <c r="AA24" s="7">
        <v>43719</v>
      </c>
      <c r="AB24">
        <v>-105556338</v>
      </c>
      <c r="AC24">
        <v>3454347</v>
      </c>
      <c r="AD24">
        <v>65680876</v>
      </c>
    </row>
    <row r="25" spans="27:30">
      <c r="AA25" t="s">
        <v>223</v>
      </c>
      <c r="AB25">
        <v>-2961571421</v>
      </c>
      <c r="AC25">
        <v>500565167</v>
      </c>
      <c r="AD25">
        <v>1228003844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8" activePane="bottomLeft" state="frozen"/>
      <selection/>
      <selection pane="bottomLeft" activeCell="L23" sqref="L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43700</v>
      </c>
      <c r="B4" s="5">
        <v>0.654166666666667</v>
      </c>
      <c r="C4" s="13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23" si="0">F4+G4</f>
        <v>-83701110</v>
      </c>
      <c r="M4" s="10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221</v>
      </c>
    </row>
    <row r="5" spans="1:30">
      <c r="A5" s="7">
        <v>43701</v>
      </c>
      <c r="B5" s="8">
        <v>0.947916666666667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3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3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3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3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3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3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3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3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3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3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3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3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3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3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3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3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3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27:30">
      <c r="AA24" s="7">
        <v>43719</v>
      </c>
      <c r="AB24">
        <v>-105556338</v>
      </c>
      <c r="AC24">
        <v>-1725672</v>
      </c>
      <c r="AD24">
        <v>46406312</v>
      </c>
    </row>
    <row r="25" spans="27:30">
      <c r="AA25" t="s">
        <v>223</v>
      </c>
      <c r="AB25">
        <v>-2960793277</v>
      </c>
      <c r="AC25">
        <v>576691812</v>
      </c>
      <c r="AD25">
        <v>1695961297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7" activePane="bottomLeft" state="frozen"/>
      <selection/>
      <selection pane="bottomLeft" activeCell="L23" sqref="L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43700</v>
      </c>
      <c r="B4" s="5">
        <v>0.654166666666667</v>
      </c>
      <c r="C4" s="13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23" si="0">F4+G4</f>
        <v>-82156186</v>
      </c>
      <c r="M4" s="10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221</v>
      </c>
    </row>
    <row r="5" spans="1:30">
      <c r="A5" s="7">
        <v>43701</v>
      </c>
      <c r="B5" s="8">
        <v>0.948611111111111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3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3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3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3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3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3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3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3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3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3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3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3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3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3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3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3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3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27:30">
      <c r="AA24" s="7">
        <v>43719</v>
      </c>
      <c r="AB24">
        <v>-105556338</v>
      </c>
      <c r="AC24">
        <v>11888933</v>
      </c>
      <c r="AD24">
        <v>75491984</v>
      </c>
    </row>
    <row r="25" spans="27:30">
      <c r="AA25" t="s">
        <v>223</v>
      </c>
      <c r="AB25">
        <v>-2959250799</v>
      </c>
      <c r="AC25">
        <v>503862509</v>
      </c>
      <c r="AD25">
        <v>1392682537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12" activePane="bottomLeft" state="frozen"/>
      <selection/>
      <selection pane="bottomLeft" activeCell="A15" sqref="A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4" si="0">F4+G4</f>
        <v>0</v>
      </c>
      <c r="M4" s="10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221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0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0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0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27:30">
      <c r="AA15" s="7">
        <v>43719</v>
      </c>
      <c r="AB15">
        <v>-110833856</v>
      </c>
      <c r="AC15">
        <v>5208952</v>
      </c>
      <c r="AD15">
        <v>274950869</v>
      </c>
    </row>
    <row r="16" spans="27:30">
      <c r="AA16" t="s">
        <v>223</v>
      </c>
      <c r="AB16">
        <v>-1442404494</v>
      </c>
      <c r="AC16">
        <v>-194077049</v>
      </c>
      <c r="AD16">
        <v>-1137286838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zoomScale="115" zoomScaleNormal="115" workbookViewId="0">
      <pane ySplit="3" topLeftCell="A8" activePane="bottomLeft" state="frozen"/>
      <selection/>
      <selection pane="bottomLeft" activeCell="L12" sqref="L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12" si="0">F4+G4</f>
        <v>-102227963</v>
      </c>
      <c r="M4" s="10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221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0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0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0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27:30">
      <c r="AA13" s="7">
        <v>43719</v>
      </c>
      <c r="AB13">
        <v>-105556338</v>
      </c>
      <c r="AC13">
        <v>5531647</v>
      </c>
      <c r="AD13">
        <v>155366123</v>
      </c>
    </row>
    <row r="14" spans="27:30">
      <c r="AA14" t="s">
        <v>223</v>
      </c>
      <c r="AB14">
        <v>-1143385512</v>
      </c>
      <c r="AC14">
        <v>404698135</v>
      </c>
      <c r="AD14">
        <v>-699526565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"/>
  <sheetViews>
    <sheetView workbookViewId="0">
      <selection activeCell="Z5" sqref="A1:Z5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348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>F4+G4</f>
        <v>-102901967</v>
      </c>
      <c r="M4" s="10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221</v>
      </c>
    </row>
    <row r="5" spans="1:30">
      <c r="A5" s="7"/>
      <c r="B5" s="8"/>
      <c r="C5" s="6"/>
      <c r="D5" s="1"/>
      <c r="E5" s="1"/>
      <c r="F5" s="1"/>
      <c r="G5" s="1"/>
      <c r="H5" s="1"/>
      <c r="I5" s="1"/>
      <c r="J5" s="1"/>
      <c r="K5" s="1"/>
      <c r="L5" s="1"/>
      <c r="M5" s="10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/>
      <c r="B6" s="8"/>
      <c r="C6" s="6"/>
      <c r="D6" s="1"/>
      <c r="E6" s="1"/>
      <c r="F6" s="1"/>
      <c r="G6" s="1"/>
      <c r="H6" s="1"/>
      <c r="I6" s="1"/>
      <c r="J6" s="1"/>
      <c r="K6" s="1"/>
      <c r="L6" s="1"/>
      <c r="M6" s="10"/>
      <c r="AA6" t="s">
        <v>223</v>
      </c>
      <c r="AB6">
        <v>-102901967</v>
      </c>
      <c r="AC6">
        <v>-102901967</v>
      </c>
      <c r="AD6">
        <v>-102901967</v>
      </c>
    </row>
    <row r="7" spans="1:13">
      <c r="A7" s="7"/>
      <c r="B7" s="8"/>
      <c r="C7" s="6"/>
      <c r="D7" s="1"/>
      <c r="E7" s="1"/>
      <c r="F7" s="1"/>
      <c r="G7" s="1"/>
      <c r="H7" s="1"/>
      <c r="I7" s="1"/>
      <c r="J7" s="1"/>
      <c r="K7" s="1"/>
      <c r="L7" s="1"/>
      <c r="M7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"/>
  <sheetViews>
    <sheetView zoomScale="115" zoomScaleNormal="115" workbookViewId="0">
      <selection activeCell="M1" sqref="M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25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349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/>
      <c r="B4" s="5"/>
      <c r="C4" s="6">
        <v>1</v>
      </c>
      <c r="D4" s="1"/>
      <c r="E4" s="1"/>
      <c r="F4" s="1">
        <v>0</v>
      </c>
      <c r="G4" s="1"/>
      <c r="H4" s="1"/>
      <c r="I4" s="1"/>
      <c r="J4" s="1"/>
      <c r="K4" s="1"/>
      <c r="L4" s="1">
        <f>F4+G4</f>
        <v>0</v>
      </c>
      <c r="M4" s="10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</row>
    <row r="5" spans="1:14">
      <c r="A5" s="7"/>
      <c r="B5" s="8"/>
      <c r="C5" s="6"/>
      <c r="D5" s="1"/>
      <c r="E5" s="1"/>
      <c r="F5" s="1"/>
      <c r="G5" s="1"/>
      <c r="H5" s="1"/>
      <c r="I5" s="1"/>
      <c r="J5" s="1"/>
      <c r="K5" s="1"/>
      <c r="L5" s="1"/>
      <c r="M5" s="10"/>
      <c r="N5" t="s">
        <v>350</v>
      </c>
    </row>
    <row r="6" spans="13:13">
      <c r="M6" s="10"/>
    </row>
    <row r="7" spans="13:13">
      <c r="M7" s="10"/>
    </row>
    <row r="8" spans="13:13">
      <c r="M8" s="10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70</vt:i4>
      </vt:variant>
    </vt:vector>
  </HeadingPairs>
  <TitlesOfParts>
    <vt:vector size="70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Santísima</vt:lpstr>
      <vt:lpstr>Barrio</vt:lpstr>
      <vt:lpstr>LasLomas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2019-05-17T19:50:00Z</dcterms:created>
  <dcterms:modified xsi:type="dcterms:W3CDTF">2019-09-11T10:14:29Z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