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<sst xmlns="http://schemas.openxmlformats.org/spreadsheetml/2006/main" count="7084" uniqueCount="481">
  <si>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</si>
  <si>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</si>
  <si>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</si>
  <si>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</si>
  <si>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</si>
  <si>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</si>
  <si>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</si>
  <si>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</si>
  <si>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</si>
  <si>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</si>
  <si>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</si>
  <si>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</si>
  <si>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</si>
  <si>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</si>
  <si>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</si>
  <si>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</si>
  <si>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</si>
  <si>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</si>
  <si>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</si>
  <si>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</si>
  <si>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</si>
  <si>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</si>
  <si>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</si>
  <si>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</si>
  <si>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</si>
  <si>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</si>
  <si>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</si>
  <si>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</si>
  <si>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</si>
  <si>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</si>
  <si>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</si>
  <si>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</si>
  <si>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</si>
  <si>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</si>
  <si>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</si>
  <si>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</si>
  <si>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</si>
  <si>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</si>
  <si>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</si>
  <si>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</si>
  <si>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</si>
  <si>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</si>
  <si>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</si>
  <si>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</si>
  <si>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</si>
  <si>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</si>
  <si>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</si>
  <si>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</si>
  <si>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</si>
  <si>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</si>
  <si>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</si>
  <si>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</si>
  <si>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</si>
  <si>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</si>
  <si>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</si>
  <si>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</si>
  <si>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</si>
  <si>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</si>
  <si>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</si>
  <si>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</si>
  <si>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</si>
  <si>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</si>
  <si>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</si>
  <si>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</si>
  <si>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</si>
  <si>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</si>
  <si>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</si>
  <si>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</si>
  <si>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</si>
  <si>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</si>
  <si>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</si>
  <si>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</si>
  <si>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</si>
  <si>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</si>
  <si>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</si>
  <si>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</si>
  <si>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</si>
  <si>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</si>
  <si>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</si>
  <si>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</si>
  <si>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</si>
  <si>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</si>
  <si>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</si>
  <si>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</si>
  <si>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</si>
  <si>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</si>
  <si>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</si>
  <si>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</si>
  <si>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</si>
  <si>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</si>
  <si>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</si>
  <si>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</si>
  <si>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</si>
  <si>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</si>
  <si>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</si>
  <si>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</si>
  <si>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</si>
  <si>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</si>
  <si>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</si>
  <si>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</si>
  <si>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</si>
  <si>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</si>
  <si>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</si>
  <si>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</si>
  <si>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</si>
  <si>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</si>
  <si>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</si>
  <si>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</si>
  <si>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</si>
  <si>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</si>
  <si>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</si>
  <si>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</si>
  <si>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</si>
  <si>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</si>
  <si>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</si>
  <si>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</si>
  <si>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</si>
  <si>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</si>
  <si>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</si>
  <si>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</si>
  <si>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</si>
  <si>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</si>
  <si>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</si>
  <si>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</si>
  <si>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</si>
  <si>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</si>
  <si>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</si>
  <si>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</si>
  <si>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</si>
  <si>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</si>
  <si>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</si>
  <si>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</si>
  <si>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</si>
  <si>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</si>
  <si>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</si>
  <si>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</si>
  <si>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</si>
  <si>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</si>
  <si>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</si>
  <si>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</si>
  <si>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</si>
  <si>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</si>
  <si>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</si>
  <si>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</si>
  <si>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</si>
  <si>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</si>
  <si>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</si>
  <si>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</si>
  <si>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</si>
  <si>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</si>
  <si>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</si>
  <si>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</si>
  <si>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</si>
  <si>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</si>
  <si>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</si>
  <si>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</si>
  <si>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</si>
  <si>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</si>
  <si>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</si>
  <si>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</si>
  <si>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</si>
  <si>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</si>
  <si>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</si>
  <si>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</si>
  <si>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</si>
  <si>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</si>
  <si>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</si>
  <si>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</si>
  <si>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</si>
  <si>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</si>
  <si>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</si>
  <si>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</si>
  <si>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</si>
  <si>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</si>
  <si>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</si>
  <si>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</si>
  <si>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</si>
  <si>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</si>
  <si>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</si>
  <si>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</si>
  <si>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</si>
  <si>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</si>
  <si>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</si>
  <si>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</si>
  <si>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</si>
  <si>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</si>
  <si>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</si>
  <si>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</si>
  <si>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</si>
  <si>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</si>
  <si>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</si>
  <si>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</si>
  <si>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</si>
  <si>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</si>
  <si>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</si>
  <si>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</si>
  <si>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</si>
  <si>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</si>
  <si>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</si>
  <si>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</si>
  <si>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</si>
  <si>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</si>
  <si>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</si>
  <si>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</si>
  <si>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</si>
  <si>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</si>
  <si>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</si>
  <si>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</si>
  <si>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</si>
  <si>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</si>
  <si>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</si>
  <si>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</si>
  <si>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</si>
  <si>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</si>
  <si>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</si>
  <si>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</si>
  <si>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</si>
  <si>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</si>
  <si>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</si>
  <si>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</si>
  <si>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</si>
  <si>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</si>
  <si>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</si>
  <si>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</si>
  <si>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</si>
  <si>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</si>
  <si>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</si>
  <si>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</si>
  <si>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</si>
  <si>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</si>
  <si>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</si>
  <si>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</si>
  <si>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</si>
  <si>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</si>
  <si>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</si>
  <si>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</si>
  <si>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</si>
  <si>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</si>
  <si>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</si>
  <si>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</si>
  <si>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</si>
  <si>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</si>
  <si>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</si>
  <si>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</si>
  <si>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</si>
  <si>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</si>
  <si>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</si>
  <si>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</si>
  <si>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</si>
  <si>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</si>
  <si>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</si>
  <si>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</si>
  <si>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</si>
  <si>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</si>
  <si>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</si>
  <si>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</si>
  <si>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</si>
  <si>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</si>
  <si>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</si>
  <si>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</si>
  <si>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</si>
  <si>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</si>
  <si>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</si>
  <si>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</si>
  <si>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</si>
  <si>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</si>
  <si>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</si>
  <si>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</si>
  <si>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</si>
  <si>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</si>
  <si>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</si>
  <si>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</si>
  <si>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</si>
  <si>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</si>
  <si>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</si>
  <si>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</si>
  <si>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</si>
  <si>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</si>
  <si>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</si>
  <si>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</si>
  <si>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</si>
  <si>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</si>
  <si>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</si>
  <si>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</si>
  <si>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</si>
  <si>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</si>
  <si>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</si>
  <si>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</si>
  <si>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</si>
  <si>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</si>
  <si>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</si>
  <si>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</si>
  <si>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</si>
  <si>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</si>
  <si>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</si>
  <si>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</si>
  <si>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</si>
  <si>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</si>
  <si>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</si>
  <si>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普拉兰岛</t>
  </si>
  <si>
    <t>甘尼森岛</t>
  </si>
  <si>
    <t>Nakhiloo岛</t>
  </si>
  <si>
    <t>斯壮结</t>
  </si>
  <si>
    <t>法伊拉卡岛</t>
  </si>
  <si>
    <t>Kugluktuk机场</t>
  </si>
  <si>
    <t>螺洲岛</t>
  </si>
  <si>
    <t>果州群岛</t>
  </si>
  <si>
    <t>hasbahce</t>
  </si>
  <si>
    <t>Melodica</t>
  </si>
  <si>
    <t>狗骨岛</t>
  </si>
  <si>
    <t>MUGHALGARDENS</t>
  </si>
  <si>
    <t>阿勒格尼县机场</t>
  </si>
  <si>
    <t>秦山核电站方家山堆场</t>
  </si>
  <si>
    <t>巴赫达尔机场</t>
  </si>
  <si>
    <t>卡尔尼科巴机场</t>
  </si>
  <si>
    <t>丹戎乌班市</t>
  </si>
  <si>
    <t>霍马利格岛</t>
  </si>
  <si>
    <t>切列波维茨机场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</si>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</sst>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5" fillId="9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3" fillId="6" borderId="12" applyNumberFormat="0" applyAlignment="0" applyProtection="0">
      <alignment vertical="center"/>
    </xf>
    <xf numFmtId="0" fontId="11" fillId="8" borderId="10" applyNumberForma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控制面板!$P$13:$P$277</c:f>
              <c:numCache>
                <c:formatCode>General</c:formatCode>
                <c:ptCount val="26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控制面板!$Q$13:$Q$277</c:f>
              <c:numCache>
                <c:formatCode>General</c:formatCode>
                <c:ptCount val="26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控制面板!$R$13:$R$277</c:f>
              <c:numCache>
                <c:formatCode>General</c:formatCode>
                <c:ptCount val="26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控制面板!$S$13:$S$277</c:f>
              <c:numCache>
                <c:formatCode>General</c:formatCode>
                <c:ptCount val="26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控制面板!$T$13:$T$277</c:f>
              <c:numCache>
                <c:formatCode>General</c:formatCode>
                <c:ptCount val="26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控制面板!$P$13:$P$277</c:f>
              <c:numCache>
                <c:formatCode>General</c:formatCode>
                <c:ptCount val="26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控制面板!$Q$13:$Q$277</c:f>
              <c:numCache>
                <c:formatCode>General</c:formatCode>
                <c:ptCount val="26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控制面板!$R$13:$R$277</c:f>
              <c:numCache>
                <c:formatCode>General</c:formatCode>
                <c:ptCount val="26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控制面板!$S$13:$S$277</c:f>
              <c:numCache>
                <c:formatCode>General</c:formatCode>
                <c:ptCount val="26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控制面板!$O$13:$O$277</c:f>
              <c:strCache>
                <c:ptCount val="26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</c:strCache>
            </c:strRef>
          </c:cat>
          <c:val>
            <c:numRef>
              <c:f>控制面板!$T$13:$T$277</c:f>
              <c:numCache>
                <c:formatCode>General</c:formatCode>
                <c:ptCount val="26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35547028</c:v>
                </c:pt>
                <c:pt idx="1">
                  <c:v>59181382</c:v>
                </c:pt>
                <c:pt idx="2">
                  <c:v>60242686</c:v>
                </c:pt>
                <c:pt idx="3">
                  <c:v>84482168</c:v>
                </c:pt>
                <c:pt idx="4">
                  <c:v>145520781</c:v>
                </c:pt>
                <c:pt idx="5">
                  <c:v>63813975</c:v>
                </c:pt>
                <c:pt idx="6">
                  <c:v>71888862</c:v>
                </c:pt>
                <c:pt idx="7">
                  <c:v>73738490</c:v>
                </c:pt>
                <c:pt idx="8">
                  <c:v>89802108</c:v>
                </c:pt>
                <c:pt idx="9">
                  <c:v>64083764</c:v>
                </c:pt>
                <c:pt idx="10">
                  <c:v>69728013</c:v>
                </c:pt>
                <c:pt idx="11">
                  <c:v>53969446</c:v>
                </c:pt>
                <c:pt idx="12">
                  <c:v>49047548</c:v>
                </c:pt>
                <c:pt idx="13">
                  <c:v>102568778</c:v>
                </c:pt>
                <c:pt idx="14">
                  <c:v>40515139</c:v>
                </c:pt>
                <c:pt idx="15">
                  <c:v>42344532</c:v>
                </c:pt>
                <c:pt idx="16">
                  <c:v>41885016</c:v>
                </c:pt>
                <c:pt idx="17">
                  <c:v>115696184</c:v>
                </c:pt>
                <c:pt idx="18">
                  <c:v>413706885</c:v>
                </c:pt>
                <c:pt idx="19">
                  <c:v>446845628</c:v>
                </c:pt>
                <c:pt idx="20">
                  <c:v>105825562</c:v>
                </c:pt>
                <c:pt idx="21">
                  <c:v>164744195</c:v>
                </c:pt>
                <c:pt idx="22">
                  <c:v>402567375</c:v>
                </c:pt>
                <c:pt idx="23">
                  <c:v>89801223</c:v>
                </c:pt>
                <c:pt idx="24">
                  <c:v>399053801</c:v>
                </c:pt>
                <c:pt idx="25">
                  <c:v>565239258</c:v>
                </c:pt>
                <c:pt idx="26">
                  <c:v>536428113</c:v>
                </c:pt>
                <c:pt idx="27">
                  <c:v>141491874</c:v>
                </c:pt>
                <c:pt idx="28">
                  <c:v>521330591</c:v>
                </c:pt>
                <c:pt idx="29">
                  <c:v>308379310</c:v>
                </c:pt>
                <c:pt idx="30">
                  <c:v>1928129</c:v>
                </c:pt>
                <c:pt idx="31">
                  <c:v>506712370</c:v>
                </c:pt>
                <c:pt idx="32">
                  <c:v>93583182</c:v>
                </c:pt>
                <c:pt idx="33">
                  <c:v>353483478</c:v>
                </c:pt>
                <c:pt idx="34">
                  <c:v>198192996</c:v>
                </c:pt>
                <c:pt idx="35">
                  <c:v>920590237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Lambertisland!$W$4:$W$236</c:f>
              <c:strCache>
                <c:ptCount val="2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</c:strCache>
            </c:strRef>
          </c:cat>
          <c:val>
            <c:numRef>
              <c:f>Lambertisland!$X$4:$X$236</c:f>
              <c:numCache>
                <c:formatCode>General</c:formatCode>
                <c:ptCount val="23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Lambertisland!$W$4:$W$236</c:f>
              <c:strCache>
                <c:ptCount val="2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</c:strCache>
            </c:strRef>
          </c:cat>
          <c:val>
            <c:numRef>
              <c:f>Lambertisland!$Y$4:$Y$236</c:f>
              <c:numCache>
                <c:formatCode>General</c:formatCode>
                <c:ptCount val="23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Lambertisland!$W$4:$W$236</c:f>
              <c:strCache>
                <c:ptCount val="2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</c:strCache>
            </c:strRef>
          </c:cat>
          <c:val>
            <c:numRef>
              <c:f>Lambertisland!$Z$4:$Z$236</c:f>
              <c:numCache>
                <c:formatCode>General</c:formatCode>
                <c:ptCount val="23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ISLASANTAY!$Z$4:$Z$230</c:f>
              <c:strCache>
                <c:ptCount val="2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</c:strCache>
            </c:strRef>
          </c:cat>
          <c:val>
            <c:numRef>
              <c:f>ISLASANTAY!$AA$4:$AA$230</c:f>
              <c:numCache>
                <c:formatCode>General</c:formatCode>
                <c:ptCount val="22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ISLASANTAY!$Z$4:$Z$230</c:f>
              <c:strCache>
                <c:ptCount val="2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</c:strCache>
            </c:strRef>
          </c:cat>
          <c:val>
            <c:numRef>
              <c:f>ISLASANTAY!$AB$4:$AB$230</c:f>
              <c:numCache>
                <c:formatCode>General</c:formatCode>
                <c:ptCount val="22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ISLASANTAY!$Z$4:$Z$230</c:f>
              <c:strCache>
                <c:ptCount val="2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</c:strCache>
            </c:strRef>
          </c:cat>
          <c:val>
            <c:numRef>
              <c:f>ISLASANTAY!$AC$4:$AC$230</c:f>
              <c:numCache>
                <c:formatCode>General</c:formatCode>
                <c:ptCount val="22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甘尼森岛!$AB$4:$AB$210</c:f>
              <c:numCache>
                <c:formatCode>General</c:formatCode>
                <c:ptCount val="20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甘尼森岛!$AC$4:$AC$210</c:f>
              <c:numCache>
                <c:formatCode>General</c:formatCode>
                <c:ptCount val="2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甘尼森岛!$AD$4:$AD$210</c:f>
              <c:numCache>
                <c:formatCode>General</c:formatCode>
                <c:ptCount val="20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斯壮结!$AB$4:$AB$210</c:f>
              <c:numCache>
                <c:formatCode>General</c:formatCode>
                <c:ptCount val="20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斯壮结!$AC$4:$AC$210</c:f>
              <c:numCache>
                <c:formatCode>General</c:formatCode>
                <c:ptCount val="2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斯壮结!$AA$4:$AA$210</c:f>
              <c:strCache>
                <c:ptCount val="20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</c:strCache>
            </c:strRef>
          </c:cat>
          <c:val>
            <c:numRef>
              <c:f>斯壮结!$AD$4:$AD$210</c:f>
              <c:numCache>
                <c:formatCode>General</c:formatCode>
                <c:ptCount val="20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Kugluktuk!$AA$4:$AA$207</c:f>
              <c:strCache>
                <c:ptCount val="2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</c:strCache>
            </c:strRef>
          </c:cat>
          <c:val>
            <c:numRef>
              <c:f>Kugluktuk!$AB$4:$AB$207</c:f>
              <c:numCache>
                <c:formatCode>General</c:formatCode>
                <c:ptCount val="20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Kugluktuk!$AA$4:$AA$207</c:f>
              <c:strCache>
                <c:ptCount val="2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</c:strCache>
            </c:strRef>
          </c:cat>
          <c:val>
            <c:numRef>
              <c:f>Kugluktuk!$AC$4:$AC$207</c:f>
              <c:numCache>
                <c:formatCode>General</c:formatCode>
                <c:ptCount val="2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Kugluktuk!$AA$4:$AA$207</c:f>
              <c:strCache>
                <c:ptCount val="20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</c:strCache>
            </c:strRef>
          </c:cat>
          <c:val>
            <c:numRef>
              <c:f>Kugluktuk!$AD$4:$AD$207</c:f>
              <c:numCache>
                <c:formatCode>General</c:formatCode>
                <c:ptCount val="20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螺洲岛!$AB$4:$AB$182</c:f>
              <c:numCache>
                <c:formatCode>General</c:formatCode>
                <c:ptCount val="17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螺洲岛!$AC$4:$AC$182</c:f>
              <c:numCache>
                <c:formatCode>General</c:formatCode>
                <c:ptCount val="17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螺洲岛!$AD$4:$AD$182</c:f>
              <c:numCache>
                <c:formatCode>General</c:formatCode>
                <c:ptCount val="17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果州群岛!$AB$4:$AB$182</c:f>
              <c:numCache>
                <c:formatCode>General</c:formatCode>
                <c:ptCount val="17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果州群岛!$AC$4:$AC$182</c:f>
              <c:numCache>
                <c:formatCode>General</c:formatCode>
                <c:ptCount val="17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果州群岛!$AA$4:$AA$182</c:f>
              <c:strCache>
                <c:ptCount val="17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</c:strCache>
            </c:strRef>
          </c:cat>
          <c:val>
            <c:numRef>
              <c:f>果州群岛!$AD$4:$AD$182</c:f>
              <c:numCache>
                <c:formatCode>General</c:formatCode>
                <c:ptCount val="17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庙湾岛!$AA$4:$AA$181</c:f>
              <c:strCache>
                <c:ptCount val="1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</c:strCache>
            </c:strRef>
          </c:cat>
          <c:val>
            <c:numRef>
              <c:f>庙湾岛!$AB$4:$AB$181</c:f>
              <c:numCache>
                <c:formatCode>General</c:formatCode>
                <c:ptCount val="17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庙湾岛!$AA$4:$AA$181</c:f>
              <c:strCache>
                <c:ptCount val="1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</c:strCache>
            </c:strRef>
          </c:cat>
          <c:val>
            <c:numRef>
              <c:f>庙湾岛!$AC$4:$AC$181</c:f>
              <c:numCache>
                <c:formatCode>General</c:formatCode>
                <c:ptCount val="17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庙湾岛!$AA$4:$AA$181</c:f>
              <c:strCache>
                <c:ptCount val="17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</c:strCache>
            </c:strRef>
          </c:cat>
          <c:val>
            <c:numRef>
              <c:f>庙湾岛!$AD$4:$AD$181</c:f>
              <c:numCache>
                <c:formatCode>General</c:formatCode>
                <c:ptCount val="17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向岛!$AB$4:$AB$172</c:f>
              <c:numCache>
                <c:formatCode>General</c:formatCode>
                <c:ptCount val="16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向岛!$AC$4:$AC$172</c:f>
              <c:numCache>
                <c:formatCode>General</c:formatCode>
                <c:ptCount val="16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向岛!$AD$4:$AD$172</c:f>
              <c:numCache>
                <c:formatCode>General</c:formatCode>
                <c:ptCount val="16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岛田岛!$AB$4:$AB$172</c:f>
              <c:numCache>
                <c:formatCode>General</c:formatCode>
                <c:ptCount val="16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岛田岛!$AC$4:$AC$172</c:f>
              <c:numCache>
                <c:formatCode>General</c:formatCode>
                <c:ptCount val="16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岛田岛!$AD$4:$AD$172</c:f>
              <c:numCache>
                <c:formatCode>General</c:formatCode>
                <c:ptCount val="16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小槌岛!$AB$4:$AB$172</c:f>
              <c:numCache>
                <c:formatCode>General</c:formatCode>
                <c:ptCount val="16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小槌岛!$AC$4:$AC$172</c:f>
              <c:numCache>
                <c:formatCode>General</c:formatCode>
                <c:ptCount val="16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小槌岛!$AD$4:$AD$172</c:f>
              <c:numCache>
                <c:formatCode>General</c:formatCode>
                <c:ptCount val="16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高岛!$AB$4:$AB$172</c:f>
              <c:numCache>
                <c:formatCode>General</c:formatCode>
                <c:ptCount val="16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高岛!$AC$4:$AC$172</c:f>
              <c:numCache>
                <c:formatCode>General</c:formatCode>
                <c:ptCount val="16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高岛!$AA$4:$AA$172</c:f>
              <c:strCache>
                <c:ptCount val="16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</c:strCache>
            </c:strRef>
          </c:cat>
          <c:val>
            <c:numRef>
              <c:f>高岛!$AD$4:$AD$172</c:f>
              <c:numCache>
                <c:formatCode>General</c:formatCode>
                <c:ptCount val="16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平郡岛!$AA$4:$AA$163</c:f>
              <c:strCache>
                <c:ptCount val="1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</c:strCache>
            </c:strRef>
          </c:cat>
          <c:val>
            <c:numRef>
              <c:f>平郡岛!$AB$4:$AB$163</c:f>
              <c:numCache>
                <c:formatCode>General</c:formatCode>
                <c:ptCount val="1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平郡岛!$AA$4:$AA$163</c:f>
              <c:strCache>
                <c:ptCount val="1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</c:strCache>
            </c:strRef>
          </c:cat>
          <c:val>
            <c:numRef>
              <c:f>平郡岛!$AC$4:$AC$163</c:f>
              <c:numCache>
                <c:formatCode>General</c:formatCode>
                <c:ptCount val="1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平郡岛!$AA$4:$AA$163</c:f>
              <c:strCache>
                <c:ptCount val="15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</c:strCache>
            </c:strRef>
          </c:cat>
          <c:val>
            <c:numRef>
              <c:f>平郡岛!$AD$4:$AD$163</c:f>
              <c:numCache>
                <c:formatCode>General</c:formatCode>
                <c:ptCount val="15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狗骨岛!$AA$4:$AA$153</c:f>
              <c:strCache>
                <c:ptCount val="1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</c:strCache>
            </c:strRef>
          </c:cat>
          <c:val>
            <c:numRef>
              <c:f>狗骨岛!$AB$4:$AB$153</c:f>
              <c:numCache>
                <c:formatCode>General</c:formatCode>
                <c:ptCount val="14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狗骨岛!$AA$4:$AA$153</c:f>
              <c:strCache>
                <c:ptCount val="1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</c:strCache>
            </c:strRef>
          </c:cat>
          <c:val>
            <c:numRef>
              <c:f>狗骨岛!$AC$4:$AC$153</c:f>
              <c:numCache>
                <c:formatCode>General</c:formatCode>
                <c:ptCount val="14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狗骨岛!$AA$4:$AA$153</c:f>
              <c:strCache>
                <c:ptCount val="14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</c:strCache>
            </c:strRef>
          </c:cat>
          <c:val>
            <c:numRef>
              <c:f>狗骨岛!$AD$4:$AD$153</c:f>
              <c:numCache>
                <c:formatCode>General</c:formatCode>
                <c:ptCount val="14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普拉兰岛!$AA$4:$AA$152</c:f>
              <c:strCache>
                <c:ptCount val="1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</c:strCache>
            </c:strRef>
          </c:cat>
          <c:val>
            <c:numRef>
              <c:f>普拉兰岛!$AB$4:$AB$152</c:f>
              <c:numCache>
                <c:formatCode>General</c:formatCode>
                <c:ptCount val="14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普拉兰岛!$AA$4:$AA$152</c:f>
              <c:strCache>
                <c:ptCount val="1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</c:strCache>
            </c:strRef>
          </c:cat>
          <c:val>
            <c:numRef>
              <c:f>普拉兰岛!$AC$4:$AC$152</c:f>
              <c:numCache>
                <c:formatCode>General</c:formatCode>
                <c:ptCount val="14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普拉兰岛!$AA$4:$AA$152</c:f>
              <c:strCache>
                <c:ptCount val="14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</c:strCache>
            </c:strRef>
          </c:cat>
          <c:val>
            <c:numRef>
              <c:f>普拉兰岛!$AD$4:$AD$152</c:f>
              <c:numCache>
                <c:formatCode>General</c:formatCode>
                <c:ptCount val="14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法伊拉卡岛!$AB$4:$AB$146</c:f>
              <c:numCache>
                <c:formatCode>General</c:formatCode>
                <c:ptCount val="14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法伊拉卡岛!$AC$4:$AC$146</c:f>
              <c:numCache>
                <c:formatCode>General</c:formatCode>
                <c:ptCount val="14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法伊拉卡岛!$AD$4:$AD$146</c:f>
              <c:numCache>
                <c:formatCode>General</c:formatCode>
                <c:ptCount val="14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Nakhiloo岛!$AB$4:$AB$146</c:f>
              <c:numCache>
                <c:formatCode>General</c:formatCode>
                <c:ptCount val="14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Nakhiloo岛!$AC$4:$AC$146</c:f>
              <c:numCache>
                <c:formatCode>General</c:formatCode>
                <c:ptCount val="14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Nakhiloo岛!$AA$4:$AA$146</c:f>
              <c:strCache>
                <c:ptCount val="14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</c:strCache>
            </c:strRef>
          </c:cat>
          <c:val>
            <c:numRef>
              <c:f>Nakhiloo岛!$AD$4:$AD$146</c:f>
              <c:numCache>
                <c:formatCode>General</c:formatCode>
                <c:ptCount val="14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巴赫达尔机场!$AA$4:$AA$143</c:f>
              <c:strCache>
                <c:ptCount val="1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</c:strCache>
            </c:strRef>
          </c:cat>
          <c:val>
            <c:numRef>
              <c:f>巴赫达尔机场!$AB$4:$AB$143</c:f>
              <c:numCache>
                <c:formatCode>General</c:formatCode>
                <c:ptCount val="13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巴赫达尔机场!$AA$4:$AA$143</c:f>
              <c:strCache>
                <c:ptCount val="1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</c:strCache>
            </c:strRef>
          </c:cat>
          <c:val>
            <c:numRef>
              <c:f>巴赫达尔机场!$AC$4:$AC$143</c:f>
              <c:numCache>
                <c:formatCode>General</c:formatCode>
                <c:ptCount val="13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巴赫达尔机场!$AA$4:$AA$143</c:f>
              <c:strCache>
                <c:ptCount val="13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</c:strCache>
            </c:strRef>
          </c:cat>
          <c:val>
            <c:numRef>
              <c:f>巴赫达尔机场!$AD$4:$AD$143</c:f>
              <c:numCache>
                <c:formatCode>General</c:formatCode>
                <c:ptCount val="13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丹戎乌班市!$AA$4:$AA$121</c:f>
              <c:strCache>
                <c:ptCount val="1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</c:strCache>
            </c:strRef>
          </c:cat>
          <c:val>
            <c:numRef>
              <c:f>丹戎乌班市!$AB$4:$AB$121</c:f>
              <c:numCache>
                <c:formatCode>General</c:formatCode>
                <c:ptCount val="11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丹戎乌班市!$AA$4:$AA$121</c:f>
              <c:strCache>
                <c:ptCount val="1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</c:strCache>
            </c:strRef>
          </c:cat>
          <c:val>
            <c:numRef>
              <c:f>丹戎乌班市!$AC$4:$AC$121</c:f>
              <c:numCache>
                <c:formatCode>General</c:formatCode>
                <c:ptCount val="11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丹戎乌班市!$AA$4:$AA$121</c:f>
              <c:strCache>
                <c:ptCount val="11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</c:strCache>
            </c:strRef>
          </c:cat>
          <c:val>
            <c:numRef>
              <c:f>丹戎乌班市!$AD$4:$AD$121</c:f>
              <c:numCache>
                <c:formatCode>General</c:formatCode>
                <c:ptCount val="11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霍马利格岛!$AA$4:$AA$99</c:f>
              <c:strCache>
                <c:ptCount val="9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</c:strCache>
            </c:strRef>
          </c:cat>
          <c:val>
            <c:numRef>
              <c:f>霍马利格岛!$AB$4:$AB$99</c:f>
              <c:numCache>
                <c:formatCode>General</c:formatCode>
                <c:ptCount val="9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霍马利格岛!$AA$4:$AA$99</c:f>
              <c:strCache>
                <c:ptCount val="9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</c:strCache>
            </c:strRef>
          </c:cat>
          <c:val>
            <c:numRef>
              <c:f>霍马利格岛!$AC$4:$AC$99</c:f>
              <c:numCache>
                <c:formatCode>General</c:formatCode>
                <c:ptCount val="9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霍马利格岛!$AA$4:$AA$99</c:f>
              <c:strCache>
                <c:ptCount val="9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</c:strCache>
            </c:strRef>
          </c:cat>
          <c:val>
            <c:numRef>
              <c:f>霍马利格岛!$AD$4:$AD$99</c:f>
              <c:numCache>
                <c:formatCode>General</c:formatCode>
                <c:ptCount val="9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卡尔尼科巴机场!$AA$4:$AA$92</c:f>
              <c:strCache>
                <c:ptCount val="8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</c:strCache>
            </c:strRef>
          </c:cat>
          <c:val>
            <c:numRef>
              <c:f>卡尔尼科巴机场!$AB$4:$AB$92</c:f>
              <c:numCache>
                <c:formatCode>General</c:formatCode>
                <c:ptCount val="8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卡尔尼科巴机场!$AA$4:$AA$92</c:f>
              <c:strCache>
                <c:ptCount val="8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</c:strCache>
            </c:strRef>
          </c:cat>
          <c:val>
            <c:numRef>
              <c:f>卡尔尼科巴机场!$AC$4:$AC$92</c:f>
              <c:numCache>
                <c:formatCode>General</c:formatCode>
                <c:ptCount val="8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卡尔尼科巴机场!$AA$4:$AA$92</c:f>
              <c:strCache>
                <c:ptCount val="8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</c:strCache>
            </c:strRef>
          </c:cat>
          <c:val>
            <c:numRef>
              <c:f>卡尔尼科巴机场!$AD$4:$AD$92</c:f>
              <c:numCache>
                <c:formatCode>General</c:formatCode>
                <c:ptCount val="8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锡纳邦机场!$AA$4:$AA$90</c:f>
              <c:strCache>
                <c:ptCount val="8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</c:strCache>
            </c:strRef>
          </c:cat>
          <c:val>
            <c:numRef>
              <c:f>锡纳邦机场!$AB$4:$AB$90</c:f>
              <c:numCache>
                <c:formatCode>General</c:formatCode>
                <c:ptCount val="8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锡纳邦机场!$AA$4:$AA$90</c:f>
              <c:strCache>
                <c:ptCount val="8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</c:strCache>
            </c:strRef>
          </c:cat>
          <c:val>
            <c:numRef>
              <c:f>锡纳邦机场!$AC$4:$AC$90</c:f>
              <c:numCache>
                <c:formatCode>General</c:formatCode>
                <c:ptCount val="8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锡纳邦机场!$AA$4:$AA$90</c:f>
              <c:strCache>
                <c:ptCount val="8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</c:strCache>
            </c:strRef>
          </c:cat>
          <c:val>
            <c:numRef>
              <c:f>锡纳邦机场!$AD$4:$AD$90</c:f>
              <c:numCache>
                <c:formatCode>General</c:formatCode>
                <c:ptCount val="8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五结乡!$AA$4:$AA$88</c:f>
              <c:strCache>
                <c:ptCount val="8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</c:strCache>
            </c:strRef>
          </c:cat>
          <c:val>
            <c:numRef>
              <c:f>五结乡!$AB$4:$AB$88</c:f>
              <c:numCache>
                <c:formatCode>General</c:formatCode>
                <c:ptCount val="8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五结乡!$AA$4:$AA$88</c:f>
              <c:strCache>
                <c:ptCount val="8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</c:strCache>
            </c:strRef>
          </c:cat>
          <c:val>
            <c:numRef>
              <c:f>五结乡!$AC$4:$AC$88</c:f>
              <c:numCache>
                <c:formatCode>General</c:formatCode>
                <c:ptCount val="8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五结乡!$AA$4:$AA$88</c:f>
              <c:strCache>
                <c:ptCount val="8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</c:strCache>
            </c:strRef>
          </c:cat>
          <c:val>
            <c:numRef>
              <c:f>五结乡!$AD$4:$AD$88</c:f>
              <c:numCache>
                <c:formatCode>General</c:formatCode>
                <c:ptCount val="8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阿勒格尼县机场!$AA$4:$AA$82</c:f>
              <c:strCache>
                <c:ptCount val="7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</c:strCache>
            </c:strRef>
          </c:cat>
          <c:val>
            <c:numRef>
              <c:f>阿勒格尼县机场!$AB$4:$AB$82</c:f>
              <c:numCache>
                <c:formatCode>General</c:formatCode>
                <c:ptCount val="7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阿勒格尼县机场!$AA$4:$AA$82</c:f>
              <c:strCache>
                <c:ptCount val="7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</c:strCache>
            </c:strRef>
          </c:cat>
          <c:val>
            <c:numRef>
              <c:f>阿勒格尼县机场!$AC$4:$AC$82</c:f>
              <c:numCache>
                <c:formatCode>General</c:formatCode>
                <c:ptCount val="7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阿勒格尼县机场!$AA$4:$AA$82</c:f>
              <c:strCache>
                <c:ptCount val="7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</c:strCache>
            </c:strRef>
          </c:cat>
          <c:val>
            <c:numRef>
              <c:f>阿勒格尼县机场!$AD$4:$AD$82</c:f>
              <c:numCache>
                <c:formatCode>General</c:formatCode>
                <c:ptCount val="7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伊维桑!$AB$4:$AB$78</c:f>
              <c:numCache>
                <c:formatCode>General</c:formatCode>
                <c:ptCount val="7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伊维桑!$AC$4:$AC$78</c:f>
              <c:numCache>
                <c:formatCode>General</c:formatCode>
                <c:ptCount val="7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伊维桑!$AD$4:$AD$78</c:f>
              <c:numCache>
                <c:formatCode>General</c:formatCode>
                <c:ptCount val="7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菲利宾BCCM!$AB$4:$AB$78</c:f>
              <c:numCache>
                <c:formatCode>General</c:formatCode>
                <c:ptCount val="7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菲利宾BCCM!$AC$4:$AC$78</c:f>
              <c:numCache>
                <c:formatCode>General</c:formatCode>
                <c:ptCount val="7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菲利宾BCCM!$AA$4:$AA$78</c:f>
              <c:strCache>
                <c:ptCount val="7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</c:strCache>
            </c:strRef>
          </c:cat>
          <c:val>
            <c:numRef>
              <c:f>菲利宾BCCM!$AD$4:$AD$78</c:f>
              <c:numCache>
                <c:formatCode>General</c:formatCode>
                <c:ptCount val="7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池田町!$AA$4:$AA$77</c:f>
              <c:strCache>
                <c:ptCount val="7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</c:strCache>
            </c:strRef>
          </c:cat>
          <c:val>
            <c:numRef>
              <c:f>池田町!$AB$4:$AB$77</c:f>
              <c:numCache>
                <c:formatCode>General</c:formatCode>
                <c:ptCount val="7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池田町!$AA$4:$AA$77</c:f>
              <c:strCache>
                <c:ptCount val="7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</c:strCache>
            </c:strRef>
          </c:cat>
          <c:val>
            <c:numRef>
              <c:f>池田町!$AC$4:$AC$77</c:f>
              <c:numCache>
                <c:formatCode>General</c:formatCode>
                <c:ptCount val="7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池田町!$AA$4:$AA$77</c:f>
              <c:strCache>
                <c:ptCount val="7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</c:strCache>
            </c:strRef>
          </c:cat>
          <c:val>
            <c:numRef>
              <c:f>池田町!$AD$4:$AD$77</c:f>
              <c:numCache>
                <c:formatCode>General</c:formatCode>
                <c:ptCount val="7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切列波维茨机场!$AA$4:$AA$74</c:f>
              <c:strCache>
                <c:ptCount val="7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</c:strCache>
            </c:strRef>
          </c:cat>
          <c:val>
            <c:numRef>
              <c:f>切列波维茨机场!$AB$4:$AB$74</c:f>
              <c:numCache>
                <c:formatCode>General</c:formatCode>
                <c:ptCount val="7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切列波维茨机场!$AA$4:$AA$74</c:f>
              <c:strCache>
                <c:ptCount val="7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</c:strCache>
            </c:strRef>
          </c:cat>
          <c:val>
            <c:numRef>
              <c:f>切列波维茨机场!$AC$4:$AC$74</c:f>
              <c:numCache>
                <c:formatCode>General</c:formatCode>
                <c:ptCount val="7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切列波维茨机场!$AA$4:$AA$74</c:f>
              <c:strCache>
                <c:ptCount val="7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</c:strCache>
            </c:strRef>
          </c:cat>
          <c:val>
            <c:numRef>
              <c:f>切列波维茨机场!$AD$4:$AD$74</c:f>
              <c:numCache>
                <c:formatCode>General</c:formatCode>
                <c:ptCount val="7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麦迪逊市!$AA$4:$AA$68</c:f>
              <c:strCache>
                <c:ptCount val="6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</c:strCache>
            </c:strRef>
          </c:cat>
          <c:val>
            <c:numRef>
              <c:f>麦迪逊市!$AB$4:$AB$68</c:f>
              <c:numCache>
                <c:formatCode>General</c:formatCode>
                <c:ptCount val="6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麦迪逊市!$AA$4:$AA$68</c:f>
              <c:strCache>
                <c:ptCount val="6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</c:strCache>
            </c:strRef>
          </c:cat>
          <c:val>
            <c:numRef>
              <c:f>麦迪逊市!$AC$4:$AC$68</c:f>
              <c:numCache>
                <c:formatCode>General</c:formatCode>
                <c:ptCount val="6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麦迪逊市!$AA$4:$AA$68</c:f>
              <c:strCache>
                <c:ptCount val="6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</c:strCache>
            </c:strRef>
          </c:cat>
          <c:val>
            <c:numRef>
              <c:f>麦迪逊市!$AD$4:$AD$68</c:f>
              <c:numCache>
                <c:formatCode>General</c:formatCode>
                <c:ptCount val="6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佩里哈圣何塞!$AA$4:$AA$49</c:f>
              <c:strCache>
                <c:ptCount val="4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</c:strCache>
            </c:strRef>
          </c:cat>
          <c:val>
            <c:numRef>
              <c:f>佩里哈圣何塞!$AB$4:$AB$49</c:f>
              <c:numCache>
                <c:formatCode>General</c:formatCode>
                <c:ptCount val="4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佩里哈圣何塞!$AA$4:$AA$49</c:f>
              <c:strCache>
                <c:ptCount val="4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</c:strCache>
            </c:strRef>
          </c:cat>
          <c:val>
            <c:numRef>
              <c:f>佩里哈圣何塞!$AC$4:$AC$49</c:f>
              <c:numCache>
                <c:formatCode>General</c:formatCode>
                <c:ptCount val="4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佩里哈圣何塞!$AA$4:$AA$49</c:f>
              <c:strCache>
                <c:ptCount val="4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</c:strCache>
            </c:strRef>
          </c:cat>
          <c:val>
            <c:numRef>
              <c:f>佩里哈圣何塞!$AD$4:$AD$49</c:f>
              <c:numCache>
                <c:formatCode>General</c:formatCode>
                <c:ptCount val="4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希望不要心情不高兴!$AB$4:$AB$47</c:f>
              <c:strCache>
                <c:ptCount val="4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</c:strCache>
            </c:strRef>
          </c:cat>
          <c:val>
            <c:numRef>
              <c:f>希望不要心情不高兴!$AC$4:$AC$47</c:f>
              <c:numCache>
                <c:formatCode>General</c:formatCode>
                <c:ptCount val="4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希望不要心情不高兴!$AB$4:$AB$47</c:f>
              <c:strCache>
                <c:ptCount val="4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</c:strCache>
            </c:strRef>
          </c:cat>
          <c:val>
            <c:numRef>
              <c:f>希望不要心情不高兴!$AD$4:$AD$47</c:f>
              <c:numCache>
                <c:formatCode>General</c:formatCode>
                <c:ptCount val="4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希望不要心情不高兴!$AB$4:$AB$47</c:f>
              <c:strCache>
                <c:ptCount val="4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</c:strCache>
            </c:strRef>
          </c:cat>
          <c:val>
            <c:numRef>
              <c:f>希望不要心情不高兴!$AE$4:$AE$47</c:f>
              <c:numCache>
                <c:formatCode>General</c:formatCode>
                <c:ptCount val="4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鹿谷乡!$AB$4:$AB$39</c:f>
              <c:strCache>
                <c:ptCount val="3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</c:strCache>
            </c:strRef>
          </c:cat>
          <c:val>
            <c:numRef>
              <c:f>鹿谷乡!$AC$4:$AC$39</c:f>
              <c:numCache>
                <c:formatCode>General</c:formatCode>
                <c:ptCount val="3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鹿谷乡!$AB$4:$AB$39</c:f>
              <c:strCache>
                <c:ptCount val="3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</c:strCache>
            </c:strRef>
          </c:cat>
          <c:val>
            <c:numRef>
              <c:f>鹿谷乡!$AD$4:$AD$39</c:f>
              <c:numCache>
                <c:formatCode>General</c:formatCode>
                <c:ptCount val="3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鹿谷乡!$AB$4:$AB$39</c:f>
              <c:strCache>
                <c:ptCount val="3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</c:strCache>
            </c:strRef>
          </c:cat>
          <c:val>
            <c:numRef>
              <c:f>鹿谷乡!$AE$4:$AE$39</c:f>
              <c:numCache>
                <c:formatCode>General</c:formatCode>
                <c:ptCount val="3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假伊斯坦布尔机场!$AB$4:$AB$37</c:f>
              <c:strCache>
                <c:ptCount val="3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</c:strCache>
            </c:strRef>
          </c:cat>
          <c:val>
            <c:numRef>
              <c:f>假伊斯坦布尔机场!$AC$4:$AC$37</c:f>
              <c:numCache>
                <c:formatCode>General</c:formatCode>
                <c:ptCount val="3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假伊斯坦布尔机场!$AB$4:$AB$37</c:f>
              <c:strCache>
                <c:ptCount val="3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</c:strCache>
            </c:strRef>
          </c:cat>
          <c:val>
            <c:numRef>
              <c:f>假伊斯坦布尔机场!$AD$4:$AD$37</c:f>
              <c:numCache>
                <c:formatCode>General</c:formatCode>
                <c:ptCount val="3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假伊斯坦布尔机场!$AB$4:$AB$37</c:f>
              <c:strCache>
                <c:ptCount val="3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</c:strCache>
            </c:strRef>
          </c:cat>
          <c:val>
            <c:numRef>
              <c:f>假伊斯坦布尔机场!$AE$4:$AE$37</c:f>
              <c:numCache>
                <c:formatCode>General</c:formatCode>
                <c:ptCount val="3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九十九里町!$AB$4:$AB$31</c:f>
              <c:strCache>
                <c:ptCount val="2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</c:strCache>
            </c:strRef>
          </c:cat>
          <c:val>
            <c:numRef>
              <c:f>九十九里町!$AC$4:$AC$31</c:f>
              <c:numCache>
                <c:formatCode>General</c:formatCode>
                <c:ptCount val="2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九十九里町!$AB$4:$AB$31</c:f>
              <c:strCache>
                <c:ptCount val="2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</c:strCache>
            </c:strRef>
          </c:cat>
          <c:val>
            <c:numRef>
              <c:f>九十九里町!$AD$4:$AD$31</c:f>
              <c:numCache>
                <c:formatCode>General</c:formatCode>
                <c:ptCount val="2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九十九里町!$AB$4:$AB$31</c:f>
              <c:strCache>
                <c:ptCount val="2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</c:strCache>
            </c:strRef>
          </c:cat>
          <c:val>
            <c:numRef>
              <c:f>九十九里町!$AE$4:$AE$31</c:f>
              <c:numCache>
                <c:formatCode>General</c:formatCode>
                <c:ptCount val="2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基苏木Ndogo!$AB$4:$AB$27</c:f>
              <c:strCache>
                <c:ptCount val="2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</c:strCache>
            </c:strRef>
          </c:cat>
          <c:val>
            <c:numRef>
              <c:f>基苏木Ndogo!$AC$4:$AC$27</c:f>
              <c:numCache>
                <c:formatCode>General</c:formatCode>
                <c:ptCount val="2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基苏木Ndogo!$AB$4:$AB$27</c:f>
              <c:strCache>
                <c:ptCount val="2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</c:strCache>
            </c:strRef>
          </c:cat>
          <c:val>
            <c:numRef>
              <c:f>基苏木Ndogo!$AD$4:$AD$27</c:f>
              <c:numCache>
                <c:formatCode>General</c:formatCode>
                <c:ptCount val="2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基苏木Ndogo!$AB$4:$AB$27</c:f>
              <c:strCache>
                <c:ptCount val="2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</c:strCache>
            </c:strRef>
          </c:cat>
          <c:val>
            <c:numRef>
              <c:f>基苏木Ndogo!$AE$4:$AE$27</c:f>
              <c:numCache>
                <c:formatCode>General</c:formatCode>
                <c:ptCount val="2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PuertoQuito!$AB$4:$AB$16</c:f>
              <c:strCache>
                <c:ptCount val="1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</c:strCache>
            </c:strRef>
          </c:cat>
          <c:val>
            <c:numRef>
              <c:f>PuertoQuito!$AC$4:$AC$16</c:f>
              <c:numCache>
                <c:formatCode>General</c:formatCode>
                <c:ptCount val="1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PuertoQuito!$AB$4:$AB$16</c:f>
              <c:strCache>
                <c:ptCount val="1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</c:strCache>
            </c:strRef>
          </c:cat>
          <c:val>
            <c:numRef>
              <c:f>PuertoQuito!$AD$4:$AD$16</c:f>
              <c:numCache>
                <c:formatCode>General</c:formatCode>
                <c:ptCount val="1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PuertoQuito!$AB$4:$AB$16</c:f>
              <c:strCache>
                <c:ptCount val="1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</c:strCache>
            </c:strRef>
          </c:cat>
          <c:val>
            <c:numRef>
              <c:f>PuertoQuito!$AE$4:$AE$16</c:f>
              <c:numCache>
                <c:formatCode>General</c:formatCode>
                <c:ptCount val="1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287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23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5T00:00:00" count="23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34:00" maxDate="1899-12-30T23:48:00" count="19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m/>
      </sharedItems>
    </cacheField>
    <cacheField name="支出（最近24小时）" numFmtId="26">
      <sharedItems containsString="0" containsBlank="1" containsNumber="1" containsInteger="1" minValue="-328313532" maxValue="-88410497" count="23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m/>
      </sharedItems>
    </cacheField>
    <cacheField name="最近7天利润" numFmtId="26">
      <sharedItems containsString="0" containsBlank="1" containsNumber="1" containsInteger="1" minValue="-1058389017" maxValue="488464300" count="23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22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5T00:00:00" count="22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3:00" maxDate="1899-12-30T23:13:00" count="19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m/>
      </sharedItems>
    </cacheField>
    <cacheField name="支出（最近24小时）" numFmtId="26">
      <sharedItems containsString="0" containsBlank="1" containsNumber="1" containsInteger="1" minValue="-385100013" maxValue="-103701002" count="22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m/>
      </sharedItems>
    </cacheField>
    <cacheField name="最近7天利润" numFmtId="26">
      <sharedItems containsString="0" containsBlank="1" containsNumber="1" containsInteger="1" minValue="-1241452048" maxValue="748001625" count="22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402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20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5T00:00:00" count="20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Blank="1" containsDate="1" containsMixedTypes="1" count="18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m/>
      </sharedItems>
    </cacheField>
    <cacheField name="支出（最近24小时）" numFmtId="0">
      <sharedItems containsString="0" containsBlank="1" containsNumber="1" containsInteger="1" minValue="-344726249" maxValue="-92830771" count="20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m/>
      </sharedItems>
    </cacheField>
    <cacheField name="最近7天利润" numFmtId="26">
      <sharedItems containsString="0" containsBlank="1" containsNumber="1" containsInteger="1" minValue="-1111305463" maxValue="441286420" count="20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20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5T00:00:00" count="20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3:00" maxDate="1899-12-30T23:15:00" count="18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m/>
      </sharedItems>
    </cacheField>
    <cacheField name="支出（最近24小时）" numFmtId="0">
      <sharedItems containsString="0" containsBlank="1" containsNumber="1" containsInteger="1" minValue="-328315367" maxValue="-88410497" count="20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m/>
      </sharedItems>
    </cacheField>
    <cacheField name="最近7天利润" numFmtId="0">
      <sharedItems containsString="0" containsBlank="1" containsNumber="1" containsInteger="1" minValue="-1058391463" maxValue="417917179" count="20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518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20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5T00:00:00" count="20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4:00" maxDate="1899-12-30T23:28:00" count="17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</sharedItems>
    </cacheField>
    <cacheField name="支出（最近24小时）" numFmtId="26">
      <sharedItems containsString="0" containsBlank="1" containsNumber="1" containsInteger="1" minValue="-673803670" maxValue="-160159782" count="20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</sharedItems>
    </cacheField>
    <cacheField name="最近7天利润" numFmtId="26">
      <sharedItems containsString="0" containsBlank="1" containsNumber="1" containsInteger="1" minValue="-1486427799" maxValue="879431512" count="20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7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5T00:00:00" count="17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4:00" maxDate="1899-12-30T23:24:00" count="15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m/>
      </sharedItems>
    </cacheField>
    <cacheField name="支出（最近24小时）" numFmtId="0">
      <sharedItems containsString="0" containsBlank="1" containsNumber="1" containsInteger="1" minValue="-344726249" maxValue="-92830771" count="17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m/>
      </sharedItems>
    </cacheField>
    <cacheField name="最近7天利润" numFmtId="0">
      <sharedItems containsString="0" containsBlank="1" containsNumber="1" containsInteger="1" minValue="-536952232" maxValue="586251504" count="17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7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5T00:00:00" count="17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4:00" maxDate="1899-12-30T23:25:00" count="14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m/>
      </sharedItems>
    </cacheField>
    <cacheField name="支出（最近24小时）" numFmtId="0">
      <sharedItems containsString="0" containsBlank="1" containsNumber="1" containsInteger="1" minValue="-328315367" maxValue="117103513" count="17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m/>
      </sharedItems>
    </cacheField>
    <cacheField name="最近7天利润" numFmtId="0">
      <sharedItems containsString="0" containsBlank="1" containsNumber="1" containsInteger="1" minValue="-407770590" maxValue="575033304" count="17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17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5T00:00:00" count="17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4:00" maxDate="1899-12-30T23:25:00" count="15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m/>
      </sharedItems>
    </cacheField>
    <cacheField name="支出（最近24小时）" numFmtId="0">
      <sharedItems containsString="0" containsBlank="1" containsNumber="1" containsInteger="1" minValue="-344726249" maxValue="-24166799" count="17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m/>
      </sharedItems>
    </cacheField>
    <cacheField name="最近7天利润" numFmtId="0">
      <sharedItems containsString="0" containsBlank="1" containsNumber="1" containsInteger="1" minValue="-539703364" maxValue="549849244" count="17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63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6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5T00:00:00" count="1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4:00" maxDate="1899-12-30T23:27:00" count="14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m/>
      </sharedItems>
    </cacheField>
    <cacheField name="支出（最近24小时）" numFmtId="0">
      <sharedItems containsString="0" containsBlank="1" containsNumber="1" containsInteger="1" minValue="-328313532" maxValue="-87771978" count="16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m/>
      </sharedItems>
    </cacheField>
    <cacheField name="最近7天利润" numFmtId="0">
      <sharedItems containsString="0" containsBlank="1" containsNumber="1" containsInteger="1" minValue="-404050787" maxValue="556245621" count="16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6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5T00:00:00" count="1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5:00" maxDate="1899-12-30T23:27:00" count="14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m/>
      </sharedItems>
    </cacheField>
    <cacheField name="支出（最近24小时）" numFmtId="0">
      <sharedItems containsString="0" containsBlank="1" containsNumber="1" containsInteger="1" minValue="-328313532" maxValue="-85138390" count="16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m/>
      </sharedItems>
    </cacheField>
    <cacheField name="最近7天利润" numFmtId="0">
      <sharedItems containsString="0" containsBlank="1" containsNumber="1" containsInteger="1" minValue="-401418423" maxValue="499887928" count="16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6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5T00:00:00" count="1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6:00" maxDate="1899-12-30T23:28:00" count="14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m/>
      </sharedItems>
    </cacheField>
    <cacheField name="支出（最近24小时）" numFmtId="0">
      <sharedItems containsString="0" containsBlank="1" containsNumber="1" containsInteger="1" minValue="-328315367" maxValue="-84424031" count="16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m/>
      </sharedItems>
    </cacheField>
    <cacheField name="最近7天利润" numFmtId="0">
      <sharedItems containsString="0" containsBlank="1" containsNumber="1" containsInteger="1" minValue="-400705287" maxValue="545591789" count="16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6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5T00:00:00" count="16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6:00" maxDate="1899-12-30T23:30:00" count="15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m/>
      </sharedItems>
    </cacheField>
    <cacheField name="支出（最近24小时）" numFmtId="0">
      <sharedItems containsString="0" containsBlank="1" containsNumber="1" containsInteger="1" minValue="-328313532" maxValue="-82156186" count="16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m/>
      </sharedItems>
    </cacheField>
    <cacheField name="最近7天利润" numFmtId="0">
      <sharedItems containsString="0" containsBlank="1" containsNumber="1" containsInteger="1" minValue="-398436219" maxValue="555246263" count="16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26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5T00:00:00" count="26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4:18:00" maxDate="1899-12-30T23:53:00" count="21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</sharedItems>
    </cacheField>
    <cacheField name="帝国总价值" numFmtId="26">
      <sharedItems containsString="0" containsBlank="1" containsNumber="1" containsInteger="1" minValue="62747" maxValue="1319527728372" count="26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</sharedItems>
    </cacheField>
    <cacheField name="收入（最近24小时）" numFmtId="26">
      <sharedItems containsBlank="1" containsNumber="1" containsInteger="1" containsMixedTypes="1" count="22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</sharedItems>
    </cacheField>
    <cacheField name="收入（上周）" numFmtId="26">
      <sharedItems containsString="0" containsBlank="1" containsNumber="1" containsInteger="1" minValue="-18179179853" maxValue="19926246463" count="26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</sharedItems>
    </cacheField>
    <cacheField name="金币余额" numFmtId="0">
      <sharedItems containsString="0" containsBlank="1" containsNumber="1" containsInteger="1" minValue="16" maxValue="1547" count="16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75" refreshedBy="超级无敌美少女" recordCount="15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5T00:00:00" count="15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6:00" maxDate="1899-12-30T23:30:00" count="14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m/>
      </sharedItems>
    </cacheField>
    <cacheField name="支出（最近24小时）" numFmtId="0">
      <sharedItems containsString="0" containsBlank="1" containsNumber="1" containsInteger="1" minValue="-344726249" maxValue="0" count="15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m/>
      </sharedItems>
    </cacheField>
    <cacheField name="最近7天利润" numFmtId="0">
      <sharedItems containsString="0" containsBlank="1" containsNumber="1" containsInteger="1" minValue="-534526048" maxValue="501344411" count="15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14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5T00:00:00" count="14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7:00" maxDate="1899-12-30T23:31:00" count="13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m/>
      </sharedItems>
    </cacheField>
    <cacheField name="支出（最近24小时）" numFmtId="0">
      <sharedItems containsString="0" containsBlank="1" containsNumber="1" containsInteger="1" minValue="-395409460" maxValue="-102901967" count="14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m/>
      </sharedItems>
    </cacheField>
    <cacheField name="最近7天利润" numFmtId="0">
      <sharedItems containsString="0" containsBlank="1" containsNumber="1" containsInteger="1" minValue="-996914088" maxValue="1024520181" count="14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14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5T00:00:00" count="14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7:00" maxDate="1899-12-30T23:32:00" count="13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m/>
      </sharedItems>
    </cacheField>
    <cacheField name="支出（最近24小时）" numFmtId="0">
      <sharedItems containsString="0" containsBlank="1" containsNumber="1" containsInteger="1" minValue="-344728175" maxValue="-92830771" count="14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m/>
      </sharedItems>
    </cacheField>
    <cacheField name="最近7天利润" numFmtId="0">
      <sharedItems containsString="0" containsBlank="1" containsNumber="1" containsInteger="1" minValue="-769589790" maxValue="867191899" count="14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14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5T00:00:00" count="14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7:00" maxDate="1899-12-30T23:17:00" count="12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m/>
      </sharedItems>
    </cacheField>
    <cacheField name="支出（最近24小时）" numFmtId="0">
      <sharedItems containsString="0" containsBlank="1" containsNumber="1" containsInteger="1" minValue="-416267999" maxValue="-92830771" count="14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m/>
      </sharedItems>
    </cacheField>
    <cacheField name="最近7天利润" numFmtId="0">
      <sharedItems containsString="0" containsBlank="1" containsNumber="1" containsInteger="1" minValue="-551594107" maxValue="766102756" count="14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14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5T00:00:00" count="14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8:00" maxDate="1899-12-30T23:17:00" count="12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m/>
      </sharedItems>
    </cacheField>
    <cacheField name="支出（最近24小时）" numFmtId="0">
      <sharedItems containsString="0" containsBlank="1" containsNumber="1" containsInteger="1" minValue="-328313532" maxValue="0" count="14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m/>
      </sharedItems>
    </cacheField>
    <cacheField name="最近7天利润" numFmtId="0">
      <sharedItems containsString="0" containsBlank="1" containsNumber="1" containsInteger="1" minValue="-429470471" maxValue="594238783" count="14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13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5T00:00:00" count="13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8:00" maxDate="1899-12-30T23:17:00" count="12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m/>
      </sharedItems>
    </cacheField>
    <cacheField name="支出（最近24小时）" numFmtId="26">
      <sharedItems containsString="0" containsBlank="1" containsNumber="1" containsInteger="1" minValue="-673799904" maxValue="-181446221" count="13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m/>
      </sharedItems>
    </cacheField>
    <cacheField name="最近7天利润" numFmtId="26">
      <sharedItems containsString="0" containsBlank="1" containsNumber="1" containsInteger="1" minValue="-1076797864" maxValue="1572890649" count="13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865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398148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11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5T00:00:00" count="11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8:00" maxDate="1899-12-30T23:19:00" count="10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m/>
      </sharedItems>
    </cacheField>
    <cacheField name="支出（最近24小时）" numFmtId="26">
      <sharedItems containsString="0" containsBlank="1" containsNumber="1" containsInteger="1" minValue="-2233209671" maxValue="-425191647" count="11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m/>
      </sharedItems>
    </cacheField>
    <cacheField name="最近7天利润" numFmtId="26">
      <sharedItems containsString="0" containsBlank="1" containsNumber="1" containsInteger="1" minValue="-5606635538" maxValue="5196139834" count="11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097222" refreshedBy="超级无敌美少女" recordCount="9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5T00:00:00" count="9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9:00" maxDate="1899-12-30T23:19:00" count="8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m/>
      </sharedItems>
    </cacheField>
    <cacheField name="支出（最近24小时）" numFmtId="0">
      <sharedItems containsString="0" containsBlank="1" containsNumber="1" containsInteger="1" minValue="-2596755432" maxValue="-699275792" count="9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m/>
      </sharedItems>
    </cacheField>
    <cacheField name="最近7天利润" numFmtId="0">
      <sharedItems containsString="0" containsBlank="1" containsNumber="1" containsInteger="1" minValue="-6743502385" maxValue="5742905865" count="9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8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5T00:00:00" count="8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9:00" maxDate="1899-12-30T23:20:00" count="8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m/>
      </sharedItems>
    </cacheField>
    <cacheField name="支出（最近24小时）" numFmtId="0">
      <sharedItems containsString="0" containsBlank="1" containsNumber="1" containsInteger="1" minValue="-673799904" maxValue="-181446221" count="8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m/>
      </sharedItems>
    </cacheField>
    <cacheField name="最近7天利润" numFmtId="0">
      <sharedItems containsString="0" containsBlank="1" containsNumber="1" containsInteger="1" minValue="-1069648281" maxValue="1298224025" count="8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8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5T00:00:00" count="8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49:00" maxDate="1899-12-30T23:20:00" count="7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m/>
      </sharedItems>
    </cacheField>
    <cacheField name="支出（最近24小时）" numFmtId="0">
      <sharedItems containsString="0" containsBlank="1" containsNumber="1" containsInteger="1" minValue="-727198389" maxValue="-183505324" count="8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m/>
      </sharedItems>
    </cacheField>
    <cacheField name="最近7天利润" numFmtId="0">
      <sharedItems containsString="0" containsBlank="1" containsNumber="1" containsInteger="1" minValue="-1136552441" maxValue="1220618619" count="8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8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5T00:00:00" count="8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0:00" maxDate="1899-12-30T23:20:00" count="7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m/>
      </sharedItems>
    </cacheField>
    <cacheField name="支出（最近24小时）" numFmtId="0">
      <sharedItems containsString="0" containsBlank="1" containsNumber="1" containsInteger="1" minValue="-1755406671" maxValue="-472710435" count="8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m/>
      </sharedItems>
    </cacheField>
    <cacheField name="最近7天利润" numFmtId="0">
      <sharedItems containsString="0" containsBlank="1" containsNumber="1" containsInteger="1" minValue="-3368711788" maxValue="3688133729" count="8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7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5T00:00:00" count="7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0:00" maxDate="1899-12-30T23:21:00" count="7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m/>
      </sharedItems>
    </cacheField>
    <cacheField name="支出（最近24小时）" numFmtId="0">
      <sharedItems containsString="0" containsBlank="1" containsNumber="1" containsInteger="1" minValue="-619627666" maxValue="0" count="7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m/>
      </sharedItems>
    </cacheField>
    <cacheField name="最近7天利润" numFmtId="0">
      <sharedItems containsString="0" containsBlank="1" containsNumber="1" containsInteger="1" minValue="-1004746340" maxValue="1052575633" count="7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7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5T00:00:00" count="7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0:00" maxDate="1899-12-30T23:21:00" count="7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m/>
      </sharedItems>
    </cacheField>
    <cacheField name="支出（最近24小时）" numFmtId="0">
      <sharedItems containsString="0" containsBlank="1" containsNumber="1" containsInteger="1" minValue="-2726593932" maxValue="-554786493" count="7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m/>
      </sharedItems>
    </cacheField>
    <cacheField name="最近7天利润" numFmtId="0">
      <sharedItems containsString="0" containsBlank="1" containsNumber="1" containsInteger="1" minValue="-6935024191" maxValue="1382139577" count="7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7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5T00:00:00" count="7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1:00" maxDate="1899-12-30T23:22:00" count="6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m/>
      </sharedItems>
    </cacheField>
    <cacheField name="支出（最近24小时）" numFmtId="0">
      <sharedItems containsString="0" containsBlank="1" containsNumber="1" containsInteger="1" minValue="-2596755432" maxValue="-240799634" count="7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m/>
      </sharedItems>
    </cacheField>
    <cacheField name="最近7天利润" numFmtId="0">
      <sharedItems containsString="0" containsBlank="1" containsNumber="1" containsInteger="1" minValue="-6392253608" maxValue="2003396088" count="7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212963" refreshedBy="超级无敌美少女" recordCount="7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5T00:00:00" count="7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1:00" maxDate="1899-12-30T23:22:00" count="7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m/>
      </sharedItems>
    </cacheField>
    <cacheField name="支出（最近24小时）" numFmtId="0">
      <sharedItems containsString="0" containsBlank="1" containsNumber="1" containsInteger="1" minValue="-2596740919" maxValue="-695734762" count="7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m/>
      </sharedItems>
    </cacheField>
    <cacheField name="最近7天利润" numFmtId="0">
      <sharedItems containsString="0" containsBlank="1" containsNumber="1" containsInteger="1" minValue="-6614903053" maxValue="1095963420" count="7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7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5T00:00:00" count="7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1:00" maxDate="1899-12-30T23:22:00" count="6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m/>
      </sharedItems>
    </cacheField>
    <cacheField name="支出（最近24小时）" numFmtId="0">
      <sharedItems containsString="0" containsBlank="1" containsNumber="1" containsInteger="1" minValue="-854298694" maxValue="0" count="7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m/>
      </sharedItems>
    </cacheField>
    <cacheField name="最近7天利润" numFmtId="0">
      <sharedItems containsString="0" containsBlank="1" containsNumber="1" containsInteger="1" minValue="-1509444116" maxValue="1854751546" count="7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5547028" maxValue="565239258" count="29">
        <n v="35547028"/>
        <n v="59181382"/>
        <n v="60242686"/>
        <n v="84482168"/>
        <n v="145520781"/>
        <n v="63813975"/>
        <n v="71888862"/>
        <n v="73738490"/>
        <n v="89802108"/>
        <n v="64083764"/>
        <n v="69728013"/>
        <n v="53969446"/>
        <n v="49047548"/>
        <n v="102568778"/>
        <n v="40515139"/>
        <n v="42344532"/>
        <n v="41885016"/>
        <n v="115696184"/>
        <n v="413706885"/>
        <n v="446845628"/>
        <n v="105825562"/>
        <n v="164744195"/>
        <n v="402567375"/>
        <n v="89801223"/>
        <n v="399053801"/>
        <n v="565239258"/>
        <n v="536428113"/>
        <n v="141491874"/>
        <n v="52133059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6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5T00:00:00" count="6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2:00" maxDate="1899-12-30T23:03:00" count="6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m/>
      </sharedItems>
    </cacheField>
    <cacheField name="支出（最近24小时）" numFmtId="0">
      <sharedItems containsString="0" containsBlank="1" containsNumber="1" containsInteger="1" minValue="-2163109363" maxValue="-398939785" count="6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m/>
      </sharedItems>
    </cacheField>
    <cacheField name="最近7天利润" numFmtId="0">
      <sharedItems containsString="0" containsBlank="1" containsNumber="1" containsInteger="1" minValue="-5626283225" maxValue="5482769221" count="6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4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5T00:00:00" count="4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2:00" maxDate="1899-12-30T22:55:00" count="4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m/>
      </sharedItems>
    </cacheField>
    <cacheField name="支出（最近24小时）" numFmtId="0">
      <sharedItems containsString="0" containsBlank="1" containsNumber="1" containsInteger="1" minValue="-2596755432" maxValue="-747176430" count="4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m/>
      </sharedItems>
    </cacheField>
    <cacheField name="最近7天利润" numFmtId="0">
      <sharedItems containsString="0" containsBlank="1" containsNumber="1" containsInteger="1" minValue="-5655293917" maxValue="5504521668" count="4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4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5T00:00:00" count="4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2:00" maxDate="1899-12-30T22:55:00" count="4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m/>
      </sharedItems>
    </cacheField>
    <cacheField name="支出（最近24小时）" numFmtId="0">
      <sharedItems containsString="0" containsBlank="1" containsNumber="1" containsInteger="1" minValue="-10675833" maxValue="-834099" count="4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m/>
      </sharedItems>
    </cacheField>
    <cacheField name="最近7天利润" numFmtId="0">
      <sharedItems containsString="0" containsBlank="1" containsNumber="1" containsInteger="1" minValue="-4772821" maxValue="7078014" count="4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3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5T00:00:00" count="3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3:00" maxDate="1899-12-30T22:55:00" count="3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m/>
      </sharedItems>
    </cacheField>
    <cacheField name="支出（最近24小时）" numFmtId="0">
      <sharedItems containsString="0" containsBlank="1" containsNumber="1" containsInteger="1" minValue="-2579442116" maxValue="0" count="3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m/>
      </sharedItems>
    </cacheField>
    <cacheField name="最近7天利润" numFmtId="0">
      <sharedItems containsString="0" containsBlank="1" containsNumber="1" containsInteger="1" minValue="-6629285815" maxValue="3957874080" count="3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3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5T00:00:00" count="3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3:00" maxDate="1899-12-30T22:55:00" count="3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m/>
      </sharedItems>
    </cacheField>
    <cacheField name="支出（最近24小时）" numFmtId="0">
      <sharedItems containsString="0" containsBlank="1" containsNumber="1" containsInteger="1" minValue="-452577492" maxValue="-194513000" count="3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m/>
      </sharedItems>
    </cacheField>
    <cacheField name="最近7天利润" numFmtId="0">
      <sharedItems containsString="0" containsBlank="1" containsNumber="1" containsInteger="1" minValue="-1122796923" maxValue="1326026327" count="3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328704" refreshedBy="超级无敌美少女" recordCount="2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5T00:00:00" count="2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3:00" maxDate="1899-12-30T22:56:00" count="2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m/>
      </sharedItems>
    </cacheField>
    <cacheField name="支出（最近24小时）" numFmtId="0">
      <sharedItems containsString="0" containsBlank="1" containsNumber="1" containsInteger="1" minValue="-1744179217" maxValue="0" count="2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m/>
      </sharedItems>
    </cacheField>
    <cacheField name="最近7天利润" numFmtId="0">
      <sharedItems containsString="0" containsBlank="1" containsNumber="1" containsInteger="1" minValue="-6314873421" maxValue="5068165523" count="2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444444" refreshedBy="超级无敌美少女" recordCount="2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5T00:00:00" count="2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4:00" maxDate="1899-12-30T22:56:00" count="2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m/>
      </sharedItems>
    </cacheField>
    <cacheField name="支出（最近24小时）" numFmtId="0">
      <sharedItems containsString="0" containsBlank="1" containsNumber="1" containsInteger="1" minValue="-523253764" maxValue="-247439547" count="2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m/>
      </sharedItems>
    </cacheField>
    <cacheField name="最近7天利润" numFmtId="0">
      <sharedItems containsString="0" containsBlank="1" containsNumber="1" containsInteger="1" minValue="-1226554329" maxValue="1674707716" count="2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6.4144444444" refreshedBy="超级无敌美少女" recordCount="1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5T00:00:00" count="1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m/>
      </sharedItems>
    </cacheField>
    <cacheField name="时间" numFmtId="0">
      <sharedItems containsString="0" containsBlank="1" containsNonDate="0" containsDate="1" minDate="1899-12-30T09:54:00" maxDate="1899-12-30T22:56:00" count="1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">
        <n v="0"/>
        <n v="2069659995"/>
        <n v="2221540911"/>
        <n v="294225861"/>
        <n v="324896475"/>
        <n v="463229938"/>
        <m/>
      </sharedItems>
    </cacheField>
    <cacheField name="支出（最近24小时）" numFmtId="0">
      <sharedItems containsString="0" containsBlank="1" containsNumber="1" containsInteger="1" minValue="-578628917" maxValue="0" count="1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m/>
      </sharedItems>
    </cacheField>
    <cacheField name="最近7天利润" numFmtId="0">
      <sharedItems containsString="0" containsBlank="1" containsNumber="1" containsInteger="1" minValue="-1426310127" maxValue="920590237" count="1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1"/>
    <x v="2"/>
    <x v="1"/>
    <x v="197"/>
    <x v="231"/>
    <x v="231"/>
    <x v="11"/>
    <x v="3"/>
    <x v="2"/>
    <x v="1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1"/>
    <x v="2"/>
    <x v="1"/>
    <x v="192"/>
    <x v="224"/>
    <x v="225"/>
    <x v="11"/>
    <x v="3"/>
    <x v="2"/>
    <x v="19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1"/>
    <x v="1"/>
    <x v="1"/>
    <x v="181"/>
    <x v="205"/>
    <x v="205"/>
    <x v="8"/>
    <x v="2"/>
    <x v="1"/>
    <x v="18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1"/>
    <x v="1"/>
    <x v="1"/>
    <x v="181"/>
    <x v="205"/>
    <x v="205"/>
    <x v="8"/>
    <x v="2"/>
    <x v="1"/>
    <x v="18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1"/>
    <x v="1"/>
    <x v="0"/>
    <x v="160"/>
    <x v="176"/>
    <x v="177"/>
    <x v="0"/>
    <x v="0"/>
    <x v="0"/>
    <x v="16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1"/>
    <x v="1"/>
    <x v="0"/>
    <x v="161"/>
    <x v="177"/>
    <x v="177"/>
    <x v="0"/>
    <x v="0"/>
    <x v="0"/>
    <x v="16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1"/>
    <x v="1"/>
    <x v="0"/>
    <x v="159"/>
    <x v="176"/>
    <x v="176"/>
    <x v="0"/>
    <x v="0"/>
    <x v="0"/>
    <x v="16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1"/>
    <x v="1"/>
    <x v="0"/>
    <x v="151"/>
    <x v="167"/>
    <x v="167"/>
    <x v="0"/>
    <x v="0"/>
    <x v="0"/>
    <x v="15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1"/>
    <x v="1"/>
    <x v="0"/>
    <x v="151"/>
    <x v="167"/>
    <x v="167"/>
    <x v="0"/>
    <x v="0"/>
    <x v="0"/>
    <x v="15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1"/>
    <x v="1"/>
    <x v="0"/>
    <x v="151"/>
    <x v="167"/>
    <x v="167"/>
    <x v="0"/>
    <x v="0"/>
    <x v="0"/>
    <x v="15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1"/>
    <x v="1"/>
    <x v="0"/>
    <x v="151"/>
    <x v="167"/>
    <x v="167"/>
    <x v="0"/>
    <x v="0"/>
    <x v="0"/>
    <x v="15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1"/>
    <x v="1"/>
    <x v="0"/>
    <x v="141"/>
    <x v="157"/>
    <x v="158"/>
    <x v="0"/>
    <x v="0"/>
    <x v="0"/>
    <x v="14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1"/>
    <x v="1"/>
    <x v="0"/>
    <x v="132"/>
    <x v="148"/>
    <x v="148"/>
    <x v="0"/>
    <x v="0"/>
    <x v="0"/>
    <x v="13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1"/>
    <x v="1"/>
    <x v="0"/>
    <x v="132"/>
    <x v="147"/>
    <x v="147"/>
    <x v="0"/>
    <x v="0"/>
    <x v="0"/>
    <x v="13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1"/>
    <x v="1"/>
    <x v="0"/>
    <x v="131"/>
    <x v="141"/>
    <x v="141"/>
    <x v="0"/>
    <x v="0"/>
    <x v="0"/>
    <x v="13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1"/>
    <x v="1"/>
    <x v="0"/>
    <x v="131"/>
    <x v="141"/>
    <x v="141"/>
    <x v="0"/>
    <x v="0"/>
    <x v="0"/>
    <x v="13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1"/>
    <x v="21"/>
    <x v="0"/>
    <x v="130"/>
    <x v="138"/>
    <x v="138"/>
    <x v="0"/>
    <x v="0"/>
    <x v="0"/>
    <x v="13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1"/>
    <x v="2"/>
    <x v="0"/>
    <x v="105"/>
    <x v="116"/>
    <x v="116"/>
    <x v="0"/>
    <x v="0"/>
    <x v="0"/>
    <x v="11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1"/>
    <x v="1"/>
    <x v="0"/>
    <x v="86"/>
    <x v="94"/>
    <x v="94"/>
    <x v="0"/>
    <x v="0"/>
    <x v="0"/>
    <x v="9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1"/>
    <x v="1"/>
    <x v="0"/>
    <x v="82"/>
    <x v="87"/>
    <x v="87"/>
    <x v="0"/>
    <x v="0"/>
    <x v="0"/>
    <x v="8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1"/>
    <x v="1"/>
    <x v="0"/>
    <x v="80"/>
    <x v="85"/>
    <x v="85"/>
    <x v="0"/>
    <x v="0"/>
    <x v="0"/>
    <x v="8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1"/>
    <x v="1"/>
    <x v="0"/>
    <x v="77"/>
    <x v="83"/>
    <x v="83"/>
    <x v="0"/>
    <x v="0"/>
    <x v="0"/>
    <x v="8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1"/>
    <x v="1"/>
    <x v="0"/>
    <x v="71"/>
    <x v="77"/>
    <x v="77"/>
    <x v="0"/>
    <x v="0"/>
    <x v="0"/>
    <x v="7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1"/>
    <x v="1"/>
    <x v="0"/>
    <x v="65"/>
    <x v="73"/>
    <x v="73"/>
    <x v="0"/>
    <x v="0"/>
    <x v="0"/>
    <x v="7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1"/>
    <x v="1"/>
    <x v="0"/>
    <x v="66"/>
    <x v="73"/>
    <x v="73"/>
    <x v="0"/>
    <x v="0"/>
    <x v="0"/>
    <x v="7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1"/>
    <x v="1"/>
    <x v="0"/>
    <x v="65"/>
    <x v="72"/>
    <x v="72"/>
    <x v="0"/>
    <x v="0"/>
    <x v="0"/>
    <x v="7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1"/>
    <x v="1"/>
    <x v="0"/>
    <x v="63"/>
    <x v="69"/>
    <x v="69"/>
    <x v="0"/>
    <x v="0"/>
    <x v="0"/>
    <x v="6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1"/>
    <x v="1"/>
    <x v="0"/>
    <x v="56"/>
    <x v="63"/>
    <x v="63"/>
    <x v="0"/>
    <x v="0"/>
    <x v="0"/>
    <x v="6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1"/>
    <x v="1"/>
    <x v="0"/>
    <x v="38"/>
    <x v="44"/>
    <x v="44"/>
    <x v="0"/>
    <x v="0"/>
    <x v="0"/>
    <x v="4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1"/>
    <x v="1"/>
    <x v="0"/>
    <x v="41"/>
    <x v="42"/>
    <x v="42"/>
    <x v="0"/>
    <x v="0"/>
    <x v="0"/>
    <x v="4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1"/>
    <x v="1"/>
    <x v="0"/>
    <x v="27"/>
    <x v="34"/>
    <x v="34"/>
    <x v="0"/>
    <x v="0"/>
    <x v="0"/>
    <x v="3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1"/>
    <x v="1"/>
    <x v="0"/>
    <x v="28"/>
    <x v="32"/>
    <x v="32"/>
    <x v="0"/>
    <x v="0"/>
    <x v="0"/>
    <x v="3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1"/>
    <x v="1"/>
    <x v="0"/>
    <x v="18"/>
    <x v="26"/>
    <x v="26"/>
    <x v="0"/>
    <x v="0"/>
    <x v="0"/>
    <x v="2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1"/>
    <x v="1"/>
    <x v="0"/>
    <x v="18"/>
    <x v="22"/>
    <x v="22"/>
    <x v="0"/>
    <x v="0"/>
    <x v="0"/>
    <x v="2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1"/>
    <x v="1"/>
    <x v="0"/>
    <x v="6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7" firstHeaderRow="0" firstDataRow="1" firstDataCol="1"/>
  <pivotFields count="13">
    <pivotField axis="axisRow" compact="0" showAll="0">
      <items count="265">
        <item x="2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dataField="1" compact="0" showAll="0">
      <items count="2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dataField="1" compact="0" showAll="0">
      <items count="22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6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29"/>
    </i>
    <i>
      <x v="5"/>
    </i>
    <i>
      <x v="12"/>
    </i>
    <i>
      <x v="28"/>
    </i>
    <i>
      <x v="16"/>
    </i>
    <i>
      <x/>
    </i>
    <i>
      <x v="15"/>
    </i>
    <i>
      <x v="24"/>
    </i>
    <i>
      <x v="11"/>
    </i>
    <i>
      <x v="36"/>
    </i>
    <i>
      <x v="18"/>
    </i>
    <i>
      <x v="27"/>
    </i>
    <i>
      <x v="32"/>
    </i>
    <i>
      <x v="7"/>
    </i>
    <i>
      <x v="35"/>
    </i>
    <i>
      <x v="17"/>
    </i>
    <i>
      <x v="22"/>
    </i>
    <i>
      <x v="8"/>
    </i>
    <i>
      <x v="30"/>
    </i>
    <i>
      <x v="2"/>
    </i>
    <i>
      <x v="34"/>
    </i>
    <i>
      <x v="38"/>
    </i>
    <i>
      <x v="33"/>
    </i>
    <i>
      <x v="10"/>
    </i>
    <i>
      <x v="20"/>
    </i>
    <i>
      <x v="25"/>
    </i>
    <i>
      <x v="9"/>
    </i>
    <i>
      <x v="13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7"/>
        <item x="5"/>
        <item x="1"/>
        <item x="2"/>
        <item x="9"/>
        <item x="10"/>
        <item x="4"/>
        <item x="6"/>
        <item x="8"/>
        <item x="3"/>
        <item x="0"/>
        <item x="1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4"/>
        <item x="3"/>
        <item x="2"/>
        <item x="1"/>
        <item x="0"/>
        <item x="5"/>
        <item x="6"/>
        <item x="7"/>
        <item x="8"/>
        <item x="9"/>
        <item x="10"/>
        <item x="1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2"/>
        <item x="4"/>
        <item x="3"/>
        <item x="0"/>
        <item x="10"/>
        <item x="8"/>
        <item x="6"/>
        <item x="9"/>
        <item x="7"/>
        <item x="5"/>
        <item x="1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>
      <items count="14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2"/>
        <item x="0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2"/>
        <item x="1"/>
        <item x="0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2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"/>
        <item x="1"/>
        <item x="2"/>
        <item x="0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"/>
        <item x="2"/>
        <item x="1"/>
        <item x="0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3"/>
        <item x="1"/>
        <item x="2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4"/>
        <item x="3"/>
        <item x="1"/>
        <item x="2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4"/>
        <item x="3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"/>
        <item x="3"/>
        <item x="1"/>
        <item x="2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2"/>
        <item x="1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2"/>
        <item x="1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1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2"/>
        <item x="0"/>
        <item x="1"/>
        <item x="3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"/>
        <item x="2"/>
        <item x="1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0"/>
        <item x="1"/>
        <item x="3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"/>
        <item x="4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4"/>
        <item x="3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"/>
        <item x="4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4"/>
        <item x="3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4"/>
        <item x="3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4"/>
        <item x="3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"/>
        <item x="1"/>
        <item x="4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"/>
        <item x="2"/>
        <item x="1"/>
        <item x="4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3"/>
        <item x="2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6">
        <item x="1"/>
        <item x="3"/>
        <item x="2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3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3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1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5"/>
        <item x="2"/>
        <item x="4"/>
        <item x="1"/>
        <item x="3"/>
        <item x="0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5"/>
        <item x="4"/>
        <item x="3"/>
        <item x="2"/>
        <item x="1"/>
        <item x="0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5"/>
        <item x="2"/>
        <item x="4"/>
        <item x="1"/>
        <item x="3"/>
        <item x="0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3"/>
        <item x="5"/>
        <item x="6"/>
        <item x="1"/>
        <item x="4"/>
        <item x="2"/>
        <item x="0"/>
        <item x="11"/>
        <item x="7"/>
        <item x="8"/>
        <item x="9"/>
        <item x="10"/>
        <item t="default"/>
      </items>
    </pivotField>
    <pivotField dataField="1" compact="0" showAll="0">
      <items count="13">
        <item x="5"/>
        <item x="4"/>
        <item x="3"/>
        <item x="2"/>
        <item x="1"/>
        <item x="0"/>
        <item x="6"/>
        <item x="11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3"/>
        <item x="5"/>
        <item x="1"/>
        <item x="4"/>
        <item x="2"/>
        <item x="0"/>
        <item x="6"/>
        <item x="11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7"/>
  <sheetViews>
    <sheetView workbookViewId="0">
      <pane ySplit="1" topLeftCell="A292" activePane="bottomLeft" state="frozen"/>
      <selection/>
      <selection pane="bottomLeft" activeCell="E266" sqref="E26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5" si="6">E214-I214</f>
        <v>-25692033405</v>
      </c>
      <c r="M214" s="1">
        <f t="shared" ref="M214:M265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t="s">
        <v>291</v>
      </c>
      <c r="P277">
        <v>135256728079818</v>
      </c>
      <c r="Q277">
        <v>126901459842405</v>
      </c>
      <c r="R277">
        <v>8419216811072</v>
      </c>
      <c r="S277">
        <v>109396701558</v>
      </c>
      <c r="T277">
        <v>299895117142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35547028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35547028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59181382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40515139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60242686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41885016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84482168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303</v>
      </c>
      <c r="I11" s="63">
        <v>42344532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145520781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49047548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63813975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197</v>
      </c>
      <c r="I13" s="63">
        <v>53969446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71888862</v>
      </c>
      <c r="E14" t="s">
        <v>96</v>
      </c>
      <c r="F14" s="1">
        <f ca="1" t="array" ref="F14">INDIRECT("79罐!"&amp;"H"&amp;MAX(ROW('79罐'!6:6)*('79罐'!6:6&lt;&gt;"")))</f>
        <v>4879</v>
      </c>
      <c r="H14" t="s">
        <v>298</v>
      </c>
      <c r="I14" s="63">
        <v>59181382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73738490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300</v>
      </c>
      <c r="I15" s="63">
        <v>60242686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89802108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305</v>
      </c>
      <c r="I16" s="63">
        <v>63813975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64083764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194</v>
      </c>
      <c r="I17" s="63">
        <v>64083764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69728013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195</v>
      </c>
      <c r="I18" s="63">
        <v>69728013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53969446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71888862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49047548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185</v>
      </c>
      <c r="I20" s="63">
        <v>73738490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102568778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302</v>
      </c>
      <c r="I21" s="63">
        <v>84482168</v>
      </c>
    </row>
    <row r="22" ht="21" customHeight="1" spans="1:9">
      <c r="A22" s="62" t="s">
        <v>299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40515139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89801223</v>
      </c>
    </row>
    <row r="23" ht="21" customHeight="1" spans="1:9">
      <c r="A23" s="62" t="s">
        <v>303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42344532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89802108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41885016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309</v>
      </c>
      <c r="I24" s="63">
        <v>102568778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115696184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105825562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413706885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313</v>
      </c>
      <c r="I26" s="63">
        <v>115696184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446845628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141491874</v>
      </c>
    </row>
    <row r="28" ht="21" customHeight="1" spans="1:9">
      <c r="A28" s="62" t="s">
        <v>314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105825562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304</v>
      </c>
      <c r="I28" s="63">
        <v>145520781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164744195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164744195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402567375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320</v>
      </c>
      <c r="I30" s="63">
        <v>399053801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89801223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402567375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399053801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315</v>
      </c>
      <c r="I32" s="63">
        <v>413706885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565239258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316</v>
      </c>
      <c r="I33" s="63">
        <v>446845628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536428113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521330591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141491874</v>
      </c>
      <c r="E35" t="s">
        <v>324</v>
      </c>
      <c r="F35" s="1">
        <f ca="1" t="array" ref="F35">INDIRECT("Ghana!"&amp;"H"&amp;MAX(ROW(Ghana!I:I)*(Ghana!I:I&lt;&gt;"")))</f>
        <v>0</v>
      </c>
      <c r="H35" t="s">
        <v>249</v>
      </c>
      <c r="I35" s="63">
        <v>536428113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521330591</v>
      </c>
      <c r="E36" t="s">
        <v>104</v>
      </c>
      <c r="F36" s="1">
        <f ca="1" t="array" ref="F36">INDIRECT("宝岛!"&amp;"H"&amp;MAX(ROW(宝岛!I:I)*(宝岛!I:I&lt;&gt;"")))</f>
        <v>0</v>
      </c>
      <c r="H36" t="s">
        <v>321</v>
      </c>
      <c r="I36" s="63">
        <v>565239258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308379310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5051090405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1928129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506712370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93583182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353483478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198192996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920590237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6"/>
  <sheetViews>
    <sheetView zoomScale="115" zoomScaleNormal="115" workbookViewId="0">
      <pane ySplit="3" topLeftCell="A233" activePane="bottomLeft" state="frozen"/>
      <selection/>
      <selection pane="bottomLeft" activeCell="D234" sqref="D2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4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23:26">
      <c r="W235" s="7">
        <v>43866</v>
      </c>
      <c r="X235">
        <v>-158080078</v>
      </c>
      <c r="Y235">
        <v>8630754</v>
      </c>
      <c r="Z235">
        <v>35547028</v>
      </c>
    </row>
    <row r="236" spans="23:26">
      <c r="W236" t="s">
        <v>291</v>
      </c>
      <c r="X236">
        <v>-36005849858</v>
      </c>
      <c r="Y236" t="e">
        <v>#VALUE!</v>
      </c>
      <c r="Z236">
        <v>-4653978645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0"/>
  <sheetViews>
    <sheetView workbookViewId="0">
      <pane ySplit="3" topLeftCell="A223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8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26:29">
      <c r="Z229" s="7">
        <v>43866</v>
      </c>
      <c r="AA229">
        <v>-185422431</v>
      </c>
      <c r="AB229">
        <v>7062795</v>
      </c>
      <c r="AC229">
        <v>59181382</v>
      </c>
    </row>
    <row r="230" spans="26:29">
      <c r="Z230" t="s">
        <v>291</v>
      </c>
      <c r="AA230">
        <v>-40550650873</v>
      </c>
      <c r="AB230" t="e">
        <v>#VALUE!</v>
      </c>
      <c r="AC230">
        <v>-3957349749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0"/>
  <sheetViews>
    <sheetView workbookViewId="0">
      <pane ySplit="3" topLeftCell="A205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8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27:30">
      <c r="AA209" s="7">
        <v>43866</v>
      </c>
      <c r="AB209">
        <v>-165983634</v>
      </c>
      <c r="AC209">
        <v>8021066</v>
      </c>
      <c r="AD209">
        <v>60242686</v>
      </c>
    </row>
    <row r="210" spans="27:30">
      <c r="AA210" t="s">
        <v>291</v>
      </c>
      <c r="AB210">
        <v>-32900923782</v>
      </c>
      <c r="AC210" t="e">
        <v>#VALUE!</v>
      </c>
      <c r="AD210">
        <v>1240893342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workbookViewId="0">
      <pane ySplit="3" topLeftCell="A206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8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27:30">
      <c r="AA209" s="7">
        <v>43866</v>
      </c>
      <c r="AB209">
        <v>-158080078</v>
      </c>
      <c r="AC209">
        <v>22644046</v>
      </c>
      <c r="AD209">
        <v>84482168</v>
      </c>
    </row>
    <row r="210" spans="27:30">
      <c r="AA210" t="s">
        <v>291</v>
      </c>
      <c r="AB210">
        <v>-31378952188</v>
      </c>
      <c r="AC210" t="e">
        <v>#VALUE!</v>
      </c>
      <c r="AD210">
        <v>440209543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194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5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27:30">
      <c r="AA206" s="7">
        <v>43866</v>
      </c>
      <c r="AB206">
        <v>-324430172</v>
      </c>
      <c r="AC206">
        <v>55091075</v>
      </c>
      <c r="AD206">
        <v>145520781</v>
      </c>
    </row>
    <row r="207" spans="27:30">
      <c r="AA207" t="s">
        <v>291</v>
      </c>
      <c r="AB207">
        <v>-60900761586</v>
      </c>
      <c r="AC207" t="e">
        <v>#VALUE!</v>
      </c>
      <c r="AD207">
        <v>13562639893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3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0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27:30">
      <c r="AA181" s="7">
        <v>43866</v>
      </c>
      <c r="AB181">
        <v>-165983634</v>
      </c>
      <c r="AC181">
        <v>25500073</v>
      </c>
      <c r="AD181">
        <v>63813975</v>
      </c>
    </row>
    <row r="182" spans="27:30">
      <c r="AA182" t="s">
        <v>291</v>
      </c>
      <c r="AB182">
        <v>-28391068253</v>
      </c>
      <c r="AC182" t="e">
        <v>#VALUE!</v>
      </c>
      <c r="AD182">
        <v>12246103990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4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0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27:30">
      <c r="AA181" s="7">
        <v>43866</v>
      </c>
      <c r="AB181">
        <v>-158080078</v>
      </c>
      <c r="AC181">
        <v>12462694</v>
      </c>
      <c r="AD181">
        <v>71888862</v>
      </c>
    </row>
    <row r="182" spans="27:30">
      <c r="AA182" t="s">
        <v>291</v>
      </c>
      <c r="AB182">
        <v>-26814105047</v>
      </c>
      <c r="AC182" t="e">
        <v>#VALUE!</v>
      </c>
      <c r="AD182">
        <v>13471271257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6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9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27:30">
      <c r="AA180" s="7">
        <v>43866</v>
      </c>
      <c r="AB180">
        <v>-165983634</v>
      </c>
      <c r="AC180">
        <v>19648888</v>
      </c>
      <c r="AD180">
        <v>73738490</v>
      </c>
    </row>
    <row r="181" spans="27:30">
      <c r="AA181" t="s">
        <v>291</v>
      </c>
      <c r="AB181">
        <v>-28038364527</v>
      </c>
      <c r="AC181" t="e">
        <v>#VALUE!</v>
      </c>
      <c r="AD181">
        <v>11600808099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6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0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27:30">
      <c r="AA171" s="7">
        <v>43866</v>
      </c>
      <c r="AB171">
        <v>-158078855</v>
      </c>
      <c r="AC171">
        <v>16938296</v>
      </c>
      <c r="AD171">
        <v>89802108</v>
      </c>
    </row>
    <row r="172" spans="27:30">
      <c r="AA172" t="s">
        <v>291</v>
      </c>
      <c r="AB172">
        <v>-25489849387</v>
      </c>
      <c r="AC172" t="e">
        <v>#VALUE!</v>
      </c>
      <c r="AD172">
        <v>13207099352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7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0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27:30">
      <c r="AA171" s="7">
        <v>43866</v>
      </c>
      <c r="AB171">
        <v>-158078855</v>
      </c>
      <c r="AC171">
        <v>16838396</v>
      </c>
      <c r="AD171">
        <v>64083764</v>
      </c>
    </row>
    <row r="172" spans="27:30">
      <c r="AA172" t="s">
        <v>291</v>
      </c>
      <c r="AB172">
        <v>-25423357125</v>
      </c>
      <c r="AC172" t="e">
        <v>#VALUE!</v>
      </c>
      <c r="AD172">
        <v>11767027266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8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0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27:30">
      <c r="AA171" s="7">
        <v>43866</v>
      </c>
      <c r="AB171">
        <v>-158080078</v>
      </c>
      <c r="AC171">
        <v>11546195</v>
      </c>
      <c r="AD171">
        <v>69728013</v>
      </c>
    </row>
    <row r="172" spans="27:30">
      <c r="AA172" t="s">
        <v>291</v>
      </c>
      <c r="AB172">
        <v>-25414443965</v>
      </c>
      <c r="AC172" t="e">
        <v>#VALUE!</v>
      </c>
      <c r="AD172">
        <v>10531471830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9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0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27:30">
      <c r="AA171" s="7">
        <v>43866</v>
      </c>
      <c r="AB171">
        <v>-158078855</v>
      </c>
      <c r="AC171">
        <v>1639600</v>
      </c>
      <c r="AD171">
        <v>53969446</v>
      </c>
    </row>
    <row r="172" spans="27:30">
      <c r="AA172" t="s">
        <v>291</v>
      </c>
      <c r="AB172">
        <v>-25420326253</v>
      </c>
      <c r="AC172" t="e">
        <v>#VALUE!</v>
      </c>
      <c r="AD172">
        <v>12725848099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5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1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27:30">
      <c r="AA162" s="7">
        <v>43866</v>
      </c>
      <c r="AB162">
        <v>-165983634</v>
      </c>
      <c r="AC162">
        <v>17254020</v>
      </c>
      <c r="AD162">
        <v>49047548</v>
      </c>
    </row>
    <row r="163" spans="27:30">
      <c r="AA163" t="s">
        <v>291</v>
      </c>
      <c r="AB163">
        <v>-25026475729</v>
      </c>
      <c r="AC163" t="e">
        <v>#VALUE!</v>
      </c>
      <c r="AD163">
        <v>11069857236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7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1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27:30">
      <c r="AA152" s="7">
        <v>43866</v>
      </c>
      <c r="AB152">
        <v>-190385359</v>
      </c>
      <c r="AC152">
        <v>11700629</v>
      </c>
      <c r="AD152">
        <v>102568778</v>
      </c>
    </row>
    <row r="153" spans="27:30">
      <c r="AA153" t="s">
        <v>291</v>
      </c>
      <c r="AB153">
        <v>-27129308539</v>
      </c>
      <c r="AC153" t="e">
        <v>#VALUE!</v>
      </c>
      <c r="AD153">
        <v>10727019947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0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27:30">
      <c r="AA151" s="7">
        <v>43866</v>
      </c>
      <c r="AB151">
        <v>-165983634</v>
      </c>
      <c r="AC151">
        <v>9198026</v>
      </c>
      <c r="AD151">
        <v>40515139</v>
      </c>
    </row>
    <row r="152" spans="27:30">
      <c r="AA152" t="s">
        <v>291</v>
      </c>
      <c r="AB152">
        <v>-23453566255</v>
      </c>
      <c r="AC152" t="e">
        <v>#VALUE!</v>
      </c>
      <c r="AD152">
        <v>9902225580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42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4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27:30">
      <c r="AA145" s="7">
        <v>43866</v>
      </c>
      <c r="AB145">
        <v>-165983634</v>
      </c>
      <c r="AC145">
        <v>-161411</v>
      </c>
      <c r="AD145">
        <v>42344532</v>
      </c>
    </row>
    <row r="146" spans="27:30">
      <c r="AA146" t="s">
        <v>291</v>
      </c>
      <c r="AB146">
        <v>-22663794213</v>
      </c>
      <c r="AC146" t="e">
        <v>#VALUE!</v>
      </c>
      <c r="AD146">
        <v>11559087932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42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4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27:30">
      <c r="AA145" s="7">
        <v>43866</v>
      </c>
      <c r="AB145">
        <v>-158080078</v>
      </c>
      <c r="AC145">
        <v>4766018</v>
      </c>
      <c r="AD145">
        <v>41885016</v>
      </c>
    </row>
    <row r="146" spans="27:30">
      <c r="AA146" t="s">
        <v>291</v>
      </c>
      <c r="AB146">
        <v>-21228660499</v>
      </c>
      <c r="AC146" t="e">
        <v>#VALUE!</v>
      </c>
      <c r="AD146">
        <v>11130227078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7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1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27:30">
      <c r="AA142" s="7">
        <v>43866</v>
      </c>
      <c r="AB142">
        <v>-324430172</v>
      </c>
      <c r="AC142">
        <v>31913478</v>
      </c>
      <c r="AD142">
        <v>115696184</v>
      </c>
    </row>
    <row r="143" spans="27:30">
      <c r="AA143" t="s">
        <v>291</v>
      </c>
      <c r="AB143">
        <v>-43114934674</v>
      </c>
      <c r="AC143" t="e">
        <v>#VALUE!</v>
      </c>
      <c r="AD143">
        <v>20509874215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17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9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27:30">
      <c r="AA120" s="7">
        <v>43866</v>
      </c>
      <c r="AB120">
        <v>-1075276744</v>
      </c>
      <c r="AC120">
        <v>27225472</v>
      </c>
      <c r="AD120">
        <v>413706885</v>
      </c>
    </row>
    <row r="121" spans="27:30">
      <c r="AA121" t="s">
        <v>291</v>
      </c>
      <c r="AB121">
        <v>-117459755536</v>
      </c>
      <c r="AC121" t="e">
        <v>#VALUE!</v>
      </c>
      <c r="AD121">
        <v>38925170051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8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7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27:30">
      <c r="AA98" s="7">
        <v>43866</v>
      </c>
      <c r="AB98">
        <v>-1250321795</v>
      </c>
      <c r="AC98">
        <v>36840607</v>
      </c>
      <c r="AD98">
        <v>446845628</v>
      </c>
    </row>
    <row r="99" spans="27:30">
      <c r="AA99" t="s">
        <v>291</v>
      </c>
      <c r="AB99">
        <v>-109652152003</v>
      </c>
      <c r="AC99">
        <v>9197336921</v>
      </c>
      <c r="AD99">
        <v>37932134620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5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27:30">
      <c r="AA91" s="7">
        <v>43866</v>
      </c>
      <c r="AB91">
        <v>-324427662</v>
      </c>
      <c r="AC91">
        <v>33954844</v>
      </c>
      <c r="AD91">
        <v>105825562</v>
      </c>
    </row>
    <row r="92" spans="27:30">
      <c r="AA92" t="s">
        <v>291</v>
      </c>
      <c r="AB92">
        <v>-25790175447</v>
      </c>
      <c r="AC92">
        <v>2418861785</v>
      </c>
      <c r="AD92">
        <v>9851852889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8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27:30">
      <c r="AA89" s="7">
        <v>43866</v>
      </c>
      <c r="AB89">
        <v>-350142155</v>
      </c>
      <c r="AC89">
        <v>36970480</v>
      </c>
      <c r="AD89">
        <v>164744195</v>
      </c>
    </row>
    <row r="90" spans="27:30">
      <c r="AA90" t="s">
        <v>291</v>
      </c>
      <c r="AB90">
        <v>-27146947508</v>
      </c>
      <c r="AC90">
        <v>1416388418</v>
      </c>
      <c r="AD90">
        <v>10707634070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0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6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27:30">
      <c r="AA87" s="7">
        <v>43866</v>
      </c>
      <c r="AB87">
        <v>-845217534</v>
      </c>
      <c r="AC87">
        <v>-1427613</v>
      </c>
      <c r="AD87">
        <v>402567375</v>
      </c>
    </row>
    <row r="88" spans="27:30">
      <c r="AA88" t="s">
        <v>291</v>
      </c>
      <c r="AB88">
        <v>-64477088923</v>
      </c>
      <c r="AC88">
        <v>6533017268</v>
      </c>
      <c r="AD88">
        <v>23474170042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4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0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27:30">
      <c r="AA81" s="7">
        <v>43866</v>
      </c>
      <c r="AB81">
        <v>-298343552</v>
      </c>
      <c r="AC81">
        <v>22655024</v>
      </c>
      <c r="AD81">
        <v>89801223</v>
      </c>
    </row>
    <row r="82" spans="27:30">
      <c r="AA82" t="s">
        <v>291</v>
      </c>
      <c r="AB82">
        <v>-20907591924</v>
      </c>
      <c r="AC82">
        <v>1088810598</v>
      </c>
      <c r="AD82">
        <v>8346078139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1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6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27:30">
      <c r="AA77" s="7">
        <v>43866</v>
      </c>
      <c r="AB77">
        <v>-1312828100</v>
      </c>
      <c r="AC77">
        <v>45346118</v>
      </c>
      <c r="AD77">
        <v>399053801</v>
      </c>
    </row>
    <row r="78" spans="27:30">
      <c r="AA78" t="s">
        <v>291</v>
      </c>
      <c r="AB78">
        <v>-88319608997</v>
      </c>
      <c r="AC78">
        <v>-2072105041</v>
      </c>
      <c r="AD78">
        <v>-16918275330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4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6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27:30">
      <c r="AA77" s="7">
        <v>43866</v>
      </c>
      <c r="AB77">
        <v>-1250312120</v>
      </c>
      <c r="AC77">
        <v>169542631</v>
      </c>
      <c r="AD77">
        <v>565239258</v>
      </c>
    </row>
    <row r="78" spans="27:30">
      <c r="AA78" t="s">
        <v>291</v>
      </c>
      <c r="AB78">
        <v>-82826341357</v>
      </c>
      <c r="AC78">
        <v>3631588274</v>
      </c>
      <c r="AD78">
        <v>-4641852694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1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5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27:30">
      <c r="AA76" s="7">
        <v>43866</v>
      </c>
      <c r="AB76">
        <v>-1250321795</v>
      </c>
      <c r="AC76">
        <v>69043139</v>
      </c>
      <c r="AD76">
        <v>536428113</v>
      </c>
    </row>
    <row r="77" spans="27:30">
      <c r="AA77" t="s">
        <v>291</v>
      </c>
      <c r="AB77">
        <v>-83421309580</v>
      </c>
      <c r="AC77">
        <v>-2318217180</v>
      </c>
      <c r="AD77">
        <v>-16078754125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9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2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27:30">
      <c r="AA73" s="7">
        <v>43866</v>
      </c>
      <c r="AB73">
        <v>-411334685</v>
      </c>
      <c r="AC73">
        <v>51819537</v>
      </c>
      <c r="AD73">
        <v>141491874</v>
      </c>
    </row>
    <row r="74" spans="27:30">
      <c r="AA74" t="s">
        <v>291</v>
      </c>
      <c r="AB74">
        <v>-26263371943</v>
      </c>
      <c r="AC74">
        <v>1559429888</v>
      </c>
      <c r="AD74">
        <v>11126385542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5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27:30">
      <c r="AA67" s="7">
        <v>43866</v>
      </c>
      <c r="AB67">
        <v>-1041518055</v>
      </c>
      <c r="AC67">
        <v>106914234</v>
      </c>
      <c r="AD67">
        <v>521330591</v>
      </c>
    </row>
    <row r="68" spans="27:30">
      <c r="AA68" t="s">
        <v>291</v>
      </c>
      <c r="AB68">
        <v>-60974646904</v>
      </c>
      <c r="AC68">
        <v>6861364005</v>
      </c>
      <c r="AD68">
        <v>13050747163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4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27:30">
      <c r="AA48" s="7">
        <v>43866</v>
      </c>
      <c r="AB48">
        <v>-1250321795</v>
      </c>
      <c r="AC48">
        <v>25374138</v>
      </c>
      <c r="AD48">
        <v>308379310</v>
      </c>
    </row>
    <row r="49" spans="27:30">
      <c r="AA49" t="s">
        <v>291</v>
      </c>
      <c r="AB49">
        <v>-51696303617</v>
      </c>
      <c r="AC49">
        <v>5450878333</v>
      </c>
      <c r="AD49">
        <v>10450413735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40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5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28:31">
      <c r="AB46" s="7">
        <v>43866</v>
      </c>
      <c r="AC46">
        <v>-5140350</v>
      </c>
      <c r="AD46">
        <v>218029</v>
      </c>
      <c r="AE46">
        <v>1928129</v>
      </c>
    </row>
    <row r="47" spans="28:31">
      <c r="AB47" t="s">
        <v>291</v>
      </c>
      <c r="AC47">
        <v>-200160791</v>
      </c>
      <c r="AD47">
        <v>13196900</v>
      </c>
      <c r="AE47">
        <v>77006590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33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28:31">
      <c r="AB38" s="7">
        <v>43866</v>
      </c>
      <c r="AC38">
        <v>-1250321795</v>
      </c>
      <c r="AD38">
        <v>182157215</v>
      </c>
      <c r="AE38">
        <v>506712370</v>
      </c>
    </row>
    <row r="39" spans="28:31">
      <c r="AB39" t="s">
        <v>291</v>
      </c>
      <c r="AC39">
        <v>-38066312866</v>
      </c>
      <c r="AD39">
        <v>-2672789627</v>
      </c>
      <c r="AE39">
        <v>-10593539968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5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28:31">
      <c r="AB36" s="7">
        <v>43866</v>
      </c>
      <c r="AC36">
        <v>-324430172</v>
      </c>
      <c r="AD36">
        <v>7197891</v>
      </c>
      <c r="AE36">
        <v>93583182</v>
      </c>
    </row>
    <row r="37" spans="28:31">
      <c r="AB37" t="s">
        <v>291</v>
      </c>
      <c r="AC37">
        <v>-9116949359</v>
      </c>
      <c r="AD37">
        <v>240499995</v>
      </c>
      <c r="AE37">
        <v>3146712108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4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28:31">
      <c r="AB30" s="7">
        <v>43866</v>
      </c>
      <c r="AC30">
        <v>-1250321795</v>
      </c>
      <c r="AD30">
        <v>-20823252</v>
      </c>
      <c r="AE30">
        <v>353483478</v>
      </c>
    </row>
    <row r="31" spans="28:31">
      <c r="AB31" t="s">
        <v>291</v>
      </c>
      <c r="AC31">
        <v>-27936037405</v>
      </c>
      <c r="AD31">
        <v>2413301800</v>
      </c>
      <c r="AE31">
        <v>-9011257703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21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5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28:31">
      <c r="AB26" s="7">
        <v>43866</v>
      </c>
      <c r="AC26">
        <v>-375093635</v>
      </c>
      <c r="AD26">
        <v>60191828</v>
      </c>
      <c r="AE26">
        <v>198192996</v>
      </c>
    </row>
    <row r="27" spans="28:31">
      <c r="AB27" t="s">
        <v>291</v>
      </c>
      <c r="AC27">
        <v>-7438334460</v>
      </c>
      <c r="AD27">
        <v>2097018104</v>
      </c>
      <c r="AE27">
        <v>4992343298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abSelected="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28:31">
      <c r="AB15" s="7">
        <v>43866</v>
      </c>
      <c r="AC15">
        <v>-435987446</v>
      </c>
      <c r="AD15">
        <v>27242492</v>
      </c>
      <c r="AE15">
        <v>920590237</v>
      </c>
    </row>
    <row r="16" spans="28:31">
      <c r="AB16" t="s">
        <v>291</v>
      </c>
      <c r="AC16">
        <v>-3945903484</v>
      </c>
      <c r="AD16">
        <v>1427649696</v>
      </c>
      <c r="AE16">
        <v>-2077660021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2020-02-05T01:59:32Z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