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  <pivotCache cacheId="67" r:id="rId178"/>
    <pivotCache cacheId="68" r:id="rId17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<sst xmlns="http://schemas.openxmlformats.org/spreadsheetml/2006/main" count="6925" uniqueCount="471">
  <si>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</si>
  <si>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</si>
  <si>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</si>
  <si>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</si>
  <si>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</si>
  <si>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</si>
  <si>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</si>
  <si>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</si>
  <si>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</si>
  <si>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</si>
  <si>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</si>
  <si>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</si>
  <si>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</si>
  <si>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</si>
  <si>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</si>
  <si>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</si>
  <si>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</si>
  <si>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</si>
  <si>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</si>
  <si>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</si>
  <si>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</si>
  <si>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</si>
  <si>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</si>
  <si>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</si>
  <si>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</si>
  <si>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</si>
  <si>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</si>
  <si>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</si>
  <si>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</si>
  <si>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</si>
  <si>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</si>
  <si>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</si>
  <si>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</si>
  <si>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</si>
  <si>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</si>
  <si>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</si>
  <si>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</si>
  <si>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</si>
  <si>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</si>
  <si>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</si>
  <si>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</si>
  <si>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</si>
  <si>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</si>
  <si>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</si>
  <si>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</si>
  <si>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</si>
  <si>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</si>
  <si>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</si>
  <si>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</si>
  <si>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</si>
  <si>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</si>
  <si>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</si>
  <si>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</si>
  <si>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</si>
  <si>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</si>
  <si>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</si>
  <si>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</si>
  <si>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</si>
  <si>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</si>
  <si>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</si>
  <si>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</si>
  <si>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</si>
  <si>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</si>
  <si>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</si>
  <si>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</si>
  <si>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</si>
  <si>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</si>
  <si>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</si>
  <si>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</si>
  <si>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</si>
  <si>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</si>
  <si>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</si>
  <si>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</si>
  <si>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</si>
  <si>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</si>
  <si>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</si>
  <si>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</si>
  <si>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</si>
  <si>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</si>
  <si>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</si>
  <si>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</si>
  <si>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</si>
  <si>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</si>
  <si>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</si>
  <si>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</si>
  <si>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</si>
  <si>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</si>
  <si>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</si>
  <si>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</si>
  <si>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</si>
  <si>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</si>
  <si>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</si>
  <si>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</si>
  <si>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</si>
  <si>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</si>
  <si>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</si>
  <si>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</si>
  <si>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</si>
  <si>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</si>
  <si>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</si>
  <si>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</si>
  <si>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</si>
  <si>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</si>
  <si>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</si>
  <si>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</si>
  <si>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</si>
  <si>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</si>
  <si>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</si>
  <si>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</si>
  <si>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</si>
  <si>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</si>
  <si>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</si>
  <si>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</si>
  <si>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</si>
  <si>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</si>
  <si>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</si>
  <si>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</si>
  <si>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</si>
  <si>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</si>
  <si>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</si>
  <si>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</si>
  <si>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</si>
  <si>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</si>
  <si>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</si>
  <si>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</si>
  <si>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</si>
  <si>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</si>
  <si>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</si>
  <si>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</si>
  <si>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</si>
  <si>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</si>
  <si>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</si>
  <si>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</si>
  <si>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</si>
  <si>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</si>
  <si>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</si>
  <si>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</si>
  <si>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</si>
  <si>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</si>
  <si>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</si>
  <si>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</si>
  <si>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</si>
  <si>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</si>
  <si>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</si>
  <si>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</si>
  <si>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</si>
  <si>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</si>
  <si>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</si>
  <si>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</si>
  <si>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</si>
  <si>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</si>
  <si>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</si>
  <si>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</si>
  <si>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</si>
  <si>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</si>
  <si>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</si>
  <si>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</si>
  <si>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</si>
  <si>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</si>
  <si>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</si>
  <si>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</si>
  <si>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</si>
  <si>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</si>
  <si>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</si>
  <si>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</si>
  <si>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</si>
  <si>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</si>
  <si>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</si>
  <si>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</si>
  <si>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</si>
  <si>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</si>
  <si>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</si>
  <si>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</si>
  <si>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</si>
  <si>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</si>
  <si>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</si>
  <si>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</si>
  <si>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</si>
  <si>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</si>
  <si>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</si>
  <si>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</si>
  <si>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</si>
  <si>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</si>
  <si>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</si>
  <si>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</si>
  <si>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</si>
  <si>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</si>
  <si>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</si>
  <si>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</si>
  <si>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</si>
  <si>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</si>
  <si>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</si>
  <si>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</si>
  <si>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</si>
  <si>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</si>
  <si>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</si>
  <si>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</si>
  <si>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</si>
  <si>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</si>
  <si>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</si>
  <si>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</si>
  <si>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</si>
  <si>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</si>
  <si>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</si>
  <si>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</si>
  <si>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</si>
  <si>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</si>
  <si>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</si>
  <si>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</si>
  <si>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</si>
  <si>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</si>
  <si>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</si>
  <si>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</si>
  <si>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</si>
  <si>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</si>
  <si>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</si>
  <si>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</si>
  <si>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</si>
  <si>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</si>
  <si>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</si>
  <si>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</si>
  <si>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</si>
  <si>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</si>
  <si>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</si>
  <si>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</si>
  <si>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</si>
  <si>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</si>
  <si>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</si>
  <si>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</si>
  <si>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</si>
  <si>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</si>
  <si>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</si>
  <si>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</si>
  <si>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</si>
  <si>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</si>
  <si>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</si>
  <si>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</si>
  <si>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</si>
  <si>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</si>
  <si>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</si>
  <si>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</si>
  <si>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</si>
  <si>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</si>
  <si>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</si>
  <si>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</si>
  <si>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</si>
  <si>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</si>
  <si>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</si>
  <si>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</si>
  <si>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</si>
  <si>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</si>
  <si>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</si>
  <si>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</si>
  <si>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</si>
  <si>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</si>
  <si>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</si>
  <si>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</si>
  <si>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</si>
  <si>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</si>
  <si>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</si>
  <si>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</si>
  <si>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</si>
  <si>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</si>
  <si>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</si>
  <si>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</si>
  <si>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</si>
  <si>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</si>
  <si>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</si>
  <si>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</si>
  <si>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</si>
  <si>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</si>
  <si>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</si>
  <si>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</si>
  <si>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</si>
  <si>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</si>
  <si>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</si>
  <si>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</si>
  <si>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</si>
  <si>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</si>
  <si>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</si>
  <si>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</si>
  <si>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</si>
  <si>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</si>
  <si>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</si>
  <si>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</si>
  <si>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</si>
  <si>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</si>
  <si>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</si>
  <si>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</si>
  <si>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</si>
  <si>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</si>
  <si>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</si>
  <si>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</si>
  <si>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Ukerewe</t>
  </si>
  <si>
    <t>甘尼森岛</t>
  </si>
  <si>
    <t>巴赫达尔机场</t>
  </si>
  <si>
    <t>斯壮结</t>
  </si>
  <si>
    <t>Kugluktuk机场</t>
  </si>
  <si>
    <t>螺洲岛</t>
  </si>
  <si>
    <t>狗骨岛</t>
  </si>
  <si>
    <t>果州群岛</t>
  </si>
  <si>
    <t>法伊拉卡岛</t>
  </si>
  <si>
    <t>hasbahce</t>
  </si>
  <si>
    <t>Melodica</t>
  </si>
  <si>
    <t>MUGHALGARDENS</t>
  </si>
  <si>
    <t>普拉兰岛</t>
  </si>
  <si>
    <t>秦山核电站方家山堆场</t>
  </si>
  <si>
    <t>Nakhiloo岛</t>
  </si>
  <si>
    <t>卡尔尼科巴机场</t>
  </si>
  <si>
    <t>丹戎乌班市</t>
  </si>
  <si>
    <t>霍马利格岛</t>
  </si>
  <si>
    <t>五结乡</t>
  </si>
  <si>
    <t>中路镇</t>
  </si>
  <si>
    <t>锡纳邦机场</t>
  </si>
  <si>
    <t>阿勒格尼县机场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</si>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</sst>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21" fillId="15" borderId="13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21" borderId="14" applyNumberFormat="0" applyFont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28" fillId="6" borderId="13" applyNumberFormat="0" applyAlignment="0" applyProtection="0">
      <alignment vertical="center"/>
    </xf>
    <xf numFmtId="0" fontId="22" fillId="23" borderId="15" applyNumberFormat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2" Type="http://schemas.openxmlformats.org/officeDocument/2006/relationships/sharedStrings" Target="sharedStrings.xml"/><Relationship Id="rId181" Type="http://schemas.openxmlformats.org/officeDocument/2006/relationships/styles" Target="styles.xml"/><Relationship Id="rId180" Type="http://schemas.openxmlformats.org/officeDocument/2006/relationships/theme" Target="theme/theme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9.xml"/><Relationship Id="rId178" Type="http://schemas.openxmlformats.org/officeDocument/2006/relationships/pivotCacheDefinition" Target="pivotCache/pivotCacheDefinition68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控制面板!$P$13:$P$251</c:f>
              <c:numCache>
                <c:formatCode>General</c:formatCode>
                <c:ptCount val="23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控制面板!$Q$13:$Q$251</c:f>
              <c:numCache>
                <c:formatCode>General</c:formatCode>
                <c:ptCount val="23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控制面板!$R$13:$R$251</c:f>
              <c:numCache>
                <c:formatCode>General</c:formatCode>
                <c:ptCount val="23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控制面板!$S$13:$S$251</c:f>
              <c:numCache>
                <c:formatCode>General</c:formatCode>
                <c:ptCount val="23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控制面板!$T$13:$T$251</c:f>
              <c:numCache>
                <c:formatCode>General</c:formatCode>
                <c:ptCount val="23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控制面板!$P$13:$P$251</c:f>
              <c:numCache>
                <c:formatCode>General</c:formatCode>
                <c:ptCount val="23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控制面板!$Q$13:$Q$251</c:f>
              <c:numCache>
                <c:formatCode>General</c:formatCode>
                <c:ptCount val="23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控制面板!$R$13:$R$251</c:f>
              <c:numCache>
                <c:formatCode>General</c:formatCode>
                <c:ptCount val="23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控制面板!$S$13:$S$251</c:f>
              <c:numCache>
                <c:formatCode>General</c:formatCode>
                <c:ptCount val="23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控制面板!$O$13:$O$251</c:f>
              <c:strCache>
                <c:ptCount val="23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</c:strCache>
            </c:strRef>
          </c:cat>
          <c:val>
            <c:numRef>
              <c:f>控制面板!$T$13:$T$251</c:f>
              <c:numCache>
                <c:formatCode>General</c:formatCode>
                <c:ptCount val="23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14834348</c:v>
                </c:pt>
                <c:pt idx="1">
                  <c:v>15473244</c:v>
                </c:pt>
                <c:pt idx="2">
                  <c:v>18280183</c:v>
                </c:pt>
                <c:pt idx="3">
                  <c:v>8121817</c:v>
                </c:pt>
                <c:pt idx="4">
                  <c:v>42569907</c:v>
                </c:pt>
                <c:pt idx="5">
                  <c:v>50259020</c:v>
                </c:pt>
                <c:pt idx="6">
                  <c:v>24945272</c:v>
                </c:pt>
                <c:pt idx="7">
                  <c:v>37837941</c:v>
                </c:pt>
                <c:pt idx="8">
                  <c:v>78765355</c:v>
                </c:pt>
                <c:pt idx="9">
                  <c:v>34102125</c:v>
                </c:pt>
                <c:pt idx="10">
                  <c:v>33657325</c:v>
                </c:pt>
                <c:pt idx="11">
                  <c:v>7901365</c:v>
                </c:pt>
                <c:pt idx="12">
                  <c:v>59073516</c:v>
                </c:pt>
                <c:pt idx="13">
                  <c:v>37493378</c:v>
                </c:pt>
                <c:pt idx="14">
                  <c:v>15101079</c:v>
                </c:pt>
                <c:pt idx="15">
                  <c:v>40148455</c:v>
                </c:pt>
                <c:pt idx="16">
                  <c:v>23560390</c:v>
                </c:pt>
                <c:pt idx="17">
                  <c:v>57303431</c:v>
                </c:pt>
                <c:pt idx="18">
                  <c:v>786268</c:v>
                </c:pt>
                <c:pt idx="19">
                  <c:v>-474977</c:v>
                </c:pt>
                <c:pt idx="20">
                  <c:v>77007446</c:v>
                </c:pt>
                <c:pt idx="21">
                  <c:v>251573160</c:v>
                </c:pt>
                <c:pt idx="22">
                  <c:v>370566258</c:v>
                </c:pt>
                <c:pt idx="23">
                  <c:v>45625776</c:v>
                </c:pt>
                <c:pt idx="24">
                  <c:v>79464757</c:v>
                </c:pt>
                <c:pt idx="25">
                  <c:v>74294858</c:v>
                </c:pt>
                <c:pt idx="26">
                  <c:v>84214930</c:v>
                </c:pt>
                <c:pt idx="27">
                  <c:v>387633646</c:v>
                </c:pt>
                <c:pt idx="28">
                  <c:v>330196667</c:v>
                </c:pt>
                <c:pt idx="29">
                  <c:v>278020979</c:v>
                </c:pt>
                <c:pt idx="30">
                  <c:v>158664009</c:v>
                </c:pt>
                <c:pt idx="31">
                  <c:v>-28913077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Lambertisland!$W$4:$W$210</c:f>
              <c:strCache>
                <c:ptCount val="2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</c:strCache>
            </c:strRef>
          </c:cat>
          <c:val>
            <c:numRef>
              <c:f>Lambertisland!$X$4:$X$210</c:f>
              <c:numCache>
                <c:formatCode>General</c:formatCode>
                <c:ptCount val="20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Lambertisland!$W$4:$W$210</c:f>
              <c:strCache>
                <c:ptCount val="2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</c:strCache>
            </c:strRef>
          </c:cat>
          <c:val>
            <c:numRef>
              <c:f>Lambertisland!$Y$4:$Y$210</c:f>
              <c:numCache>
                <c:formatCode>General</c:formatCode>
                <c:ptCount val="20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Lambertisland!$W$4:$W$210</c:f>
              <c:strCache>
                <c:ptCount val="20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</c:strCache>
            </c:strRef>
          </c:cat>
          <c:val>
            <c:numRef>
              <c:f>Lambertisland!$Z$4:$Z$210</c:f>
              <c:numCache>
                <c:formatCode>General</c:formatCode>
                <c:ptCount val="20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ISLASANTAY!$Z$4:$Z$204</c:f>
              <c:strCache>
                <c:ptCount val="2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</c:strCache>
            </c:strRef>
          </c:cat>
          <c:val>
            <c:numRef>
              <c:f>ISLASANTAY!$AA$4:$AA$204</c:f>
              <c:numCache>
                <c:formatCode>General</c:formatCode>
                <c:ptCount val="20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ISLASANTAY!$Z$4:$Z$204</c:f>
              <c:strCache>
                <c:ptCount val="2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</c:strCache>
            </c:strRef>
          </c:cat>
          <c:val>
            <c:numRef>
              <c:f>ISLASANTAY!$AB$4:$AB$204</c:f>
              <c:numCache>
                <c:formatCode>General</c:formatCode>
                <c:ptCount val="20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ISLASANTAY!$Z$4:$Z$204</c:f>
              <c:strCache>
                <c:ptCount val="20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</c:strCache>
            </c:strRef>
          </c:cat>
          <c:val>
            <c:numRef>
              <c:f>ISLASANTAY!$AC$4:$AC$204</c:f>
              <c:numCache>
                <c:formatCode>General</c:formatCode>
                <c:ptCount val="20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甘尼森岛!$AB$4:$AB$184</c:f>
              <c:numCache>
                <c:formatCode>General</c:formatCode>
                <c:ptCount val="18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甘尼森岛!$AC$4:$AC$184</c:f>
              <c:numCache>
                <c:formatCode>General</c:formatCode>
                <c:ptCount val="1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甘尼森岛!$AD$4:$AD$184</c:f>
              <c:numCache>
                <c:formatCode>General</c:formatCode>
                <c:ptCount val="18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斯壮结!$AB$4:$AB$184</c:f>
              <c:numCache>
                <c:formatCode>General</c:formatCode>
                <c:ptCount val="18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斯壮结!$AC$4:$AC$184</c:f>
              <c:numCache>
                <c:formatCode>General</c:formatCode>
                <c:ptCount val="1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斯壮结!$AA$4:$AA$184</c:f>
              <c:strCache>
                <c:ptCount val="18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</c:strCache>
            </c:strRef>
          </c:cat>
          <c:val>
            <c:numRef>
              <c:f>斯壮结!$AD$4:$AD$184</c:f>
              <c:numCache>
                <c:formatCode>General</c:formatCode>
                <c:ptCount val="18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Kugluktuk!$AB$4:$AB$181</c:f>
              <c:numCache>
                <c:formatCode>General</c:formatCode>
                <c:ptCount val="17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Kugluktuk!$AC$4:$AC$181</c:f>
              <c:numCache>
                <c:formatCode>General</c:formatCode>
                <c:ptCount val="1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Kugluktuk!$AD$4:$AD$181</c:f>
              <c:numCache>
                <c:formatCode>General</c:formatCode>
                <c:ptCount val="17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Moosonee!$AB$4:$AB$181</c:f>
              <c:numCache>
                <c:formatCode>General</c:formatCode>
                <c:ptCount val="17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Moosonee!$AC$4:$AC$181</c:f>
              <c:numCache>
                <c:formatCode>General</c:formatCode>
                <c:ptCount val="17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Moosonee!$AA$4:$AA$181</c:f>
              <c:strCache>
                <c:ptCount val="17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</c:strCache>
            </c:strRef>
          </c:cat>
          <c:val>
            <c:numRef>
              <c:f>Moosonee!$AD$4:$AD$181</c:f>
              <c:numCache>
                <c:formatCode>General</c:formatCode>
                <c:ptCount val="17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螺洲岛!$AB$4:$AB$156</c:f>
              <c:numCache>
                <c:formatCode>General</c:formatCode>
                <c:ptCount val="15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螺洲岛!$AC$4:$AC$156</c:f>
              <c:numCache>
                <c:formatCode>General</c:formatCode>
                <c:ptCount val="152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螺洲岛!$AD$4:$AD$156</c:f>
              <c:numCache>
                <c:formatCode>General</c:formatCode>
                <c:ptCount val="152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果州群岛!$AB$4:$AB$156</c:f>
              <c:numCache>
                <c:formatCode>General</c:formatCode>
                <c:ptCount val="15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果州群岛!$AC$4:$AC$156</c:f>
              <c:numCache>
                <c:formatCode>General</c:formatCode>
                <c:ptCount val="152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果州群岛!$AA$4:$AA$156</c:f>
              <c:strCache>
                <c:ptCount val="152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</c:strCache>
            </c:strRef>
          </c:cat>
          <c:val>
            <c:numRef>
              <c:f>果州群岛!$AD$4:$AD$156</c:f>
              <c:numCache>
                <c:formatCode>General</c:formatCode>
                <c:ptCount val="152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庙湾岛!$AA$4:$AA$155</c:f>
              <c:strCache>
                <c:ptCount val="1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</c:strCache>
            </c:strRef>
          </c:cat>
          <c:val>
            <c:numRef>
              <c:f>庙湾岛!$AB$4:$AB$155</c:f>
              <c:numCache>
                <c:formatCode>General</c:formatCode>
                <c:ptCount val="1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庙湾岛!$AA$4:$AA$155</c:f>
              <c:strCache>
                <c:ptCount val="1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</c:strCache>
            </c:strRef>
          </c:cat>
          <c:val>
            <c:numRef>
              <c:f>庙湾岛!$AC$4:$AC$155</c:f>
              <c:numCache>
                <c:formatCode>General</c:formatCode>
                <c:ptCount val="15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庙湾岛!$AA$4:$AA$155</c:f>
              <c:strCache>
                <c:ptCount val="15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</c:strCache>
            </c:strRef>
          </c:cat>
          <c:val>
            <c:numRef>
              <c:f>庙湾岛!$AD$4:$AD$155</c:f>
              <c:numCache>
                <c:formatCode>General</c:formatCode>
                <c:ptCount val="15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向岛!$AB$4:$AB$146</c:f>
              <c:numCache>
                <c:formatCode>General</c:formatCode>
                <c:ptCount val="14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向岛!$AC$4:$AC$146</c:f>
              <c:numCache>
                <c:formatCode>General</c:formatCode>
                <c:ptCount val="142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向岛!$AD$4:$AD$146</c:f>
              <c:numCache>
                <c:formatCode>General</c:formatCode>
                <c:ptCount val="142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岛田岛!$AB$4:$AB$146</c:f>
              <c:numCache>
                <c:formatCode>General</c:formatCode>
                <c:ptCount val="14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岛田岛!$AC$4:$AC$146</c:f>
              <c:numCache>
                <c:formatCode>General</c:formatCode>
                <c:ptCount val="142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岛田岛!$AD$4:$AD$146</c:f>
              <c:numCache>
                <c:formatCode>General</c:formatCode>
                <c:ptCount val="142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小槌岛!$AB$4:$AB$146</c:f>
              <c:numCache>
                <c:formatCode>General</c:formatCode>
                <c:ptCount val="14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小槌岛!$AC$4:$AC$146</c:f>
              <c:numCache>
                <c:formatCode>General</c:formatCode>
                <c:ptCount val="142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小槌岛!$AD$4:$AD$146</c:f>
              <c:numCache>
                <c:formatCode>General</c:formatCode>
                <c:ptCount val="142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高岛!$AB$4:$AB$146</c:f>
              <c:numCache>
                <c:formatCode>General</c:formatCode>
                <c:ptCount val="14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高岛!$AC$4:$AC$146</c:f>
              <c:numCache>
                <c:formatCode>General</c:formatCode>
                <c:ptCount val="142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高岛!$AA$4:$AA$146</c:f>
              <c:strCache>
                <c:ptCount val="142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</c:strCache>
            </c:strRef>
          </c:cat>
          <c:val>
            <c:numRef>
              <c:f>高岛!$AD$4:$AD$146</c:f>
              <c:numCache>
                <c:formatCode>General</c:formatCode>
                <c:ptCount val="142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平郡岛!$AA$4:$AA$137</c:f>
              <c:strCache>
                <c:ptCount val="1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</c:strCache>
            </c:strRef>
          </c:cat>
          <c:val>
            <c:numRef>
              <c:f>平郡岛!$AB$4:$AB$137</c:f>
              <c:numCache>
                <c:formatCode>General</c:formatCode>
                <c:ptCount val="1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平郡岛!$AA$4:$AA$137</c:f>
              <c:strCache>
                <c:ptCount val="1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</c:strCache>
            </c:strRef>
          </c:cat>
          <c:val>
            <c:numRef>
              <c:f>平郡岛!$AC$4:$AC$137</c:f>
              <c:numCache>
                <c:formatCode>General</c:formatCode>
                <c:ptCount val="1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平郡岛!$AA$4:$AA$137</c:f>
              <c:strCache>
                <c:ptCount val="13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</c:strCache>
            </c:strRef>
          </c:cat>
          <c:val>
            <c:numRef>
              <c:f>平郡岛!$AD$4:$AD$137</c:f>
              <c:numCache>
                <c:formatCode>General</c:formatCode>
                <c:ptCount val="13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狗骨岛!$AA$4:$AA$127</c:f>
              <c:strCache>
                <c:ptCount val="1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</c:strCache>
            </c:strRef>
          </c:cat>
          <c:val>
            <c:numRef>
              <c:f>狗骨岛!$AB$4:$AB$127</c:f>
              <c:numCache>
                <c:formatCode>General</c:formatCode>
                <c:ptCount val="12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狗骨岛!$AA$4:$AA$127</c:f>
              <c:strCache>
                <c:ptCount val="1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</c:strCache>
            </c:strRef>
          </c:cat>
          <c:val>
            <c:numRef>
              <c:f>狗骨岛!$AC$4:$AC$127</c:f>
              <c:numCache>
                <c:formatCode>General</c:formatCode>
                <c:ptCount val="123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狗骨岛!$AA$4:$AA$127</c:f>
              <c:strCache>
                <c:ptCount val="123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</c:strCache>
            </c:strRef>
          </c:cat>
          <c:val>
            <c:numRef>
              <c:f>狗骨岛!$AD$4:$AD$127</c:f>
              <c:numCache>
                <c:formatCode>General</c:formatCode>
                <c:ptCount val="123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普拉兰岛!$AA$4:$AA$126</c:f>
              <c:strCache>
                <c:ptCount val="1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</c:strCache>
            </c:strRef>
          </c:cat>
          <c:val>
            <c:numRef>
              <c:f>普拉兰岛!$AB$4:$AB$126</c:f>
              <c:numCache>
                <c:formatCode>General</c:formatCode>
                <c:ptCount val="12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普拉兰岛!$AA$4:$AA$126</c:f>
              <c:strCache>
                <c:ptCount val="1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</c:strCache>
            </c:strRef>
          </c:cat>
          <c:val>
            <c:numRef>
              <c:f>普拉兰岛!$AC$4:$AC$126</c:f>
              <c:numCache>
                <c:formatCode>General</c:formatCode>
                <c:ptCount val="122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普拉兰岛!$AA$4:$AA$126</c:f>
              <c:strCache>
                <c:ptCount val="122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</c:strCache>
            </c:strRef>
          </c:cat>
          <c:val>
            <c:numRef>
              <c:f>普拉兰岛!$AD$4:$AD$126</c:f>
              <c:numCache>
                <c:formatCode>General</c:formatCode>
                <c:ptCount val="122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法伊拉卡岛!$AB$4:$AB$120</c:f>
              <c:numCache>
                <c:formatCode>General</c:formatCode>
                <c:ptCount val="11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法伊拉卡岛!$AC$4:$AC$120</c:f>
              <c:numCache>
                <c:formatCode>General</c:formatCode>
                <c:ptCount val="116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法伊拉卡岛!$AD$4:$AD$120</c:f>
              <c:numCache>
                <c:formatCode>General</c:formatCode>
                <c:ptCount val="116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Nakhiloo岛!$AB$4:$AB$120</c:f>
              <c:numCache>
                <c:formatCode>General</c:formatCode>
                <c:ptCount val="11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Nakhiloo岛!$AC$4:$AC$120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Nakhiloo岛!$AA$4:$AA$120</c:f>
              <c:strCache>
                <c:ptCount val="116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</c:strCache>
            </c:strRef>
          </c:cat>
          <c:val>
            <c:numRef>
              <c:f>Nakhiloo岛!$AD$4:$AD$120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巴赫达尔机场!$AA$4:$AA$117</c:f>
              <c:strCache>
                <c:ptCount val="1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</c:strCache>
            </c:strRef>
          </c:cat>
          <c:val>
            <c:numRef>
              <c:f>巴赫达尔机场!$AB$4:$AB$117</c:f>
              <c:numCache>
                <c:formatCode>General</c:formatCode>
                <c:ptCount val="11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巴赫达尔机场!$AA$4:$AA$117</c:f>
              <c:strCache>
                <c:ptCount val="1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</c:strCache>
            </c:strRef>
          </c:cat>
          <c:val>
            <c:numRef>
              <c:f>巴赫达尔机场!$AC$4:$AC$117</c:f>
              <c:numCache>
                <c:formatCode>General</c:formatCode>
                <c:ptCount val="11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巴赫达尔机场!$AA$4:$AA$117</c:f>
              <c:strCache>
                <c:ptCount val="11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</c:strCache>
            </c:strRef>
          </c:cat>
          <c:val>
            <c:numRef>
              <c:f>巴赫达尔机场!$AD$4:$AD$117</c:f>
              <c:numCache>
                <c:formatCode>General</c:formatCode>
                <c:ptCount val="11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Ukerewe!$AA$4:$AA$105</c:f>
              <c:strCache>
                <c:ptCount val="10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</c:strCache>
            </c:strRef>
          </c:cat>
          <c:val>
            <c:numRef>
              <c:f>Ukerewe!$AB$4:$AB$105</c:f>
              <c:numCache>
                <c:formatCode>General</c:formatCode>
                <c:ptCount val="10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Ukerewe!$AA$4:$AA$105</c:f>
              <c:strCache>
                <c:ptCount val="10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</c:strCache>
            </c:strRef>
          </c:cat>
          <c:val>
            <c:numRef>
              <c:f>Ukerewe!$AC$4:$AC$105</c:f>
              <c:numCache>
                <c:formatCode>General</c:formatCode>
                <c:ptCount val="101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Ukerewe!$AA$4:$AA$105</c:f>
              <c:strCache>
                <c:ptCount val="101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</c:strCache>
            </c:strRef>
          </c:cat>
          <c:val>
            <c:numRef>
              <c:f>Ukerewe!$AD$4:$AD$105</c:f>
              <c:numCache>
                <c:formatCode>General</c:formatCode>
                <c:ptCount val="101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丹戎乌班市!$AA$4:$AA$95</c:f>
              <c:strCache>
                <c:ptCount val="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</c:strCache>
            </c:strRef>
          </c:cat>
          <c:val>
            <c:numRef>
              <c:f>丹戎乌班市!$AB$4:$AB$95</c:f>
              <c:numCache>
                <c:formatCode>General</c:formatCode>
                <c:ptCount val="9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丹戎乌班市!$AA$4:$AA$95</c:f>
              <c:strCache>
                <c:ptCount val="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</c:strCache>
            </c:strRef>
          </c:cat>
          <c:val>
            <c:numRef>
              <c:f>丹戎乌班市!$AC$4:$AC$95</c:f>
              <c:numCache>
                <c:formatCode>General</c:formatCode>
                <c:ptCount val="9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丹戎乌班市!$AA$4:$AA$95</c:f>
              <c:strCache>
                <c:ptCount val="9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</c:strCache>
            </c:strRef>
          </c:cat>
          <c:val>
            <c:numRef>
              <c:f>丹戎乌班市!$AD$4:$AD$95</c:f>
              <c:numCache>
                <c:formatCode>General</c:formatCode>
                <c:ptCount val="9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霍马利格岛!$AA$4:$AA$73</c:f>
              <c:strCache>
                <c:ptCount val="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</c:strCache>
            </c:strRef>
          </c:cat>
          <c:val>
            <c:numRef>
              <c:f>霍马利格岛!$AB$4:$AB$73</c:f>
              <c:numCache>
                <c:formatCode>General</c:formatCode>
                <c:ptCount val="6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霍马利格岛!$AA$4:$AA$73</c:f>
              <c:strCache>
                <c:ptCount val="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</c:strCache>
            </c:strRef>
          </c:cat>
          <c:val>
            <c:numRef>
              <c:f>霍马利格岛!$AC$4:$AC$73</c:f>
              <c:numCache>
                <c:formatCode>General</c:formatCode>
                <c:ptCount val="6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霍马利格岛!$AA$4:$AA$73</c:f>
              <c:strCache>
                <c:ptCount val="6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</c:strCache>
            </c:strRef>
          </c:cat>
          <c:val>
            <c:numRef>
              <c:f>霍马利格岛!$AD$4:$AD$73</c:f>
              <c:numCache>
                <c:formatCode>General</c:formatCode>
                <c:ptCount val="6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中路镇!$AA$4:$AA$68</c:f>
              <c:strCache>
                <c:ptCount val="6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</c:strCache>
            </c:strRef>
          </c:cat>
          <c:val>
            <c:numRef>
              <c:f>中路镇!$AB$4:$AB$68</c:f>
              <c:numCache>
                <c:formatCode>General</c:formatCode>
                <c:ptCount val="6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中路镇!$AA$4:$AA$68</c:f>
              <c:strCache>
                <c:ptCount val="6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</c:strCache>
            </c:strRef>
          </c:cat>
          <c:val>
            <c:numRef>
              <c:f>中路镇!$AC$4:$AC$68</c:f>
              <c:numCache>
                <c:formatCode>General</c:formatCode>
                <c:ptCount val="64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中路镇!$AA$4:$AA$68</c:f>
              <c:strCache>
                <c:ptCount val="64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</c:strCache>
            </c:strRef>
          </c:cat>
          <c:val>
            <c:numRef>
              <c:f>中路镇!$AD$4:$AD$68</c:f>
              <c:numCache>
                <c:formatCode>General</c:formatCode>
                <c:ptCount val="64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卡尔尼科巴机场!$AA$4:$AA$66</c:f>
              <c:strCache>
                <c:ptCount val="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</c:strCache>
            </c:strRef>
          </c:cat>
          <c:val>
            <c:numRef>
              <c:f>卡尔尼科巴机场!$AB$4:$AB$66</c:f>
              <c:numCache>
                <c:formatCode>General</c:formatCode>
                <c:ptCount val="6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卡尔尼科巴机场!$AA$4:$AA$66</c:f>
              <c:strCache>
                <c:ptCount val="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</c:strCache>
            </c:strRef>
          </c:cat>
          <c:val>
            <c:numRef>
              <c:f>卡尔尼科巴机场!$AC$4:$AC$66</c:f>
              <c:numCache>
                <c:formatCode>General</c:formatCode>
                <c:ptCount val="6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卡尔尼科巴机场!$AA$4:$AA$66</c:f>
              <c:strCache>
                <c:ptCount val="6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</c:strCache>
            </c:strRef>
          </c:cat>
          <c:val>
            <c:numRef>
              <c:f>卡尔尼科巴机场!$AD$4:$AD$66</c:f>
              <c:numCache>
                <c:formatCode>General</c:formatCode>
                <c:ptCount val="6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锡纳邦机场!$AA$4:$AA$64</c:f>
              <c:strCache>
                <c:ptCount val="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</c:strCache>
            </c:strRef>
          </c:cat>
          <c:val>
            <c:numRef>
              <c:f>锡纳邦机场!$AB$4:$AB$64</c:f>
              <c:numCache>
                <c:formatCode>General</c:formatCode>
                <c:ptCount val="6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锡纳邦机场!$AA$4:$AA$64</c:f>
              <c:strCache>
                <c:ptCount val="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</c:strCache>
            </c:strRef>
          </c:cat>
          <c:val>
            <c:numRef>
              <c:f>锡纳邦机场!$AC$4:$AC$64</c:f>
              <c:numCache>
                <c:formatCode>General</c:formatCode>
                <c:ptCount val="6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锡纳邦机场!$AA$4:$AA$64</c:f>
              <c:strCache>
                <c:ptCount val="6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</c:strCache>
            </c:strRef>
          </c:cat>
          <c:val>
            <c:numRef>
              <c:f>锡纳邦机场!$AD$4:$AD$64</c:f>
              <c:numCache>
                <c:formatCode>General</c:formatCode>
                <c:ptCount val="6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五结乡!$AA$4:$AA$62</c:f>
              <c:strCache>
                <c:ptCount val="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</c:strCache>
            </c:strRef>
          </c:cat>
          <c:val>
            <c:numRef>
              <c:f>五结乡!$AB$4:$AB$62</c:f>
              <c:numCache>
                <c:formatCode>General</c:formatCode>
                <c:ptCount val="5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五结乡!$AA$4:$AA$62</c:f>
              <c:strCache>
                <c:ptCount val="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</c:strCache>
            </c:strRef>
          </c:cat>
          <c:val>
            <c:numRef>
              <c:f>五结乡!$AC$4:$AC$62</c:f>
              <c:numCache>
                <c:formatCode>General</c:formatCode>
                <c:ptCount val="5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五结乡!$AA$4:$AA$62</c:f>
              <c:strCache>
                <c:ptCount val="5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</c:strCache>
            </c:strRef>
          </c:cat>
          <c:val>
            <c:numRef>
              <c:f>五结乡!$AD$4:$AD$62</c:f>
              <c:numCache>
                <c:formatCode>General</c:formatCode>
                <c:ptCount val="5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阿勒格尼县机场!$AA$4:$AA$56</c:f>
              <c:strCache>
                <c:ptCount val="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</c:strCache>
            </c:strRef>
          </c:cat>
          <c:val>
            <c:numRef>
              <c:f>阿勒格尼县机场!$AB$4:$AB$56</c:f>
              <c:numCache>
                <c:formatCode>General</c:formatCode>
                <c:ptCount val="5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阿勒格尼县机场!$AA$4:$AA$56</c:f>
              <c:strCache>
                <c:ptCount val="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</c:strCache>
            </c:strRef>
          </c:cat>
          <c:val>
            <c:numRef>
              <c:f>阿勒格尼县机场!$AC$4:$AC$56</c:f>
              <c:numCache>
                <c:formatCode>General</c:formatCode>
                <c:ptCount val="5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阿勒格尼县机场!$AA$4:$AA$56</c:f>
              <c:strCache>
                <c:ptCount val="5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</c:strCache>
            </c:strRef>
          </c:cat>
          <c:val>
            <c:numRef>
              <c:f>阿勒格尼县机场!$AD$4:$AD$56</c:f>
              <c:numCache>
                <c:formatCode>General</c:formatCode>
                <c:ptCount val="5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伊维桑!$AB$4:$AB$52</c:f>
              <c:numCache>
                <c:formatCode>General</c:formatCode>
                <c:ptCount val="4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伊维桑!$AC$4:$AC$52</c:f>
              <c:numCache>
                <c:formatCode>General</c:formatCode>
                <c:ptCount val="4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伊维桑!$AD$4:$AD$52</c:f>
              <c:numCache>
                <c:formatCode>General</c:formatCode>
                <c:ptCount val="4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菲利宾BCCM!$AB$4:$AB$52</c:f>
              <c:numCache>
                <c:formatCode>General</c:formatCode>
                <c:ptCount val="4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菲利宾BCCM!$AC$4:$AC$52</c:f>
              <c:numCache>
                <c:formatCode>General</c:formatCode>
                <c:ptCount val="4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菲利宾BCCM!$AA$4:$AA$52</c:f>
              <c:strCache>
                <c:ptCount val="4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</c:strCache>
            </c:strRef>
          </c:cat>
          <c:val>
            <c:numRef>
              <c:f>菲利宾BCCM!$AD$4:$AD$52</c:f>
              <c:numCache>
                <c:formatCode>General</c:formatCode>
                <c:ptCount val="4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池田町!$AA$4:$AA$51</c:f>
              <c:strCache>
                <c:ptCount val="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</c:strCache>
            </c:strRef>
          </c:cat>
          <c:val>
            <c:numRef>
              <c:f>池田町!$AB$4:$AB$51</c:f>
              <c:numCache>
                <c:formatCode>General</c:formatCode>
                <c:ptCount val="4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池田町!$AA$4:$AA$51</c:f>
              <c:strCache>
                <c:ptCount val="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</c:strCache>
            </c:strRef>
          </c:cat>
          <c:val>
            <c:numRef>
              <c:f>池田町!$AC$4:$AC$51</c:f>
              <c:numCache>
                <c:formatCode>General</c:formatCode>
                <c:ptCount val="4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池田町!$AA$4:$AA$51</c:f>
              <c:strCache>
                <c:ptCount val="4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</c:strCache>
            </c:strRef>
          </c:cat>
          <c:val>
            <c:numRef>
              <c:f>池田町!$AD$4:$AD$51</c:f>
              <c:numCache>
                <c:formatCode>General</c:formatCode>
                <c:ptCount val="4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切列波维茨机场!$AA$4:$AA$48</c:f>
              <c:strCache>
                <c:ptCount val="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</c:strCache>
            </c:strRef>
          </c:cat>
          <c:val>
            <c:numRef>
              <c:f>切列波维茨机场!$AB$4:$AB$48</c:f>
              <c:numCache>
                <c:formatCode>General</c:formatCode>
                <c:ptCount val="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切列波维茨机场!$AA$4:$AA$48</c:f>
              <c:strCache>
                <c:ptCount val="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</c:strCache>
            </c:strRef>
          </c:cat>
          <c:val>
            <c:numRef>
              <c:f>切列波维茨机场!$AC$4:$AC$48</c:f>
              <c:numCache>
                <c:formatCode>General</c:formatCode>
                <c:ptCount val="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切列波维茨机场!$AA$4:$AA$48</c:f>
              <c:strCache>
                <c:ptCount val="4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</c:strCache>
            </c:strRef>
          </c:cat>
          <c:val>
            <c:numRef>
              <c:f>切列波维茨机场!$AD$4:$AD$48</c:f>
              <c:numCache>
                <c:formatCode>General</c:formatCode>
                <c:ptCount val="4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麦迪逊市!$AA$4:$AA$42</c:f>
              <c:strCache>
                <c:ptCount val="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</c:strCache>
            </c:strRef>
          </c:cat>
          <c:val>
            <c:numRef>
              <c:f>麦迪逊市!$AB$4:$AB$42</c:f>
              <c:numCache>
                <c:formatCode>General</c:formatCode>
                <c:ptCount val="3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麦迪逊市!$AA$4:$AA$42</c:f>
              <c:strCache>
                <c:ptCount val="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</c:strCache>
            </c:strRef>
          </c:cat>
          <c:val>
            <c:numRef>
              <c:f>麦迪逊市!$AC$4:$AC$42</c:f>
              <c:numCache>
                <c:formatCode>General</c:formatCode>
                <c:ptCount val="3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麦迪逊市!$AA$4:$AA$42</c:f>
              <c:strCache>
                <c:ptCount val="3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</c:strCache>
            </c:strRef>
          </c:cat>
          <c:val>
            <c:numRef>
              <c:f>麦迪逊市!$AD$4:$AD$42</c:f>
              <c:numCache>
                <c:formatCode>General</c:formatCode>
                <c:ptCount val="3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佩里哈圣何塞!$AA$4:$AA$23</c:f>
              <c:strCache>
                <c:ptCount val="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</c:strCache>
            </c:strRef>
          </c:cat>
          <c:val>
            <c:numRef>
              <c:f>佩里哈圣何塞!$AB$4:$AB$23</c:f>
              <c:numCache>
                <c:formatCode>General</c:formatCode>
                <c:ptCount val="1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佩里哈圣何塞!$AA$4:$AA$23</c:f>
              <c:strCache>
                <c:ptCount val="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</c:strCache>
            </c:strRef>
          </c:cat>
          <c:val>
            <c:numRef>
              <c:f>佩里哈圣何塞!$AC$4:$AC$23</c:f>
              <c:numCache>
                <c:formatCode>General</c:formatCode>
                <c:ptCount val="1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佩里哈圣何塞!$AA$4:$AA$23</c:f>
              <c:strCache>
                <c:ptCount val="1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</c:strCache>
            </c:strRef>
          </c:cat>
          <c:val>
            <c:numRef>
              <c:f>佩里哈圣何塞!$AD$4:$AD$23</c:f>
              <c:numCache>
                <c:formatCode>General</c:formatCode>
                <c:ptCount val="1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希望不要心情不高兴!$AB$4:$AB$21</c:f>
              <c:strCache>
                <c:ptCount val="1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</c:strCache>
            </c:strRef>
          </c:cat>
          <c:val>
            <c:numRef>
              <c:f>希望不要心情不高兴!$AC$4:$AC$21</c:f>
              <c:numCache>
                <c:formatCode>General</c:formatCode>
                <c:ptCount val="17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希望不要心情不高兴!$AB$4:$AB$21</c:f>
              <c:strCache>
                <c:ptCount val="1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</c:strCache>
            </c:strRef>
          </c:cat>
          <c:val>
            <c:numRef>
              <c:f>希望不要心情不高兴!$AD$4:$AD$21</c:f>
              <c:numCache>
                <c:formatCode>General</c:formatCode>
                <c:ptCount val="17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希望不要心情不高兴!$AB$4:$AB$21</c:f>
              <c:strCache>
                <c:ptCount val="17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</c:strCache>
            </c:strRef>
          </c:cat>
          <c:val>
            <c:numRef>
              <c:f>希望不要心情不高兴!$AE$4:$AE$21</c:f>
              <c:numCache>
                <c:formatCode>General</c:formatCode>
                <c:ptCount val="17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</c:f>
              <c:strCache>
                <c:ptCount val="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</c:strCache>
            </c:strRef>
          </c:cat>
          <c:val>
            <c:numRef>
              <c:f>鹿谷乡!$AC$4:$AC$13</c:f>
              <c:numCache>
                <c:formatCode>General</c:formatCode>
                <c:ptCount val="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</c:f>
              <c:strCache>
                <c:ptCount val="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</c:strCache>
            </c:strRef>
          </c:cat>
          <c:val>
            <c:numRef>
              <c:f>鹿谷乡!$AD$4:$AD$13</c:f>
              <c:numCache>
                <c:formatCode>General</c:formatCode>
                <c:ptCount val="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鹿谷乡!$AB$4:$AB$13</c:f>
              <c:strCache>
                <c:ptCount val="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</c:strCache>
            </c:strRef>
          </c:cat>
          <c:val>
            <c:numRef>
              <c:f>鹿谷乡!$AE$4:$AE$13</c:f>
              <c:numCache>
                <c:formatCode>General</c:formatCode>
                <c:ptCount val="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</c:f>
              <c:strCache>
                <c:ptCount val="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</c:strCache>
            </c:strRef>
          </c:cat>
          <c:val>
            <c:numRef>
              <c:f>假伊斯坦布尔机场!$AC$4:$AC$11</c:f>
              <c:numCache>
                <c:formatCode>General</c:formatCode>
                <c:ptCount val="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</c:f>
              <c:strCache>
                <c:ptCount val="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</c:strCache>
            </c:strRef>
          </c:cat>
          <c:val>
            <c:numRef>
              <c:f>假伊斯坦布尔机场!$AD$4:$AD$11</c:f>
              <c:numCache>
                <c:formatCode>General</c:formatCode>
                <c:ptCount val="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</c:f>
              <c:strCache>
                <c:ptCount val="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</c:strCache>
            </c:strRef>
          </c:cat>
          <c:val>
            <c:numRef>
              <c:f>假伊斯坦布尔机场!$AE$4:$AE$11</c:f>
              <c:numCache>
                <c:formatCode>General</c:formatCode>
                <c:ptCount val="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78105</xdr:colOff>
      <xdr:row>242</xdr:row>
      <xdr:rowOff>157480</xdr:rowOff>
    </xdr:from>
    <xdr:to>
      <xdr:col>13</xdr:col>
      <xdr:colOff>67310</xdr:colOff>
      <xdr:row>275</xdr:row>
      <xdr:rowOff>167640</xdr:rowOff>
    </xdr:to>
    <xdr:graphicFrame>
      <xdr:nvGraphicFramePr>
        <xdr:cNvPr id="2" name="图表 1"/>
        <xdr:cNvGraphicFramePr/>
      </xdr:nvGraphicFramePr>
      <xdr:xfrm>
        <a:off x="78105" y="42162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275</xdr:row>
      <xdr:rowOff>111760</xdr:rowOff>
    </xdr:from>
    <xdr:to>
      <xdr:col>13</xdr:col>
      <xdr:colOff>66675</xdr:colOff>
      <xdr:row>308</xdr:row>
      <xdr:rowOff>121920</xdr:rowOff>
    </xdr:to>
    <xdr:graphicFrame>
      <xdr:nvGraphicFramePr>
        <xdr:cNvPr id="3" name="图表 2"/>
        <xdr:cNvGraphicFramePr/>
      </xdr:nvGraphicFramePr>
      <xdr:xfrm>
        <a:off x="77470" y="47774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6898148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01388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013889" refreshedBy="超级无敌美少女" recordCount="20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0T00:00:00" count="20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02:00" maxDate="1899-12-30T23:48:00" count="17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m/>
      </sharedItems>
    </cacheField>
    <cacheField name="支出（最近24小时）" numFmtId="26">
      <sharedItems containsString="0" containsBlank="1" containsNumber="1" containsInteger="1" minValue="-328313532" maxValue="-88410497" count="20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m/>
      </sharedItems>
    </cacheField>
    <cacheField name="最近7天利润" numFmtId="26">
      <sharedItems containsString="0" containsBlank="1" containsNumber="1" containsInteger="1" minValue="-1058389017" maxValue="488464300" count="20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013889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12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12963" refreshedBy="超级无敌美少女" recordCount="20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0T00:00:00" count="20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07:00" maxDate="1899-12-30T23:13:00" count="17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m/>
      </sharedItems>
    </cacheField>
    <cacheField name="支出（最近24小时）" numFmtId="26">
      <sharedItems containsString="0" containsBlank="1" containsNumber="1" containsInteger="1" minValue="-385100013" maxValue="-103701002" count="19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m/>
      </sharedItems>
    </cacheField>
    <cacheField name="最近7天利润" numFmtId="26">
      <sharedItems containsString="0" containsBlank="1" containsNumber="1" containsInteger="1" minValue="-1241452048" maxValue="748001625" count="20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12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245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24537" refreshedBy="超级无敌美少女" recordCount="18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0T00:00:00" count="18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Blank="1" containsDate="1" containsMixedTypes="1" count="15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m/>
      </sharedItems>
    </cacheField>
    <cacheField name="支出（最近24小时）" numFmtId="0">
      <sharedItems containsString="0" containsBlank="1" containsNumber="1" containsInteger="1" minValue="-344726249" maxValue="-92830771" count="18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m/>
      </sharedItems>
    </cacheField>
    <cacheField name="最近7天利润" numFmtId="0">
      <sharedItems containsString="0" containsBlank="1" containsNumber="1" containsInteger="1" minValue="-1111305463" maxValue="441286420" count="18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24537" refreshedBy="超级无敌美少女" recordCount="18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0T00:00:00" count="18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08:00" maxDate="1899-12-30T23:15:00" count="16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m/>
      </sharedItems>
    </cacheField>
    <cacheField name="支出（最近24小时）" numFmtId="0">
      <sharedItems containsString="0" containsBlank="1" containsNumber="1" containsInteger="1" minValue="-328315367" maxValue="-88410497" count="18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m/>
      </sharedItems>
    </cacheField>
    <cacheField name="最近7天利润" numFmtId="0">
      <sharedItems containsString="0" containsBlank="1" containsNumber="1" containsInteger="1" minValue="-1058391463" maxValue="417917179" count="18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36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36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36111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47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476852" refreshedBy="超级无敌美少女" recordCount="17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0T00:00:00" count="17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08:00" maxDate="1899-12-30T23:28:00" count="15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</sharedItems>
    </cacheField>
    <cacheField name="支出（最近24小时）" numFmtId="26">
      <sharedItems containsString="0" containsBlank="1" containsNumber="1" containsInteger="1" minValue="-673803670" maxValue="-160159782" count="17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</sharedItems>
    </cacheField>
    <cacheField name="最近7天利润" numFmtId="26">
      <sharedItems containsString="0" containsBlank="1" containsNumber="1" containsInteger="1" minValue="-1486427799" maxValue="879431512" count="17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476852" refreshedBy="超级无敌美少女" recordCount="17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0T00:00:00" count="17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09:00" maxDate="1899-12-30T23:29:00" count="15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m/>
      </sharedItems>
    </cacheField>
    <cacheField name="支出（最近24小时）" numFmtId="26">
      <sharedItems containsString="0" containsBlank="1" containsNumber="1" containsInteger="1" minValue="-673803670" maxValue="0" count="17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m/>
      </sharedItems>
    </cacheField>
    <cacheField name="最近7天利润" numFmtId="26">
      <sharedItems containsString="0" containsBlank="1" containsNumber="1" containsInteger="1" minValue="-1501236536" maxValue="761050052" count="17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9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476852" refreshedBy="超级无敌美少女" recordCount="152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0T00:00:00" count="15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2:00" maxDate="1899-12-30T23:24:00" count="138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m/>
      </sharedItems>
    </cacheField>
    <cacheField name="支出（最近24小时）" numFmtId="0">
      <sharedItems containsString="0" containsBlank="1" containsNumber="1" containsInteger="1" minValue="-344726249" maxValue="-92830771" count="151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m/>
      </sharedItems>
    </cacheField>
    <cacheField name="最近7天利润" numFmtId="0">
      <sharedItems containsString="0" containsBlank="1" containsNumber="1" containsInteger="1" minValue="-536952232" maxValue="586251504" count="152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592593" refreshedBy="超级无敌美少女" recordCount="152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0T00:00:00" count="152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Blank="1" containsDate="1" containsMixedTypes="1" count="12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m/>
      </sharedItems>
    </cacheField>
    <cacheField name="支出（最近24小时）" numFmtId="0">
      <sharedItems containsString="0" containsBlank="1" containsNumber="1" containsInteger="1" minValue="-328315367" maxValue="117103513" count="152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m/>
      </sharedItems>
    </cacheField>
    <cacheField name="最近7天利润" numFmtId="0">
      <sharedItems containsString="0" containsBlank="1" containsNumber="1" containsInteger="1" minValue="-407770590" maxValue="575033304" count="152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59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592593" refreshedBy="超级无敌美少女" recordCount="15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0T00:00:00" count="15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3:00" maxDate="1899-12-30T23:25:00" count="13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m/>
      </sharedItems>
    </cacheField>
    <cacheField name="支出（最近24小时）" numFmtId="0">
      <sharedItems containsString="0" containsBlank="1" containsNumber="1" containsInteger="1" minValue="-344726249" maxValue="-24166799" count="15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m/>
      </sharedItems>
    </cacheField>
    <cacheField name="最近7天利润" numFmtId="0">
      <sharedItems containsString="0" containsBlank="1" containsNumber="1" containsInteger="1" minValue="-539703364" maxValue="549849244" count="15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708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7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70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824074" refreshedBy="超级无敌美少女" recordCount="142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0T00:00:00" count="1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3:00" maxDate="1899-12-30T23:27:00" count="12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m/>
      </sharedItems>
    </cacheField>
    <cacheField name="支出（最近24小时）" numFmtId="0">
      <sharedItems containsString="0" containsBlank="1" containsNumber="1" containsInteger="1" minValue="-328313532" maxValue="-87771978" count="142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m/>
      </sharedItems>
    </cacheField>
    <cacheField name="最近7天利润" numFmtId="0">
      <sharedItems containsString="0" containsBlank="1" containsNumber="1" containsInteger="1" minValue="-404050787" maxValue="556245621" count="142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824074" refreshedBy="超级无敌美少女" recordCount="142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0T00:00:00" count="1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4:00" maxDate="1899-12-30T23:27:00" count="12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m/>
      </sharedItems>
    </cacheField>
    <cacheField name="支出（最近24小时）" numFmtId="0">
      <sharedItems containsString="0" containsBlank="1" containsNumber="1" containsInteger="1" minValue="-328313532" maxValue="-85138390" count="142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m/>
      </sharedItems>
    </cacheField>
    <cacheField name="最近7天利润" numFmtId="0">
      <sharedItems containsString="0" containsBlank="1" containsNumber="1" containsInteger="1" minValue="-401418423" maxValue="499887928" count="142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824074" refreshedBy="超级无敌美少女" recordCount="142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0T00:00:00" count="1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4:00" maxDate="1899-12-30T23:28:00" count="12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m/>
      </sharedItems>
    </cacheField>
    <cacheField name="支出（最近24小时）" numFmtId="0">
      <sharedItems containsString="0" containsBlank="1" containsNumber="1" containsInteger="1" minValue="-328315367" maxValue="-84424031" count="142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m/>
      </sharedItems>
    </cacheField>
    <cacheField name="最近7天利润" numFmtId="0">
      <sharedItems containsString="0" containsBlank="1" containsNumber="1" containsInteger="1" minValue="-400705287" maxValue="545591789" count="142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93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939815" refreshedBy="超级无敌美少女" recordCount="142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0T00:00:00" count="142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5:00" maxDate="1899-12-30T23:30:00" count="128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m/>
      </sharedItems>
    </cacheField>
    <cacheField name="支出（最近24小时）" numFmtId="0">
      <sharedItems containsString="0" containsBlank="1" containsNumber="1" containsInteger="1" minValue="-328313532" maxValue="-82156186" count="142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m/>
      </sharedItems>
    </cacheField>
    <cacheField name="最近7天利润" numFmtId="0">
      <sharedItems containsString="0" containsBlank="1" containsNumber="1" containsInteger="1" minValue="-398436219" maxValue="555246263" count="142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7939815" refreshedBy="超级无敌美少女" recordCount="239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0T00:00:00" count="23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04:18:00" maxDate="1899-12-30T23:53:00" count="19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</sharedItems>
    </cacheField>
    <cacheField name="帝国总价值" numFmtId="26">
      <sharedItems containsString="0" containsBlank="1" containsNumber="1" containsInteger="1" minValue="62747" maxValue="1314484118910" count="23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3331529237" count="23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</sharedItems>
    </cacheField>
    <cacheField name="收入（最近24小时）" numFmtId="26">
      <sharedItems containsBlank="1" containsNumber="1" containsInteger="1" containsMixedTypes="1" count="19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</sharedItems>
    </cacheField>
    <cacheField name="收入（上周）" numFmtId="26">
      <sharedItems containsString="0" containsBlank="1" containsNumber="1" containsInteger="1" minValue="-18179179853" maxValue="17473936563" count="23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</sharedItems>
    </cacheField>
    <cacheField name="金币余额" numFmtId="0">
      <sharedItems containsString="0" containsBlank="1" containsNumber="1" containsInteger="1" minValue="16" maxValue="1198" count="14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055556" refreshedBy="超级无敌美少女" recordCount="13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0T00:00:00" count="13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5:00" maxDate="1899-12-30T23:30:00" count="12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m/>
      </sharedItems>
    </cacheField>
    <cacheField name="支出（最近24小时）" numFmtId="0">
      <sharedItems containsString="0" containsBlank="1" containsNumber="1" containsInteger="1" minValue="-344726249" maxValue="0" count="13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m/>
      </sharedItems>
    </cacheField>
    <cacheField name="最近7天利润" numFmtId="0">
      <sharedItems containsString="0" containsBlank="1" containsNumber="1" containsInteger="1" minValue="-534526048" maxValue="501344411" count="13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05555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055556" refreshedBy="超级无敌美少女" recordCount="123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0T00:00:00" count="123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6:00" maxDate="1899-12-30T23:31:00" count="114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m/>
      </sharedItems>
    </cacheField>
    <cacheField name="支出（最近24小时）" numFmtId="0">
      <sharedItems containsString="0" containsBlank="1" containsNumber="1" containsInteger="1" minValue="-395409460" maxValue="-102901967" count="123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m/>
      </sharedItems>
    </cacheField>
    <cacheField name="最近7天利润" numFmtId="0">
      <sharedItems containsString="0" containsBlank="1" containsNumber="1" containsInteger="1" minValue="-996914088" maxValue="1024520181" count="123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4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171296" refreshedBy="超级无敌美少女" recordCount="122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0T00:00:00" count="122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6:00" maxDate="1899-12-30T23:32:00" count="110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m/>
      </sharedItems>
    </cacheField>
    <cacheField name="支出（最近24小时）" numFmtId="0">
      <sharedItems containsString="0" containsBlank="1" containsNumber="1" containsInteger="1" minValue="-344728175" maxValue="-92830771" count="122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m/>
      </sharedItems>
    </cacheField>
    <cacheField name="最近7天利润" numFmtId="0">
      <sharedItems containsString="0" containsBlank="1" containsNumber="1" containsInteger="1" minValue="-769589790" maxValue="867191899" count="122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3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171296" refreshedBy="超级无敌美少女" recordCount="116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0T00:00:00" count="11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7:00" maxDate="1899-12-30T23:17:00" count="10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m/>
      </sharedItems>
    </cacheField>
    <cacheField name="支出（最近24小时）" numFmtId="0">
      <sharedItems containsString="0" containsBlank="1" containsNumber="1" containsInteger="1" minValue="-416267999" maxValue="-92830771" count="116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m/>
      </sharedItems>
    </cacheField>
    <cacheField name="最近7天利润" numFmtId="0">
      <sharedItems containsString="0" containsBlank="1" containsNumber="1" containsInteger="1" minValue="-551594107" maxValue="766102756" count="116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2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171296" refreshedBy="超级无敌美少女" recordCount="116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0T00:00:00" count="116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7:00" maxDate="1899-12-30T23:17:00" count="10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m/>
      </sharedItems>
    </cacheField>
    <cacheField name="支出（最近24小时）" numFmtId="0">
      <sharedItems containsString="0" containsBlank="1" containsNumber="1" containsInteger="1" minValue="-328313532" maxValue="0" count="11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m/>
      </sharedItems>
    </cacheField>
    <cacheField name="最近7天利润" numFmtId="0">
      <sharedItems containsString="0" containsBlank="1" containsNumber="1" containsInteger="1" minValue="-429470471" maxValue="594238783" count="11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287037" refreshedBy="超级无敌美少女" recordCount="11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0T00:00:00" count="11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17:00" maxDate="1899-12-30T23:17:00" count="10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m/>
      </sharedItems>
    </cacheField>
    <cacheField name="支出（最近24小时）" numFmtId="26">
      <sharedItems containsString="0" containsBlank="1" containsNumber="1" containsInteger="1" minValue="-673799904" maxValue="-181446221" count="11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m/>
      </sharedItems>
    </cacheField>
    <cacheField name="最近7天利润" numFmtId="26">
      <sharedItems containsString="0" containsBlank="1" containsNumber="1" containsInteger="1" minValue="-1076797864" maxValue="1572890649" count="11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28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28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402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402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40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402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518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51851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518519" refreshedBy="超级无敌美少女" recordCount="101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0T00:00:00" count="101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28:00" maxDate="1899-12-30T23:18:00" count="90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m/>
      </sharedItems>
    </cacheField>
    <cacheField name="支出（最近24小时）" numFmtId="0">
      <sharedItems containsString="0" containsBlank="1" containsNumber="1" containsInteger="1" minValue="-328313532" maxValue="-52392855" count="101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m/>
      </sharedItems>
    </cacheField>
    <cacheField name="最近7天利润" numFmtId="0">
      <sharedItems containsString="0" containsBlank="1" containsNumber="1" containsInteger="1" minValue="-478745344" maxValue="637811021" count="101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9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63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634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634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75" refreshedBy="超级无敌美少女" recordCount="9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0T00:00:00" count="9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0:55:00" maxDate="1899-12-30T23:19:00" count="83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m/>
      </sharedItems>
    </cacheField>
    <cacheField name="支出（最近24小时）" numFmtId="26">
      <sharedItems containsString="0" containsBlank="1" containsNumber="1" containsInteger="1" minValue="-2233209671" maxValue="-425191647" count="9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m/>
      </sharedItems>
    </cacheField>
    <cacheField name="最近7天利润" numFmtId="26">
      <sharedItems containsString="0" containsBlank="1" containsNumber="1" containsInteger="1" minValue="-5606635538" maxValue="5196139834" count="9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7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7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7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865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865741" refreshedBy="超级无敌美少女" recordCount="6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0T00:00:00" count="6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07:00" maxDate="1899-12-30T23:19:00" count="6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m/>
      </sharedItems>
    </cacheField>
    <cacheField name="支出（最近24小时）" numFmtId="0">
      <sharedItems containsString="0" containsBlank="1" containsNumber="1" containsInteger="1" minValue="-2596755432" maxValue="-699275792" count="6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m/>
      </sharedItems>
    </cacheField>
    <cacheField name="最近7天利润" numFmtId="0">
      <sharedItems containsString="0" containsBlank="1" containsNumber="1" containsInteger="1" minValue="-6743502385" maxValue="5742905865" count="6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865741" refreshedBy="超级无敌美少女" recordCount="64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0T00:00:00" count="64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07:00" maxDate="1899-12-30T23:20:00" count="62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5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m/>
      </sharedItems>
    </cacheField>
    <cacheField name="支出（最近24小时）" numFmtId="0">
      <sharedItems containsString="0" containsBlank="1" containsNumber="1" containsInteger="1" minValue="-3350771111" maxValue="-392617105" count="64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m/>
      </sharedItems>
    </cacheField>
    <cacheField name="最近7天利润" numFmtId="0">
      <sharedItems containsString="0" containsBlank="1" containsNumber="1" containsInteger="1" minValue="-8715091008" maxValue="7817358159" count="64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4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981481" refreshedBy="超级无敌美少女" recordCount="6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0T00:00:00" count="6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2:00" maxDate="1899-12-30T23:20:00" count="61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m/>
      </sharedItems>
    </cacheField>
    <cacheField name="支出（最近24小时）" numFmtId="0">
      <sharedItems containsString="0" containsBlank="1" containsNumber="1" containsInteger="1" minValue="-673799904" maxValue="-181446221" count="6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m/>
      </sharedItems>
    </cacheField>
    <cacheField name="最近7天利润" numFmtId="0">
      <sharedItems containsString="0" containsBlank="1" containsNumber="1" containsInteger="1" minValue="-1069648281" maxValue="1298224025" count="6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981481" refreshedBy="超级无敌美少女" recordCount="6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0T00:00:00" count="6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2:00" maxDate="1899-12-30T23:20:00" count="5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m/>
      </sharedItems>
    </cacheField>
    <cacheField name="支出（最近24小时）" numFmtId="0">
      <sharedItems containsString="0" containsBlank="1" containsNumber="1" containsInteger="1" minValue="-727198389" maxValue="-183505324" count="6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m/>
      </sharedItems>
    </cacheField>
    <cacheField name="最近7天利润" numFmtId="0">
      <sharedItems containsString="0" containsBlank="1" containsNumber="1" containsInteger="1" minValue="-1136552441" maxValue="1220618619" count="6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8981481" refreshedBy="超级无敌美少女" recordCount="5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0T00:00:00" count="5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7:00" maxDate="1899-12-30T23:20:00" count="5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m/>
      </sharedItems>
    </cacheField>
    <cacheField name="支出（最近24小时）" numFmtId="0">
      <sharedItems containsString="0" containsBlank="1" containsNumber="1" containsInteger="1" minValue="-1755406671" maxValue="-472710435" count="5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m/>
      </sharedItems>
    </cacheField>
    <cacheField name="最近7天利润" numFmtId="0">
      <sharedItems containsString="0" containsBlank="1" containsNumber="1" containsInteger="1" minValue="-3368711788" maxValue="3688133729" count="5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097222" refreshedBy="超级无敌美少女" recordCount="5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0T00:00:00" count="5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8:00" maxDate="1899-12-30T23:21:00" count="5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m/>
      </sharedItems>
    </cacheField>
    <cacheField name="支出（最近24小时）" numFmtId="0">
      <sharedItems containsString="0" containsBlank="1" containsNumber="1" containsInteger="1" minValue="-619627666" maxValue="0" count="5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m/>
      </sharedItems>
    </cacheField>
    <cacheField name="最近7天利润" numFmtId="0">
      <sharedItems containsString="0" containsBlank="1" containsNumber="1" containsInteger="1" minValue="-1004746340" maxValue="1052575633" count="5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097222" refreshedBy="超级无敌美少女" recordCount="4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0T00:00:00" count="4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8:00" maxDate="1899-12-30T23:21:00" count="4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m/>
      </sharedItems>
    </cacheField>
    <cacheField name="支出（最近24小时）" numFmtId="0">
      <sharedItems containsString="0" containsBlank="1" containsNumber="1" containsInteger="1" minValue="-2726593932" maxValue="-554786493" count="4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m/>
      </sharedItems>
    </cacheField>
    <cacheField name="最近7天利润" numFmtId="0">
      <sharedItems containsString="0" containsBlank="1" containsNumber="1" containsInteger="1" minValue="-6935024191" maxValue="1078484380" count="4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097222" refreshedBy="超级无敌美少女" recordCount="4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0T00:00:00" count="4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8:00" maxDate="1899-12-30T23:22:00" count="4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m/>
      </sharedItems>
    </cacheField>
    <cacheField name="支出（最近24小时）" numFmtId="0">
      <sharedItems containsString="0" containsBlank="1" containsNumber="1" containsInteger="1" minValue="-2596755432" maxValue="-240799634" count="4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m/>
      </sharedItems>
    </cacheField>
    <cacheField name="最近7天利润" numFmtId="0">
      <sharedItems containsString="0" containsBlank="1" containsNumber="1" containsInteger="1" minValue="-6392253608" maxValue="2003396088" count="4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212963" refreshedBy="超级无敌美少女" recordCount="4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0T00:00:00" count="4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8:00" maxDate="1899-12-30T23:22:00" count="4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m/>
      </sharedItems>
    </cacheField>
    <cacheField name="支出（最近24小时）" numFmtId="0">
      <sharedItems containsString="0" containsBlank="1" containsNumber="1" containsInteger="1" minValue="-2596740919" maxValue="-695734762" count="4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m/>
      </sharedItems>
    </cacheField>
    <cacheField name="最近7天利润" numFmtId="0">
      <sharedItems containsString="0" containsBlank="1" containsNumber="1" containsInteger="1" minValue="-6614903053" maxValue="954821051" count="4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212963" refreshedBy="超级无敌美少女" recordCount="4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0T00:00:00" count="4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9:00" maxDate="1899-12-30T23:22:00" count="4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m/>
      </sharedItems>
    </cacheField>
    <cacheField name="支出（最近24小时）" numFmtId="0">
      <sharedItems containsString="0" containsBlank="1" containsNumber="1" containsInteger="1" minValue="-854298694" maxValue="0" count="4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m/>
      </sharedItems>
    </cacheField>
    <cacheField name="最近7天利润" numFmtId="0">
      <sharedItems containsString="0" containsBlank="1" containsNumber="1" containsInteger="1" minValue="-1509444116" maxValue="1854751546" count="4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212963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28913077" maxValue="387633646" count="32">
        <n v="14834348"/>
        <n v="15473244"/>
        <n v="18280183"/>
        <n v="8121817"/>
        <n v="42569907"/>
        <n v="50259020"/>
        <n v="24945272"/>
        <n v="37837941"/>
        <n v="78765355"/>
        <n v="34102125"/>
        <n v="33657325"/>
        <n v="7901365"/>
        <n v="59073516"/>
        <n v="37493378"/>
        <n v="15101079"/>
        <n v="40148455"/>
        <n v="23560390"/>
        <n v="57303431"/>
        <n v="786268"/>
        <n v="-474977"/>
        <n v="77007446"/>
        <n v="251573160"/>
        <n v="370566258"/>
        <n v="45625776"/>
        <n v="79464757"/>
        <n v="74294858"/>
        <n v="84214930"/>
        <n v="387633646"/>
        <n v="330196667"/>
        <n v="278020979"/>
        <n v="158664009"/>
        <n v="-2891307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212963" refreshedBy="超级无敌美少女" recordCount="3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0T00:00:00" count="3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9:00" maxDate="1899-12-30T23:03:00" count="3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m/>
      </sharedItems>
    </cacheField>
    <cacheField name="支出（最近24小时）" numFmtId="0">
      <sharedItems containsString="0" containsBlank="1" containsNumber="1" containsInteger="1" minValue="-2163109363" maxValue="-398939785" count="3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m/>
      </sharedItems>
    </cacheField>
    <cacheField name="最近7天利润" numFmtId="0">
      <sharedItems containsString="0" containsBlank="1" containsNumber="1" containsInteger="1" minValue="-5626283225" maxValue="5482769221" count="3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328704" refreshedBy="超级无敌美少女" recordCount="1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0T00:00:00" count="1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29:00" maxDate="1899-12-30T22:17:00" count="1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m/>
      </sharedItems>
    </cacheField>
    <cacheField name="支出（最近24小时）" numFmtId="0">
      <sharedItems containsString="0" containsBlank="1" containsNumber="1" containsInteger="1" minValue="-2596755432" maxValue="-747176430" count="1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m/>
      </sharedItems>
    </cacheField>
    <cacheField name="最近7天利润" numFmtId="0">
      <sharedItems containsString="0" containsBlank="1" containsNumber="1" containsInteger="1" minValue="-5655293917" maxValue="5504521668" count="1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328704" refreshedBy="超级无敌美少女" recordCount="17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0T00:00:00" count="17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1:30:00" maxDate="1899-12-30T22:17:00" count="17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m/>
      </sharedItems>
    </cacheField>
    <cacheField name="支出（最近24小时）" numFmtId="0">
      <sharedItems containsString="0" containsBlank="1" containsNumber="1" containsInteger="1" minValue="-10675833" maxValue="-834099" count="17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m/>
      </sharedItems>
    </cacheField>
    <cacheField name="最近7天利润" numFmtId="0">
      <sharedItems containsString="0" containsBlank="1" containsNumber="1" containsInteger="1" minValue="-4772821" maxValue="7078014" count="17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7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328704" refreshedBy="超级无敌美少女" recordCount="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0T00:00:00" count="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3:26:00" maxDate="1899-12-30T17:53:00" count="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579442116" maxValue="0" count="9">
        <n v="0"/>
        <n v="-1443593853"/>
        <n v="-2579442116"/>
        <n v="-869419324"/>
        <n v="-949634269"/>
        <n v="-749633866"/>
        <n v="-840723446"/>
        <n v="-1655934069"/>
        <m/>
      </sharedItems>
    </cacheField>
    <cacheField name="最近7天利润" numFmtId="0">
      <sharedItems containsString="0" containsBlank="1" containsNumber="1" containsInteger="1" minValue="-6629285815" maxValue="0" count="9">
        <n v="0"/>
        <n v="-1443593853"/>
        <n v="-2579442116"/>
        <n v="-3274083611"/>
        <n v="-4223717880"/>
        <n v="-4973351746"/>
        <n v="-5814075192"/>
        <n v="-6629285815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579442116" maxValue="0" count="9">
        <n v="0"/>
        <n v="-1443593853"/>
        <n v="-2579442116"/>
        <n v="-869419324"/>
        <n v="-949634269"/>
        <n v="-749633866"/>
        <n v="-840723446"/>
        <n v="-165593406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0.5619444444" refreshedBy="超级无敌美少女" recordCount="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0T00:00:00" count="7">
        <d v="2020-01-05T00:00:00"/>
        <d v="2020-01-06T00:00:00"/>
        <d v="2020-01-07T00:00:00"/>
        <d v="2020-01-08T00:00:00"/>
        <d v="2020-01-09T00:00:00"/>
        <d v="2020-01-10T00:00:00"/>
        <m/>
      </sharedItems>
    </cacheField>
    <cacheField name="时间" numFmtId="0">
      <sharedItems containsString="0" containsBlank="1" containsNonDate="0" containsDate="1" minDate="1899-12-30T13:27:00" maxDate="1899-12-30T17:53:00" count="7">
        <d v="1899-12-30T17:09:00"/>
        <d v="1899-12-30T14:20:00"/>
        <d v="1899-12-30T16:48:00"/>
        <d v="1899-12-30T17:53:00"/>
        <d v="1899-12-30T17:00:00"/>
        <d v="1899-12-30T13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3">
        <n v="0"/>
        <n v="1444504333"/>
        <m/>
      </sharedItems>
    </cacheField>
    <cacheField name="支出（最近24小时）" numFmtId="0">
      <sharedItems containsString="0" containsBlank="1" containsNumber="1" containsInteger="1" minValue="-429677365" maxValue="-194513000" count="7">
        <n v="-283482943"/>
        <n v="-225594612"/>
        <n v="-246408572"/>
        <n v="-194513000"/>
        <n v="-218148682"/>
        <n v="-429677365"/>
        <m/>
      </sharedItems>
    </cacheField>
    <cacheField name="最近7天利润" numFmtId="0">
      <sharedItems containsString="0" containsBlank="1" containsNumber="1" containsInteger="1" minValue="-1122796923" maxValue="110178727" count="7">
        <n v="-283482943"/>
        <n v="-463726669"/>
        <n v="-710135241"/>
        <n v="-904648241"/>
        <n v="-1122796923"/>
        <n v="11017872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">
        <n v="-283482943"/>
        <n v="-225594612"/>
        <n v="-246408572"/>
        <n v="-194513000"/>
        <n v="-218148682"/>
        <n v="101482696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71"/>
    <x v="1"/>
    <x v="2"/>
    <x v="1"/>
    <x v="172"/>
    <x v="205"/>
    <x v="205"/>
    <x v="11"/>
    <x v="3"/>
    <x v="2"/>
    <x v="17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1"/>
    <x v="2"/>
    <x v="1"/>
    <x v="167"/>
    <x v="198"/>
    <x v="199"/>
    <x v="11"/>
    <x v="3"/>
    <x v="2"/>
    <x v="16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10"/>
    <x v="0"/>
    <x v="0"/>
    <x v="0"/>
    <x v="155"/>
    <x v="178"/>
    <x v="178"/>
    <x v="6"/>
    <x v="0"/>
    <x v="0"/>
    <x v="157"/>
  </r>
  <r>
    <x v="179"/>
    <x v="158"/>
    <x v="1"/>
    <x v="1"/>
    <x v="1"/>
    <x v="156"/>
    <x v="179"/>
    <x v="179"/>
    <x v="8"/>
    <x v="2"/>
    <x v="1"/>
    <x v="15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1"/>
    <x v="1"/>
    <x v="1"/>
    <x v="156"/>
    <x v="179"/>
    <x v="179"/>
    <x v="8"/>
    <x v="2"/>
    <x v="1"/>
    <x v="15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1"/>
    <x v="25"/>
    <x v="0"/>
    <x v="156"/>
    <x v="176"/>
    <x v="176"/>
    <x v="31"/>
    <x v="0"/>
    <x v="0"/>
    <x v="158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1"/>
    <x v="1"/>
    <x v="0"/>
    <x v="135"/>
    <x v="150"/>
    <x v="151"/>
    <x v="0"/>
    <x v="0"/>
    <x v="0"/>
    <x v="14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8"/>
    <x v="1"/>
    <x v="1"/>
    <x v="0"/>
    <x v="136"/>
    <x v="151"/>
    <x v="151"/>
    <x v="0"/>
    <x v="0"/>
    <x v="0"/>
    <x v="14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1"/>
    <x v="1"/>
    <x v="0"/>
    <x v="134"/>
    <x v="150"/>
    <x v="150"/>
    <x v="0"/>
    <x v="0"/>
    <x v="0"/>
    <x v="14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1"/>
    <x v="1"/>
    <x v="0"/>
    <x v="126"/>
    <x v="141"/>
    <x v="141"/>
    <x v="0"/>
    <x v="0"/>
    <x v="0"/>
    <x v="13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125"/>
    <x v="1"/>
    <x v="1"/>
    <x v="0"/>
    <x v="126"/>
    <x v="141"/>
    <x v="141"/>
    <x v="0"/>
    <x v="0"/>
    <x v="0"/>
    <x v="13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126"/>
    <x v="1"/>
    <x v="1"/>
    <x v="0"/>
    <x v="126"/>
    <x v="141"/>
    <x v="141"/>
    <x v="0"/>
    <x v="0"/>
    <x v="0"/>
    <x v="13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1"/>
    <x v="1"/>
    <x v="0"/>
    <x v="126"/>
    <x v="141"/>
    <x v="141"/>
    <x v="0"/>
    <x v="0"/>
    <x v="0"/>
    <x v="13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1"/>
    <x v="1"/>
    <x v="0"/>
    <x v="115"/>
    <x v="131"/>
    <x v="132"/>
    <x v="0"/>
    <x v="0"/>
    <x v="0"/>
    <x v="12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1"/>
    <x v="1"/>
    <x v="0"/>
    <x v="106"/>
    <x v="122"/>
    <x v="122"/>
    <x v="0"/>
    <x v="0"/>
    <x v="0"/>
    <x v="113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1"/>
    <x v="1"/>
    <x v="0"/>
    <x v="106"/>
    <x v="121"/>
    <x v="121"/>
    <x v="0"/>
    <x v="0"/>
    <x v="0"/>
    <x v="112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1"/>
    <x v="1"/>
    <x v="0"/>
    <x v="105"/>
    <x v="115"/>
    <x v="115"/>
    <x v="0"/>
    <x v="0"/>
    <x v="0"/>
    <x v="111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1"/>
    <x v="1"/>
    <x v="0"/>
    <x v="105"/>
    <x v="115"/>
    <x v="115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1"/>
    <x v="21"/>
    <x v="0"/>
    <x v="104"/>
    <x v="112"/>
    <x v="112"/>
    <x v="0"/>
    <x v="0"/>
    <x v="0"/>
    <x v="10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1"/>
    <x v="1"/>
    <x v="0"/>
    <x v="92"/>
    <x v="100"/>
    <x v="100"/>
    <x v="0"/>
    <x v="0"/>
    <x v="0"/>
    <x v="9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2"/>
    <x v="1"/>
    <x v="2"/>
    <x v="0"/>
    <x v="79"/>
    <x v="90"/>
    <x v="90"/>
    <x v="0"/>
    <x v="0"/>
    <x v="0"/>
    <x v="8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65"/>
    <x v="1"/>
    <x v="1"/>
    <x v="0"/>
    <x v="60"/>
    <x v="68"/>
    <x v="68"/>
    <x v="0"/>
    <x v="0"/>
    <x v="0"/>
    <x v="6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61"/>
    <x v="1"/>
    <x v="1"/>
    <x v="0"/>
    <x v="54"/>
    <x v="63"/>
    <x v="63"/>
    <x v="0"/>
    <x v="0"/>
    <x v="0"/>
    <x v="63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1"/>
    <x v="1"/>
    <x v="0"/>
    <x v="56"/>
    <x v="61"/>
    <x v="61"/>
    <x v="0"/>
    <x v="0"/>
    <x v="0"/>
    <x v="6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1"/>
    <x v="1"/>
    <x v="0"/>
    <x v="54"/>
    <x v="59"/>
    <x v="59"/>
    <x v="0"/>
    <x v="0"/>
    <x v="0"/>
    <x v="5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1"/>
    <x v="1"/>
    <x v="0"/>
    <x v="51"/>
    <x v="57"/>
    <x v="57"/>
    <x v="0"/>
    <x v="0"/>
    <x v="0"/>
    <x v="5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1"/>
    <x v="1"/>
    <x v="0"/>
    <x v="45"/>
    <x v="51"/>
    <x v="51"/>
    <x v="0"/>
    <x v="0"/>
    <x v="0"/>
    <x v="5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1"/>
    <x v="1"/>
    <x v="0"/>
    <x v="39"/>
    <x v="47"/>
    <x v="47"/>
    <x v="0"/>
    <x v="0"/>
    <x v="0"/>
    <x v="4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1"/>
    <x v="1"/>
    <x v="0"/>
    <x v="40"/>
    <x v="47"/>
    <x v="47"/>
    <x v="0"/>
    <x v="0"/>
    <x v="0"/>
    <x v="4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1"/>
    <x v="1"/>
    <x v="0"/>
    <x v="39"/>
    <x v="46"/>
    <x v="46"/>
    <x v="0"/>
    <x v="0"/>
    <x v="0"/>
    <x v="4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1"/>
    <x v="1"/>
    <x v="0"/>
    <x v="37"/>
    <x v="43"/>
    <x v="43"/>
    <x v="0"/>
    <x v="0"/>
    <x v="0"/>
    <x v="4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1"/>
    <x v="1"/>
    <x v="0"/>
    <x v="30"/>
    <x v="37"/>
    <x v="37"/>
    <x v="0"/>
    <x v="0"/>
    <x v="0"/>
    <x v="3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1"/>
    <x v="1"/>
    <x v="0"/>
    <x v="12"/>
    <x v="18"/>
    <x v="18"/>
    <x v="0"/>
    <x v="0"/>
    <x v="0"/>
    <x v="18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1"/>
    <x v="1"/>
    <x v="0"/>
    <x v="15"/>
    <x v="16"/>
    <x v="16"/>
    <x v="0"/>
    <x v="0"/>
    <x v="0"/>
    <x v="1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1"/>
    <x v="1"/>
    <x v="0"/>
    <x v="1"/>
    <x v="8"/>
    <x v="8"/>
    <x v="0"/>
    <x v="0"/>
    <x v="0"/>
    <x v="8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1" firstHeaderRow="0" firstDataRow="1" firstDataCol="1"/>
  <pivotFields count="13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dataField="1" compact="0"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19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23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25"/>
    </i>
    <i>
      <x v="6"/>
    </i>
    <i>
      <x v="8"/>
    </i>
    <i>
      <x v="36"/>
    </i>
    <i>
      <x v="32"/>
    </i>
    <i>
      <x v="3"/>
    </i>
    <i>
      <x v="17"/>
    </i>
    <i>
      <x/>
    </i>
    <i>
      <x v="15"/>
    </i>
    <i>
      <x v="12"/>
    </i>
    <i>
      <x v="24"/>
    </i>
    <i>
      <x v="11"/>
    </i>
    <i>
      <x v="35"/>
    </i>
    <i>
      <x v="28"/>
    </i>
    <i>
      <x v="18"/>
    </i>
    <i>
      <x v="29"/>
    </i>
    <i>
      <x v="2"/>
    </i>
    <i>
      <x v="22"/>
    </i>
    <i>
      <x v="4"/>
    </i>
    <i>
      <x v="5"/>
    </i>
    <i>
      <x v="16"/>
    </i>
    <i>
      <x v="33"/>
    </i>
    <i>
      <x v="10"/>
    </i>
    <i>
      <x v="27"/>
    </i>
    <i>
      <x v="34"/>
    </i>
    <i>
      <x v="7"/>
    </i>
    <i>
      <x v="30"/>
    </i>
    <i>
      <x v="20"/>
    </i>
    <i>
      <x v="9"/>
    </i>
    <i>
      <x v="13"/>
    </i>
    <i>
      <x v="39"/>
    </i>
    <i>
      <x v="38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0" firstHeaderRow="0" firstDataRow="1" firstDataCol="1"/>
  <pivotFields count="12">
    <pivotField axis="axisRow" compact="0" showAll="0">
      <items count="207">
        <item x="2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7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compact="0" showAll="0"/>
    <pivotField compact="0" showAll="0"/>
    <pivotField compact="0" showAll="0"/>
    <pivotField dataField="1" compact="0" showAll="0">
      <items count="17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</pivotFields>
  <rowFields count="1">
    <field x="0"/>
  </rowFields>
  <rowItems count="2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4" firstHeaderRow="0" firstDataRow="1" firstDataCol="1"/>
  <pivotFields count="12">
    <pivotField axis="axisRow" compact="0" showAll="0">
      <items count="201">
        <item x="1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dataField="1" compact="0" showAll="0">
      <items count="20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2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1" firstHeaderRow="0" firstDataRow="1" firstDataCol="1"/>
  <pivotFields count="12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8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3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7"/>
        <item x="5"/>
        <item x="1"/>
        <item x="2"/>
        <item x="9"/>
        <item x="10"/>
        <item x="4"/>
        <item x="6"/>
        <item x="8"/>
        <item x="3"/>
        <item x="0"/>
        <item x="1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4"/>
        <item x="3"/>
        <item x="2"/>
        <item x="1"/>
        <item x="0"/>
        <item x="5"/>
        <item x="6"/>
        <item x="7"/>
        <item x="8"/>
        <item x="9"/>
        <item x="10"/>
        <item x="1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1"/>
        <item x="2"/>
        <item x="4"/>
        <item x="3"/>
        <item x="0"/>
        <item x="10"/>
        <item x="8"/>
        <item x="6"/>
        <item x="9"/>
        <item x="7"/>
        <item x="5"/>
        <item x="14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>
      <items count="12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1"/>
        <item x="0"/>
        <item x="1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25">
        <item x="0"/>
        <item x="1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0"/>
        <item x="1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1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11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1"/>
        <item x="0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1"/>
        <item x="2"/>
        <item x="0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2"/>
        <item x="1"/>
        <item x="0"/>
        <item x="1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0"/>
        <item x="2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2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2"/>
        <item x="1"/>
        <item x="0"/>
        <item x="10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2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"/>
        <item x="1"/>
        <item x="2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"/>
        <item x="2"/>
        <item x="1"/>
        <item x="0"/>
        <item x="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3"/>
        <item x="1"/>
        <item x="2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4"/>
        <item x="3"/>
        <item x="1"/>
        <item x="2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4"/>
        <item x="3"/>
        <item x="2"/>
        <item x="1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4"/>
        <item x="3"/>
        <item x="1"/>
        <item x="2"/>
        <item x="0"/>
        <item x="6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0"/>
        <item x="1"/>
        <item x="3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3"/>
        <item x="2"/>
        <item x="1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0"/>
        <item x="1"/>
        <item x="3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3"/>
        <item x="4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3"/>
        <item x="4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4"/>
        <item x="3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4"/>
        <item x="3"/>
        <item x="2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4"/>
        <item x="3"/>
        <item x="1"/>
        <item x="0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3"/>
        <item x="2"/>
        <item x="1"/>
        <item x="4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4"/>
        <item x="3"/>
        <item x="2"/>
        <item x="1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3"/>
        <item x="2"/>
        <item x="1"/>
        <item x="4"/>
        <item x="0"/>
        <item x="3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3"/>
        <item x="2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0">
        <item x="1"/>
        <item x="3"/>
        <item x="2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3"/>
        <item x="0"/>
        <item x="8"/>
        <item x="4"/>
        <item x="5"/>
        <item x="6"/>
        <item x="7"/>
        <item t="default"/>
      </items>
    </pivotField>
    <pivotField dataField="1" compact="0" showAll="0">
      <items count="10">
        <item x="3"/>
        <item x="2"/>
        <item x="1"/>
        <item x="0"/>
        <item x="8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3"/>
        <item x="0"/>
        <item x="8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1"/>
  <sheetViews>
    <sheetView workbookViewId="0">
      <pane ySplit="1" topLeftCell="A272" activePane="bottomLeft" state="frozen"/>
      <selection/>
      <selection pane="bottomLeft" activeCell="A317" sqref="A31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9" si="6">E214-I214</f>
        <v>-25692033405</v>
      </c>
      <c r="M214" s="1">
        <f t="shared" ref="M214:M239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t="s">
        <v>284</v>
      </c>
      <c r="P251">
        <v>102503036738546</v>
      </c>
      <c r="Q251">
        <v>95599645691415</v>
      </c>
      <c r="R251">
        <v>6967339620790</v>
      </c>
      <c r="S251">
        <v>71840625399</v>
      </c>
      <c r="T251">
        <v>115457299928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14834348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-28913077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15473244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293</v>
      </c>
      <c r="H9" s="61">
        <v>-474977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18280183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786268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8121817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195</v>
      </c>
      <c r="H11" s="61">
        <v>7901365</v>
      </c>
      <c r="Y11" s="1"/>
      <c r="AD11" s="1"/>
    </row>
    <row r="12" ht="21" customHeight="1" spans="1:30">
      <c r="A12" s="59" t="s">
        <v>297</v>
      </c>
      <c r="B12" s="1">
        <f ca="1" t="array" ref="B12">INDIRECT("Kugluktuk!"&amp;"H"&amp;MAX(ROW(Kugluktuk!I:I)*(Kugluktuk!I:I&lt;&gt;"")))</f>
        <v>42569907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296</v>
      </c>
      <c r="H12" s="61">
        <v>8121817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50259020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82</v>
      </c>
      <c r="H13" s="61">
        <v>14834348</v>
      </c>
    </row>
    <row r="14" ht="21" customHeight="1" spans="1:8">
      <c r="A14" s="62" t="s">
        <v>298</v>
      </c>
      <c r="B14" s="1">
        <f ca="1" t="array" ref="B14">INDIRECT("螺洲岛!"&amp;"H"&amp;MAX(ROW(螺洲岛!I:I)*(螺洲岛!I:I&lt;&gt;"")))</f>
        <v>24945272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299</v>
      </c>
      <c r="H14" s="61">
        <v>15101079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37837941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292</v>
      </c>
      <c r="H15" s="61">
        <v>15473244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78765355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294</v>
      </c>
      <c r="H16" s="61">
        <v>18280183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34102125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301</v>
      </c>
      <c r="H17" s="61">
        <v>23560390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33657325</v>
      </c>
      <c r="D18" t="s">
        <v>302</v>
      </c>
      <c r="E18" s="1">
        <f ca="1" t="array" ref="E18">INDIRECT("土耳其皇家园林!"&amp;"H"&amp;MAX(ROW(土耳其皇家园林!I:I)*(土耳其皇家园林!I:I&lt;&gt;"")))</f>
        <v>0</v>
      </c>
      <c r="G18" t="s">
        <v>298</v>
      </c>
      <c r="H18" s="61">
        <v>24945272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7901365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33657325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59073516</v>
      </c>
      <c r="D20" t="s">
        <v>303</v>
      </c>
      <c r="E20" s="1">
        <f ca="1" t="array" ref="E20">INDIRECT("Melodica!"&amp;"H"&amp;MAX(ROW(Melodica!I:I)*(Melodica!I:I&lt;&gt;"")))</f>
        <v>0</v>
      </c>
      <c r="G20" t="s">
        <v>193</v>
      </c>
      <c r="H20" s="61">
        <v>34102125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37493378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198</v>
      </c>
      <c r="H21" s="61">
        <v>37493378</v>
      </c>
    </row>
    <row r="22" ht="21" customHeight="1" spans="1:8">
      <c r="A22" s="63" t="s">
        <v>299</v>
      </c>
      <c r="B22" s="1">
        <f ca="1" t="array" ref="B22">INDIRECT("狗骨岛!"&amp;"H"&amp;MAX(ROW(狗骨岛!I:I)*(狗骨岛!I:I&lt;&gt;"")))</f>
        <v>15101079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300</v>
      </c>
      <c r="H22" s="61">
        <v>37837941</v>
      </c>
    </row>
    <row r="23" ht="21" customHeight="1" spans="1:8">
      <c r="A23" s="63" t="s">
        <v>305</v>
      </c>
      <c r="B23" s="1">
        <f ca="1" t="array" ref="B23">INDIRECT("普拉兰岛!"&amp;"H"&amp;MAX(ROW(普拉兰岛!I:I)*(普拉兰岛!I:I&lt;&gt;"")))</f>
        <v>40148455</v>
      </c>
      <c r="D23" t="s">
        <v>306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305</v>
      </c>
      <c r="H23" s="61">
        <v>40148455</v>
      </c>
    </row>
    <row r="24" ht="21" customHeight="1" spans="1:8">
      <c r="A24" s="63" t="s">
        <v>301</v>
      </c>
      <c r="B24" s="1">
        <f ca="1" t="array" ref="B24">INDIRECT("法伊拉卡岛!"&amp;"H"&amp;MAX(ROW(法伊拉卡岛!I:I)*(法伊拉卡岛!I:I&lt;&gt;"")))</f>
        <v>23560390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297</v>
      </c>
      <c r="H24" s="61">
        <v>42569907</v>
      </c>
    </row>
    <row r="25" ht="21" customHeight="1" spans="1:8">
      <c r="A25" s="63" t="s">
        <v>307</v>
      </c>
      <c r="B25" s="1">
        <f ca="1" t="array" ref="B25">INDIRECT("Nakhiloo岛!"&amp;"H"&amp;MAX(ROW(Nakhiloo岛!I:I)*(Nakhiloo岛!I:I&lt;&gt;"")))</f>
        <v>57303431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308</v>
      </c>
      <c r="H25" s="61">
        <v>45625776</v>
      </c>
    </row>
    <row r="26" ht="21" customHeight="1" spans="1:8">
      <c r="A26" s="63" t="s">
        <v>295</v>
      </c>
      <c r="B26" s="1">
        <f ca="1" t="array" ref="B26">INDIRECT("巴赫达尔机场!"&amp;"H"&amp;MAX(ROW(巴赫达尔机场!I:I)*(巴赫达尔机场!I:I&lt;&gt;"")))</f>
        <v>786268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137</v>
      </c>
      <c r="H26" s="61">
        <v>50259020</v>
      </c>
    </row>
    <row r="27" ht="21" customHeight="1" spans="1:8">
      <c r="A27" s="63" t="s">
        <v>293</v>
      </c>
      <c r="B27" s="1">
        <f ca="1" t="array" ref="B27">INDIRECT("Ukerewe!"&amp;"H"&amp;MAX(ROW(Ukerewe!I:I)*(Ukerewe!I:I&lt;&gt;"")))</f>
        <v>-474977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307</v>
      </c>
      <c r="H27" s="61">
        <v>57303431</v>
      </c>
    </row>
    <row r="28" ht="21" customHeight="1" spans="1:8">
      <c r="A28" s="63" t="s">
        <v>309</v>
      </c>
      <c r="B28" s="1">
        <f ca="1" t="array" ref="B28">INDIRECT("丹戎乌班市!"&amp;"H"&amp;MAX(ROW(丹戎乌班市!I:I)*(丹戎乌班市!I:I&lt;&gt;"")))</f>
        <v>77007446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197</v>
      </c>
      <c r="H28" s="61">
        <v>59073516</v>
      </c>
    </row>
    <row r="29" ht="21" customHeight="1" spans="1:8">
      <c r="A29" s="63" t="s">
        <v>310</v>
      </c>
      <c r="B29" s="1">
        <f ca="1" t="array" ref="B29">INDIRECT("霍马利格岛!"&amp;"H"&amp;MAX(ROW(霍马利格岛!I:I)*(霍马利格岛!I:I&lt;&gt;"")))</f>
        <v>251573160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311</v>
      </c>
      <c r="H29" s="61">
        <v>74294858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370566258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309</v>
      </c>
      <c r="H30" s="61">
        <v>77007446</v>
      </c>
    </row>
    <row r="31" ht="21" customHeight="1" spans="1:8">
      <c r="A31" s="63" t="s">
        <v>308</v>
      </c>
      <c r="B31" s="1">
        <f ca="1" t="array" ref="B31">INDIRECT("卡尔尼科巴机场!"&amp;"H"&amp;MAX(ROW(卡尔尼科巴机场!I:I)*(卡尔尼科巴机场!I:I&lt;&gt;"")))</f>
        <v>45625776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185</v>
      </c>
      <c r="H31" s="61">
        <v>78765355</v>
      </c>
    </row>
    <row r="32" ht="21" customHeight="1" spans="1:8">
      <c r="A32" s="63" t="s">
        <v>313</v>
      </c>
      <c r="B32" s="1">
        <f ca="1" t="array" ref="B32">INDIRECT("锡纳邦机场!"&amp;"H"&amp;MAX(ROW(锡纳邦机场!I:I)*(锡纳邦机场!I:I&lt;&gt;"")))</f>
        <v>79464757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313</v>
      </c>
      <c r="H32" s="61">
        <v>79464757</v>
      </c>
    </row>
    <row r="33" ht="21" customHeight="1" spans="1:8">
      <c r="A33" s="63" t="s">
        <v>311</v>
      </c>
      <c r="B33" s="1">
        <f ca="1" t="array" ref="B33">INDIRECT("五结乡!"&amp;"H"&amp;MAX(ROW(五结乡!I:I)*(五结乡!I:I&lt;&gt;"")))</f>
        <v>74294858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314</v>
      </c>
      <c r="H33" s="61">
        <v>84214930</v>
      </c>
    </row>
    <row r="34" ht="21" customHeight="1" spans="1:8">
      <c r="A34" s="63" t="s">
        <v>314</v>
      </c>
      <c r="B34" s="1">
        <f ca="1" t="array" ref="B34">INDIRECT("阿勒格尼县机场!"&amp;"H"&amp;MAX(ROW(阿勒格尼县机场!I:I)*(阿勒格尼县机场!I:I&lt;&gt;"")))</f>
        <v>84214930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158664009</v>
      </c>
    </row>
    <row r="35" ht="21" customHeight="1" spans="1:8">
      <c r="A35" s="63" t="s">
        <v>317</v>
      </c>
      <c r="B35" s="1">
        <f ca="1" t="array" ref="B35">INDIRECT("伊维桑!"&amp;"H"&amp;MAX(ROW(伊维桑!I:I)*(伊维桑!I:I&lt;&gt;"")))</f>
        <v>387633646</v>
      </c>
      <c r="D35" t="s">
        <v>318</v>
      </c>
      <c r="E35" s="1">
        <f ca="1" t="array" ref="E35">INDIRECT("Ghana!"&amp;"H"&amp;MAX(ROW(Ghana!I:I)*(Ghana!I:I&lt;&gt;"")))</f>
        <v>0</v>
      </c>
      <c r="G35" t="s">
        <v>310</v>
      </c>
      <c r="H35" s="61">
        <v>251573160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330196667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278020979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278020979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319</v>
      </c>
      <c r="H37" s="61">
        <v>330196667</v>
      </c>
    </row>
    <row r="38" ht="21" customHeight="1" spans="1:8">
      <c r="A38" s="63" t="s">
        <v>316</v>
      </c>
      <c r="B38" s="1">
        <f ca="1" t="array" ref="B38">INDIRECT("切列波维茨机场!"&amp;"H"&amp;MAX(ROW(切列波维茨机场!I:I)*(切列波维茨机场!I:I&lt;&gt;"")))</f>
        <v>158664009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312</v>
      </c>
      <c r="H38" s="61">
        <v>370566258</v>
      </c>
    </row>
    <row r="39" ht="21" customHeight="1" spans="1:8">
      <c r="A39" s="63" t="s">
        <v>291</v>
      </c>
      <c r="B39" s="1">
        <f ca="1" t="array" ref="B39">INDIRECT("麦迪逊市!"&amp;"H"&amp;MAX(ROW(麦迪逊市!I:I)*(麦迪逊市!I:I&lt;&gt;"")))</f>
        <v>-28913077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317</v>
      </c>
      <c r="H39" s="61">
        <v>387633646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90095827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2708088851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1730051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>
        <f ca="1" t="array" ref="B43">INDIRECT("假伊斯坦布尔机场!"&amp;"H"&amp;MAX(ROW(假伊斯坦布尔机场!I:I)*(假伊斯坦布尔机场!I:I&lt;&gt;"")))</f>
        <v>110178727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9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347</v>
      </c>
      <c r="Z1" s="9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0"/>
  <sheetViews>
    <sheetView zoomScale="115" zoomScaleNormal="115" workbookViewId="0">
      <pane ySplit="3" topLeftCell="A20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8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23:26">
      <c r="W209" s="7">
        <v>43840</v>
      </c>
      <c r="X209">
        <v>-209362253</v>
      </c>
      <c r="Y209">
        <v>17823490</v>
      </c>
      <c r="Z209">
        <v>14834348</v>
      </c>
    </row>
    <row r="210" spans="23:26">
      <c r="W210" t="s">
        <v>284</v>
      </c>
      <c r="X210">
        <v>-32254363853</v>
      </c>
      <c r="Y210" t="e">
        <v>#VALUE!</v>
      </c>
      <c r="Z210">
        <v>-6382330194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4"/>
  <sheetViews>
    <sheetView topLeftCell="C1" workbookViewId="0">
      <pane ySplit="3" topLeftCell="A192" activePane="bottomLeft" state="frozen"/>
      <selection/>
      <selection pane="bottomLeft" activeCell="I202" sqref="I202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2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26:29">
      <c r="Z203" s="7">
        <v>43840</v>
      </c>
      <c r="AA203">
        <v>-245576071</v>
      </c>
      <c r="AB203">
        <v>2137469</v>
      </c>
      <c r="AC203">
        <v>15473244</v>
      </c>
    </row>
    <row r="204" spans="26:29">
      <c r="Z204" t="s">
        <v>284</v>
      </c>
      <c r="AA204">
        <v>-36253227460</v>
      </c>
      <c r="AB204" t="e">
        <v>#VALUE!</v>
      </c>
      <c r="AC204">
        <v>-5660031003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4"/>
  <sheetViews>
    <sheetView topLeftCell="C1" workbookViewId="0">
      <pane ySplit="3" topLeftCell="A175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2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t="s">
        <v>418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27:30">
      <c r="AA183" s="7">
        <v>43840</v>
      </c>
      <c r="AB183">
        <v>-219829771</v>
      </c>
      <c r="AC183">
        <v>20428017</v>
      </c>
      <c r="AD183">
        <v>18280183</v>
      </c>
    </row>
    <row r="184" spans="27:30">
      <c r="AA184" t="s">
        <v>284</v>
      </c>
      <c r="AB184">
        <v>-29054020309</v>
      </c>
      <c r="AC184" t="e">
        <v>#VALUE!</v>
      </c>
      <c r="AD184">
        <v>-745495366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topLeftCell="C1" workbookViewId="0">
      <pane ySplit="3" topLeftCell="A175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2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27:30">
      <c r="AA183" s="7">
        <v>43840</v>
      </c>
      <c r="AB183">
        <v>-209363476</v>
      </c>
      <c r="AC183">
        <v>13476103</v>
      </c>
      <c r="AD183">
        <v>8121817</v>
      </c>
    </row>
    <row r="184" spans="27:30">
      <c r="AA184" t="s">
        <v>284</v>
      </c>
      <c r="AB184">
        <v>-27715224702</v>
      </c>
      <c r="AC184" t="e">
        <v>#VALUE!</v>
      </c>
      <c r="AD184">
        <v>-1627542158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topLeftCell="C1" workbookViewId="0">
      <pane ySplit="3" topLeftCell="A163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9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27:30">
      <c r="AA180" s="7">
        <v>43840</v>
      </c>
      <c r="AB180">
        <v>-429677365</v>
      </c>
      <c r="AC180">
        <v>41300036</v>
      </c>
      <c r="AD180">
        <v>42569907</v>
      </c>
    </row>
    <row r="181" spans="27:30">
      <c r="AA181" t="s">
        <v>284</v>
      </c>
      <c r="AB181">
        <v>-53381642423</v>
      </c>
      <c r="AC181" t="e">
        <v>#VALUE!</v>
      </c>
      <c r="AD181">
        <v>10500488935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1"/>
  <sheetViews>
    <sheetView topLeftCell="C1" workbookViewId="0">
      <pane ySplit="3" topLeftCell="A166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9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27:30">
      <c r="AA180" s="7">
        <v>43840</v>
      </c>
      <c r="AB180">
        <v>27861</v>
      </c>
      <c r="AC180">
        <v>-429679876</v>
      </c>
      <c r="AD180">
        <v>50259020</v>
      </c>
    </row>
    <row r="181" spans="27:30">
      <c r="AA181" t="s">
        <v>284</v>
      </c>
      <c r="AB181" t="e">
        <v>#VALUE!</v>
      </c>
      <c r="AC181">
        <v>-52520131267</v>
      </c>
      <c r="AD181">
        <v>11464614906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4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4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27:30">
      <c r="AA155" s="7">
        <v>43840</v>
      </c>
      <c r="AB155">
        <v>-219829771</v>
      </c>
      <c r="AC155">
        <v>14423133</v>
      </c>
      <c r="AD155">
        <v>24945272</v>
      </c>
    </row>
    <row r="156" spans="27:30">
      <c r="AA156" t="s">
        <v>284</v>
      </c>
      <c r="AB156">
        <v>-24544169918</v>
      </c>
      <c r="AC156" t="e">
        <v>#VALUE!</v>
      </c>
      <c r="AD156">
        <v>10106864481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3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4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t="s">
        <v>418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27:30">
      <c r="AA155" s="7">
        <v>43840</v>
      </c>
      <c r="AB155">
        <v>-209362253</v>
      </c>
      <c r="AC155">
        <v>19492452</v>
      </c>
      <c r="AD155">
        <v>37837941</v>
      </c>
    </row>
    <row r="156" spans="27:30">
      <c r="AA156" t="s">
        <v>284</v>
      </c>
      <c r="AB156">
        <v>-23150377561</v>
      </c>
      <c r="AC156" t="e">
        <v>#VALUE!</v>
      </c>
      <c r="AD156">
        <v>11503073741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5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3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27:30">
      <c r="AA154" s="7">
        <v>43840</v>
      </c>
      <c r="AB154">
        <v>-219829771</v>
      </c>
      <c r="AC154">
        <v>27949825</v>
      </c>
      <c r="AD154">
        <v>78765355</v>
      </c>
    </row>
    <row r="155" spans="27:30">
      <c r="AA155" t="s">
        <v>284</v>
      </c>
      <c r="AB155">
        <v>-24191464908</v>
      </c>
      <c r="AC155" t="e">
        <v>#VALUE!</v>
      </c>
      <c r="AD155">
        <v>9606036930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5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27:30">
      <c r="AA145" s="7">
        <v>43840</v>
      </c>
      <c r="AB145">
        <v>-209363476</v>
      </c>
      <c r="AC145">
        <v>9737059</v>
      </c>
      <c r="AD145">
        <v>34102125</v>
      </c>
    </row>
    <row r="146" spans="27:30">
      <c r="AA146" t="s">
        <v>284</v>
      </c>
      <c r="AB146">
        <v>-21826126792</v>
      </c>
      <c r="AC146" t="e">
        <v>#VALUE!</v>
      </c>
      <c r="AD146">
        <v>11284465283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6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27:30">
      <c r="AA145" s="7">
        <v>43840</v>
      </c>
      <c r="AB145">
        <v>-209362253</v>
      </c>
      <c r="AC145">
        <v>25618868</v>
      </c>
      <c r="AD145">
        <v>33657325</v>
      </c>
    </row>
    <row r="146" spans="27:30">
      <c r="AA146" t="s">
        <v>284</v>
      </c>
      <c r="AB146">
        <v>-21759635757</v>
      </c>
      <c r="AC146" t="e">
        <v>#VALUE!</v>
      </c>
      <c r="AD146">
        <v>10052279656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27:30">
      <c r="AA145" s="7">
        <v>43840</v>
      </c>
      <c r="AB145">
        <v>-209362253</v>
      </c>
      <c r="AC145">
        <v>-2934021</v>
      </c>
      <c r="AD145">
        <v>7901365</v>
      </c>
    </row>
    <row r="146" spans="27:30">
      <c r="AA146" t="s">
        <v>284</v>
      </c>
      <c r="AB146">
        <v>-21750821149</v>
      </c>
      <c r="AC146" t="e">
        <v>#VALUE!</v>
      </c>
      <c r="AD146">
        <v>8750256180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8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27:30">
      <c r="AA145" s="7">
        <v>43840</v>
      </c>
      <c r="AB145">
        <v>-209362253</v>
      </c>
      <c r="AC145">
        <v>33235166</v>
      </c>
      <c r="AD145">
        <v>59073516</v>
      </c>
    </row>
    <row r="146" spans="27:30">
      <c r="AA146" t="s">
        <v>284</v>
      </c>
      <c r="AB146">
        <v>-21756603661</v>
      </c>
      <c r="AC146" t="e">
        <v>#VALUE!</v>
      </c>
      <c r="AD146">
        <v>10704547809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topLeftCell="C1" workbookViewId="0">
      <pane ySplit="3" topLeftCell="A125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27:30">
      <c r="AA136" s="7">
        <v>43840</v>
      </c>
      <c r="AB136">
        <v>-219829771</v>
      </c>
      <c r="AC136">
        <v>15035917</v>
      </c>
      <c r="AD136">
        <v>37493378</v>
      </c>
    </row>
    <row r="137" spans="27:30">
      <c r="AA137" t="s">
        <v>284</v>
      </c>
      <c r="AB137">
        <v>-21179577394</v>
      </c>
      <c r="AC137" t="e">
        <v>#VALUE!</v>
      </c>
      <c r="AD137">
        <v>9162925109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topLeftCell="C1" workbookViewId="0">
      <pane ySplit="3" topLeftCell="A116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5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27:30">
      <c r="AA126" s="7">
        <v>43840</v>
      </c>
      <c r="AB126">
        <v>-252150995</v>
      </c>
      <c r="AC126">
        <v>10161172</v>
      </c>
      <c r="AD126">
        <v>15101079</v>
      </c>
    </row>
    <row r="127" spans="27:30">
      <c r="AA127" t="s">
        <v>284</v>
      </c>
      <c r="AB127">
        <v>-22716837024</v>
      </c>
      <c r="AC127" t="e">
        <v>#VALUE!</v>
      </c>
      <c r="AD127">
        <v>8611228477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4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27:30">
      <c r="AA125" s="7">
        <v>43840</v>
      </c>
      <c r="AB125">
        <v>-219829771</v>
      </c>
      <c r="AC125">
        <v>12402383</v>
      </c>
      <c r="AD125">
        <v>40148455</v>
      </c>
    </row>
    <row r="126" spans="27:30">
      <c r="AA126" t="s">
        <v>284</v>
      </c>
      <c r="AB126">
        <v>-19606664066</v>
      </c>
      <c r="AC126" t="e">
        <v>#VALUE!</v>
      </c>
      <c r="AD126">
        <v>8129862314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3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8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27:30">
      <c r="AA119" s="7">
        <v>43840</v>
      </c>
      <c r="AB119">
        <v>-219829771</v>
      </c>
      <c r="AC119">
        <v>25967501</v>
      </c>
      <c r="AD119">
        <v>23560390</v>
      </c>
    </row>
    <row r="120" spans="27:30">
      <c r="AA120" t="s">
        <v>284</v>
      </c>
      <c r="AB120">
        <v>-18816894594</v>
      </c>
      <c r="AC120" t="e">
        <v>#VALUE!</v>
      </c>
      <c r="AD120">
        <v>9527151243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1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7">
        <v>43839</v>
      </c>
      <c r="AB118">
        <v>-106293939</v>
      </c>
      <c r="AC118">
        <v>16192222</v>
      </c>
      <c r="AD118">
        <v>46751239</v>
      </c>
    </row>
    <row r="119" spans="27:30">
      <c r="AA119" s="7">
        <v>43840</v>
      </c>
      <c r="AB119">
        <v>-209362253</v>
      </c>
      <c r="AC119">
        <v>16192222</v>
      </c>
      <c r="AD119">
        <v>57303431</v>
      </c>
    </row>
    <row r="120" spans="27:30">
      <c r="AA120" t="s">
        <v>284</v>
      </c>
      <c r="AB120">
        <v>-17564936686</v>
      </c>
      <c r="AC120" t="e">
        <v>#VALUE!</v>
      </c>
      <c r="AD120">
        <v>9314364388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7"/>
  <sheetViews>
    <sheetView topLeftCell="C1" workbookViewId="0">
      <pane ySplit="3" topLeftCell="A106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5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27:30">
      <c r="AA116" s="7">
        <v>43840</v>
      </c>
      <c r="AB116">
        <v>-429677365</v>
      </c>
      <c r="AC116">
        <v>34044487</v>
      </c>
      <c r="AD116">
        <v>786268</v>
      </c>
    </row>
    <row r="117" spans="27:30">
      <c r="AA117" t="s">
        <v>284</v>
      </c>
      <c r="AB117">
        <v>-35595810488</v>
      </c>
      <c r="AC117" t="e">
        <v>#VALUE!</v>
      </c>
      <c r="AD117">
        <v>16758539217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topLeftCell="C1" workbookViewId="0">
      <pane ySplit="3" topLeftCell="A91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3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27:30">
      <c r="AA104" s="7">
        <v>43840</v>
      </c>
      <c r="AB104">
        <v>-209362253</v>
      </c>
      <c r="AC104">
        <v>2245398</v>
      </c>
      <c r="AD104">
        <v>-474977</v>
      </c>
    </row>
    <row r="105" spans="27:30">
      <c r="AA105" t="s">
        <v>284</v>
      </c>
      <c r="AB105">
        <v>-15104291393</v>
      </c>
      <c r="AC105" t="e">
        <v>#VALUE!</v>
      </c>
      <c r="AD105">
        <v>7338724420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6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3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27:30">
      <c r="AA94" s="7">
        <v>43840</v>
      </c>
      <c r="AB94">
        <v>-1424103299</v>
      </c>
      <c r="AC94">
        <v>64996585</v>
      </c>
      <c r="AD94">
        <v>77007446</v>
      </c>
    </row>
    <row r="95" spans="27:30">
      <c r="AA95" t="s">
        <v>284</v>
      </c>
      <c r="AB95">
        <v>-92538734086</v>
      </c>
      <c r="AC95" t="e">
        <v>#VALUE!</v>
      </c>
      <c r="AD95">
        <v>24715899514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57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27:30">
      <c r="AA72" s="7">
        <v>43840</v>
      </c>
      <c r="AB72">
        <v>-1655934069</v>
      </c>
      <c r="AC72">
        <v>244115214</v>
      </c>
      <c r="AD72">
        <v>251573160</v>
      </c>
    </row>
    <row r="73" spans="27:30">
      <c r="AA73" t="s">
        <v>284</v>
      </c>
      <c r="AB73">
        <v>-80684181381</v>
      </c>
      <c r="AC73">
        <v>6638942914</v>
      </c>
      <c r="AD73">
        <v>22917993439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4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6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27:30">
      <c r="AA67" s="7">
        <v>43840</v>
      </c>
      <c r="AB67">
        <v>-2136766380</v>
      </c>
      <c r="AC67">
        <v>164218284</v>
      </c>
      <c r="AD67">
        <v>370566258</v>
      </c>
    </row>
    <row r="68" spans="27:30">
      <c r="AA68" t="s">
        <v>284</v>
      </c>
      <c r="AB68">
        <v>-94921215204</v>
      </c>
      <c r="AC68">
        <v>-718536412</v>
      </c>
      <c r="AD68">
        <v>19325819719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topLeftCell="C1" workbookViewId="0">
      <pane ySplit="3" topLeftCell="A54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27:30">
      <c r="AA65" s="7">
        <v>43840</v>
      </c>
      <c r="AB65">
        <v>-429679876</v>
      </c>
      <c r="AC65">
        <v>15526107</v>
      </c>
      <c r="AD65">
        <v>45625776</v>
      </c>
    </row>
    <row r="66" spans="27:30">
      <c r="AA66" t="s">
        <v>284</v>
      </c>
      <c r="AB66">
        <v>-18271058795</v>
      </c>
      <c r="AC66">
        <v>1931147549</v>
      </c>
      <c r="AD66">
        <v>7393580324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2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27:30">
      <c r="AA63" s="7">
        <v>43840</v>
      </c>
      <c r="AB63">
        <v>-463730477</v>
      </c>
      <c r="AC63">
        <v>33150862</v>
      </c>
      <c r="AD63">
        <v>79464757</v>
      </c>
    </row>
    <row r="64" spans="27:30">
      <c r="AA64" t="s">
        <v>284</v>
      </c>
      <c r="AB64">
        <v>-19031925625</v>
      </c>
      <c r="AC64">
        <v>699327593</v>
      </c>
      <c r="AD64">
        <v>6235626470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0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0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27:30">
      <c r="AA61" s="7">
        <v>43840</v>
      </c>
      <c r="AB61">
        <v>-1119411430</v>
      </c>
      <c r="AC61">
        <v>91707523</v>
      </c>
      <c r="AD61">
        <v>74294858</v>
      </c>
    </row>
    <row r="62" spans="27:30">
      <c r="AA62" t="s">
        <v>284</v>
      </c>
      <c r="AB62">
        <v>-44884987330</v>
      </c>
      <c r="AC62">
        <v>4749930327</v>
      </c>
      <c r="AD62">
        <v>13701824475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43" activePane="bottomLeft" state="frozen"/>
      <selection/>
      <selection pane="bottomLeft" activeCell="C54" sqref="C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4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27:30">
      <c r="AA55" s="7">
        <v>43840</v>
      </c>
      <c r="AB55">
        <v>-395133448</v>
      </c>
      <c r="AC55">
        <v>60419605</v>
      </c>
      <c r="AD55">
        <v>84214930</v>
      </c>
    </row>
    <row r="56" spans="27:30">
      <c r="AA56" t="s">
        <v>284</v>
      </c>
      <c r="AB56">
        <v>-13993015144</v>
      </c>
      <c r="AC56">
        <v>536091949</v>
      </c>
      <c r="AD56">
        <v>5162190031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5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0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27:30">
      <c r="AA51" s="7">
        <v>43840</v>
      </c>
      <c r="AB51">
        <v>-1738731267</v>
      </c>
      <c r="AC51">
        <v>279254470</v>
      </c>
      <c r="AD51">
        <v>387633646</v>
      </c>
    </row>
    <row r="52" spans="27:30">
      <c r="AA52" t="s">
        <v>284</v>
      </c>
      <c r="AB52">
        <v>-57892781972</v>
      </c>
      <c r="AC52">
        <v>-4961921079</v>
      </c>
      <c r="AD52">
        <v>-34599166364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4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0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27:30">
      <c r="AA51" s="7">
        <v>43840</v>
      </c>
      <c r="AB51">
        <v>-655943744</v>
      </c>
      <c r="AC51">
        <v>1138693873</v>
      </c>
      <c r="AD51">
        <v>330196667</v>
      </c>
    </row>
    <row r="52" spans="27:30">
      <c r="AA52" t="s">
        <v>284</v>
      </c>
      <c r="AB52">
        <v>-53848428785</v>
      </c>
      <c r="AC52">
        <v>1317033943</v>
      </c>
      <c r="AD52">
        <v>-18097670169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0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9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27:30">
      <c r="AA50" s="7">
        <v>43840</v>
      </c>
      <c r="AB50">
        <v>-1655943744</v>
      </c>
      <c r="AC50">
        <v>125467816</v>
      </c>
      <c r="AD50">
        <v>278020979</v>
      </c>
    </row>
    <row r="51" spans="27:30">
      <c r="AA51" t="s">
        <v>284</v>
      </c>
      <c r="AB51">
        <v>-54443319608</v>
      </c>
      <c r="AC51">
        <v>-4446797348</v>
      </c>
      <c r="AD51">
        <v>-28524344258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1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6" si="0">F4+G4</f>
        <v>0</v>
      </c>
      <c r="M4" s="10" t="s">
        <v>464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27:30">
      <c r="AA47" s="7">
        <v>43840</v>
      </c>
      <c r="AB47">
        <v>-544781650</v>
      </c>
      <c r="AC47">
        <v>64586460</v>
      </c>
      <c r="AD47">
        <v>158664009</v>
      </c>
    </row>
    <row r="48" spans="27:30">
      <c r="AA48" t="s">
        <v>284</v>
      </c>
      <c r="AB48">
        <v>-16730062291</v>
      </c>
      <c r="AC48">
        <v>729880319</v>
      </c>
      <c r="AD48">
        <v>6576948313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4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0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27:30">
      <c r="AA41" s="7">
        <v>43840</v>
      </c>
      <c r="AB41">
        <v>-1379393079</v>
      </c>
      <c r="AC41">
        <v>66371394</v>
      </c>
      <c r="AD41">
        <v>-28913077</v>
      </c>
    </row>
    <row r="42" spans="27:30">
      <c r="AA42" t="s">
        <v>284</v>
      </c>
      <c r="AB42">
        <v>-36826029616</v>
      </c>
      <c r="AC42">
        <v>4942234445</v>
      </c>
      <c r="AD42">
        <v>2904829955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4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1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27:30">
      <c r="AA22" s="7">
        <v>43840</v>
      </c>
      <c r="AB22">
        <v>-1655943744</v>
      </c>
      <c r="AC22">
        <v>52674659</v>
      </c>
      <c r="AD22">
        <v>90095827</v>
      </c>
    </row>
    <row r="23" spans="27:30">
      <c r="AA23" t="s">
        <v>284</v>
      </c>
      <c r="AB23">
        <v>-22718323320</v>
      </c>
      <c r="AC23">
        <v>3581835435</v>
      </c>
      <c r="AD23">
        <v>-609681468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1"/>
  <sheetViews>
    <sheetView topLeftCell="C1" workbookViewId="0">
      <pane ySplit="3" topLeftCell="A9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9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28:31">
      <c r="AB20" s="7">
        <v>43840</v>
      </c>
      <c r="AC20">
        <v>-6807911</v>
      </c>
      <c r="AD20">
        <v>946737</v>
      </c>
      <c r="AE20">
        <v>1730051</v>
      </c>
    </row>
    <row r="21" spans="28:31">
      <c r="AB21" t="s">
        <v>284</v>
      </c>
      <c r="AC21">
        <v>-81025949</v>
      </c>
      <c r="AD21">
        <v>3427395</v>
      </c>
      <c r="AE21">
        <v>17821539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3"/>
  <sheetViews>
    <sheetView topLeftCell="E1" workbookViewId="0">
      <selection activeCell="I11" sqref="I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28:31">
      <c r="AB12" s="7">
        <v>43840</v>
      </c>
      <c r="AC12">
        <v>-1655934069</v>
      </c>
      <c r="AD12">
        <v>-1655934069</v>
      </c>
      <c r="AE12">
        <v>-6629285815</v>
      </c>
    </row>
    <row r="13" spans="28:31">
      <c r="AB13" t="s">
        <v>284</v>
      </c>
      <c r="AC13">
        <v>-9088380943</v>
      </c>
      <c r="AD13">
        <v>-9088380943</v>
      </c>
      <c r="AE13">
        <v>-28937550213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tabSelected="1" topLeftCell="E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9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28:31">
      <c r="AB10" s="7">
        <v>43840</v>
      </c>
      <c r="AC10">
        <v>-429677365</v>
      </c>
      <c r="AD10">
        <v>1014826968</v>
      </c>
      <c r="AE10">
        <v>110178727</v>
      </c>
    </row>
    <row r="11" spans="28:31">
      <c r="AB11" t="s">
        <v>284</v>
      </c>
      <c r="AC11">
        <v>-1597825174</v>
      </c>
      <c r="AD11">
        <v>-153320841</v>
      </c>
      <c r="AE11">
        <v>-3374611290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2020-01-10T05:33:46Z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