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3500" tabRatio="808" firstSheet="98" activeTab="10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6"/>
    <pivotCache cacheId="1" r:id="rId117"/>
    <pivotCache cacheId="2" r:id="rId118"/>
    <pivotCache cacheId="3" r:id="rId119"/>
    <pivotCache cacheId="4" r:id="rId120"/>
    <pivotCache cacheId="5" r:id="rId121"/>
    <pivotCache cacheId="6" r:id="rId122"/>
    <pivotCache cacheId="7" r:id="rId123"/>
    <pivotCache cacheId="8" r:id="rId124"/>
    <pivotCache cacheId="9" r:id="rId125"/>
    <pivotCache cacheId="10" r:id="rId126"/>
    <pivotCache cacheId="11" r:id="rId127"/>
    <pivotCache cacheId="12" r:id="rId128"/>
    <pivotCache cacheId="13" r:id="rId129"/>
    <pivotCache cacheId="14" r:id="rId130"/>
    <pivotCache cacheId="15" r:id="rId131"/>
    <pivotCache cacheId="16" r:id="rId132"/>
    <pivotCache cacheId="17" r:id="rId133"/>
    <pivotCache cacheId="18" r:id="rId134"/>
    <pivotCache cacheId="19" r:id="rId135"/>
    <pivotCache cacheId="20" r:id="rId136"/>
    <pivotCache cacheId="21" r:id="rId137"/>
    <pivotCache cacheId="22" r:id="rId138"/>
    <pivotCache cacheId="23" r:id="rId139"/>
    <pivotCache cacheId="24" r:id="rId140"/>
    <pivotCache cacheId="25" r:id="rId141"/>
    <pivotCache cacheId="26" r:id="rId142"/>
    <pivotCache cacheId="27" r:id="rId143"/>
    <pivotCache cacheId="28" r:id="rId144"/>
    <pivotCache cacheId="29" r:id="rId145"/>
    <pivotCache cacheId="30" r:id="rId146"/>
    <pivotCache cacheId="31" r:id="rId147"/>
    <pivotCache cacheId="32" r:id="rId148"/>
    <pivotCache cacheId="33" r:id="rId149"/>
    <pivotCache cacheId="34" r:id="rId150"/>
    <pivotCache cacheId="35" r:id="rId151"/>
    <pivotCache cacheId="36" r:id="rId152"/>
    <pivotCache cacheId="37" r:id="rId153"/>
    <pivotCache cacheId="38" r:id="rId154"/>
    <pivotCache cacheId="39" r:id="rId155"/>
    <pivotCache cacheId="40" r:id="rId156"/>
    <pivotCache cacheId="41" r:id="rId157"/>
    <pivotCache cacheId="42" r:id="rId158"/>
    <pivotCache cacheId="43" r:id="rId159"/>
    <pivotCache cacheId="44" r:id="rId160"/>
    <pivotCache cacheId="45" r:id="rId161"/>
    <pivotCache cacheId="46" r:id="rId162"/>
    <pivotCache cacheId="47" r:id="rId163"/>
    <pivotCache cacheId="48" r:id="rId164"/>
    <pivotCache cacheId="49" r:id="rId165"/>
    <pivotCache cacheId="50" r:id="rId166"/>
    <pivotCache cacheId="51" r:id="rId167"/>
    <pivotCache cacheId="52" r:id="rId168"/>
    <pivotCache cacheId="53" r:id="rId169"/>
    <pivotCache cacheId="54" r:id="rId170"/>
    <pivotCache cacheId="55" r:id="rId171"/>
    <pivotCache cacheId="56" r:id="rId172"/>
    <pivotCache cacheId="57" r:id="rId173"/>
    <pivotCache cacheId="58" r:id="rId174"/>
    <pivotCache cacheId="59" r:id="rId175"/>
    <pivotCache cacheId="60" r:id="rId176"/>
    <pivotCache cacheId="61" r:id="rId177"/>
    <pivotCache cacheId="62" r:id="rId178"/>
    <pivotCache cacheId="63" r:id="rId179"/>
    <pivotCache cacheId="64" r:id="rId180"/>
    <pivotCache cacheId="65" r:id="rId181"/>
    <pivotCache cacheId="66" r:id="rId182"/>
    <pivotCache cacheId="67" r:id="rId183"/>
    <pivotCache cacheId="68" r:id="rId184"/>
    <pivotCache cacheId="69" r:id="rId185"/>
    <pivotCache cacheId="70" r:id="rId186"/>
    <pivotCache cacheId="71" r:id="rId18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<sst xmlns="http://schemas.openxmlformats.org/spreadsheetml/2006/main" count="7143" uniqueCount="485">
  <si>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</si>
  <si>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</si>
  <si>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</si>
  <si>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</si>
  <si>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</si>
  <si>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</si>
  <si>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</si>
  <si>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</si>
  <si>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</si>
  <si>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</si>
  <si>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</si>
  <si>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</si>
  <si>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</si>
  <si>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</si>
  <si>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</si>
  <si>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</si>
  <si>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</si>
  <si>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</si>
  <si>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</si>
  <si>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</si>
  <si>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</si>
  <si>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</si>
  <si>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</si>
  <si>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</si>
  <si>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</si>
  <si>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</si>
  <si>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</si>
  <si>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</si>
  <si>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</si>
  <si>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</si>
  <si>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</si>
  <si>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</si>
  <si>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</si>
  <si>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</si>
  <si>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</si>
  <si>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</si>
  <si>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</si>
  <si>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</si>
  <si>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</si>
  <si>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</si>
  <si>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</si>
  <si>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</si>
  <si>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</si>
  <si>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</si>
  <si>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</si>
  <si>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</si>
  <si>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</si>
  <si>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</si>
  <si>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</si>
  <si>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</si>
  <si>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</si>
  <si>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</si>
  <si>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</si>
  <si>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</si>
  <si>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</si>
  <si>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</si>
  <si>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</si>
  <si>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</si>
  <si>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</si>
  <si>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</si>
  <si>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</si>
  <si>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</si>
  <si>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</si>
  <si>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</si>
  <si>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</si>
  <si>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</si>
  <si>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</si>
  <si>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</si>
  <si>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</si>
  <si>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</si>
  <si>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</si>
  <si>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</si>
  <si>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</si>
  <si>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</si>
  <si>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</si>
  <si>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</si>
  <si>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</si>
  <si>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</si>
  <si>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</si>
  <si>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</si>
  <si>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</si>
  <si>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</si>
  <si>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</si>
  <si>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</si>
  <si>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</si>
  <si>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</si>
  <si>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</si>
  <si>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</si>
  <si>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</si>
  <si>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</si>
  <si>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</si>
  <si>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</si>
  <si>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</si>
  <si>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</si>
  <si>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</si>
  <si>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</si>
  <si>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</si>
  <si>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</si>
  <si>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</si>
  <si>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</si>
  <si>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</si>
  <si>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</si>
  <si>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</si>
  <si>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</si>
  <si>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</si>
  <si>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</si>
  <si>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</si>
  <si>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</si>
  <si>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</si>
  <si>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</si>
  <si>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</si>
  <si>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</si>
  <si>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</si>
  <si>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</si>
  <si>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</si>
  <si>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</si>
  <si>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</si>
  <si>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</si>
  <si>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</si>
  <si>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</si>
  <si>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</si>
  <si>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</si>
  <si>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</si>
  <si>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</si>
  <si>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</si>
  <si>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</si>
  <si>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</si>
  <si>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</si>
  <si>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</si>
  <si>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</si>
  <si>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</si>
  <si>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</si>
  <si>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</si>
  <si>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</si>
  <si>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</si>
  <si>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</si>
  <si>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</si>
  <si>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</si>
  <si>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</si>
  <si>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</si>
  <si>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</si>
  <si>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</si>
  <si>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</si>
  <si>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</si>
  <si>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</si>
  <si>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</si>
  <si>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</si>
  <si>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</si>
  <si>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</si>
  <si>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</si>
  <si>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</si>
  <si>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</si>
  <si>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</si>
  <si>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</si>
  <si>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</si>
  <si>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</si>
  <si>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</si>
  <si>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</si>
  <si>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</si>
  <si>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</si>
  <si>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</si>
  <si>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</si>
  <si>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</si>
  <si>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</si>
  <si>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</si>
  <si>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</si>
  <si>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</si>
  <si>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</si>
  <si>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</si>
  <si>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</si>
  <si>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</si>
  <si>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</si>
  <si>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</si>
  <si>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</si>
  <si>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</si>
  <si>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</si>
  <si>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</si>
  <si>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</si>
  <si>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</si>
  <si>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</si>
  <si>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</si>
  <si>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</si>
  <si>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</si>
  <si>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</si>
  <si>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</si>
  <si>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</si>
  <si>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</si>
  <si>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</si>
  <si>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</si>
  <si>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</si>
  <si>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</si>
  <si>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</si>
  <si>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</si>
  <si>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</si>
  <si>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</si>
  <si>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</si>
  <si>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</si>
  <si>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</si>
  <si>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</si>
  <si>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</si>
  <si>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</si>
  <si>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</si>
  <si>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</si>
  <si>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</si>
  <si>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</si>
  <si>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</si>
  <si>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</si>
  <si>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</si>
  <si>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</si>
  <si>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</si>
  <si>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</si>
  <si>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</si>
  <si>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</si>
  <si>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</si>
  <si>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</si>
  <si>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</si>
  <si>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</si>
  <si>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</si>
  <si>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</si>
  <si>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</si>
  <si>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</si>
  <si>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</si>
  <si>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</si>
  <si>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</si>
  <si>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</si>
  <si>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</si>
  <si>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</si>
  <si>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</si>
  <si>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</si>
  <si>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</si>
  <si>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</si>
  <si>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</si>
  <si>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</si>
  <si>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</si>
  <si>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</si>
  <si>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</si>
  <si>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</si>
  <si>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</si>
  <si>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</si>
  <si>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</si>
  <si>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</si>
  <si>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</si>
  <si>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</si>
  <si>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</si>
  <si>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</si>
  <si>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</si>
  <si>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</si>
  <si>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</si>
  <si>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</si>
  <si>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</si>
  <si>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</si>
  <si>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</si>
  <si>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</si>
  <si>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</si>
  <si>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</si>
  <si>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</si>
  <si>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</si>
  <si>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</si>
  <si>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</si>
  <si>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</si>
  <si>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</si>
  <si>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</si>
  <si>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</si>
  <si>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</si>
  <si>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</si>
  <si>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</si>
  <si>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</si>
  <si>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</si>
  <si>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</si>
  <si>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</si>
  <si>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</si>
  <si>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</si>
  <si>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</si>
  <si>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</si>
  <si>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</si>
  <si>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</si>
  <si>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</si>
  <si>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</si>
  <si>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</si>
  <si>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</si>
  <si>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</si>
  <si>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</si>
  <si>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</si>
  <si>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</si>
  <si>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</si>
  <si>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</si>
  <si>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</si>
  <si>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</si>
  <si>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</si>
  <si>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</si>
  <si>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</si>
  <si>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</si>
  <si>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</si>
  <si>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</si>
  <si>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</si>
  <si>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</si>
  <si>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</si>
  <si>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</si>
  <si>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</si>
  <si>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</si>
  <si>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法伊拉卡岛</t>
  </si>
  <si>
    <t>IslaSantay</t>
  </si>
  <si>
    <t>甘尼森岛</t>
  </si>
  <si>
    <t>斯壮结</t>
  </si>
  <si>
    <t>Kugluktuk机场</t>
  </si>
  <si>
    <t>螺洲岛</t>
  </si>
  <si>
    <t>狗骨岛</t>
  </si>
  <si>
    <t>果州群岛</t>
  </si>
  <si>
    <t>普拉兰岛</t>
  </si>
  <si>
    <t>hasbahce</t>
  </si>
  <si>
    <t>卡尔尼科巴机场</t>
  </si>
  <si>
    <t>Melodica</t>
  </si>
  <si>
    <t>MUGHALGARDENS</t>
  </si>
  <si>
    <t>秦山核电站方家山堆场</t>
  </si>
  <si>
    <t>Nakhiloo岛</t>
  </si>
  <si>
    <t>巴赫达尔机场</t>
  </si>
  <si>
    <t>阿勒格尼县机场</t>
  </si>
  <si>
    <t>丹戎乌班市</t>
  </si>
  <si>
    <t>霍马利格岛</t>
  </si>
  <si>
    <t>锡纳邦机场</t>
  </si>
  <si>
    <t>切列波维茨机场</t>
  </si>
  <si>
    <t>五结乡</t>
  </si>
  <si>
    <t>菲利宾BCCM</t>
  </si>
  <si>
    <t>伊维桑</t>
  </si>
  <si>
    <t>CrocodileIsland</t>
  </si>
  <si>
    <t>Ghana</t>
  </si>
  <si>
    <t>麦迪逊市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</si>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</sst>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5" fillId="13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0" fillId="17" borderId="11" applyNumberFormat="0" applyFon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5" fillId="6" borderId="15" applyNumberFormat="0" applyAlignment="0" applyProtection="0">
      <alignment vertical="center"/>
    </xf>
    <xf numFmtId="0" fontId="17" fillId="6" borderId="10" applyNumberFormat="0" applyAlignment="0" applyProtection="0">
      <alignment vertical="center"/>
    </xf>
    <xf numFmtId="0" fontId="20" fillId="18" borderId="12" applyNumberForma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89" Type="http://schemas.openxmlformats.org/officeDocument/2006/relationships/styles" Target="styles.xml"/><Relationship Id="rId188" Type="http://schemas.openxmlformats.org/officeDocument/2006/relationships/theme" Target="theme/theme1.xml"/><Relationship Id="rId187" Type="http://schemas.openxmlformats.org/officeDocument/2006/relationships/pivotCacheDefinition" Target="pivotCache/pivotCacheDefinition72.xml"/><Relationship Id="rId186" Type="http://schemas.openxmlformats.org/officeDocument/2006/relationships/pivotCacheDefinition" Target="pivotCache/pivotCacheDefinition71.xml"/><Relationship Id="rId185" Type="http://schemas.openxmlformats.org/officeDocument/2006/relationships/pivotCacheDefinition" Target="pivotCache/pivotCacheDefinition70.xml"/><Relationship Id="rId184" Type="http://schemas.openxmlformats.org/officeDocument/2006/relationships/pivotCacheDefinition" Target="pivotCache/pivotCacheDefinition69.xml"/><Relationship Id="rId183" Type="http://schemas.openxmlformats.org/officeDocument/2006/relationships/pivotCacheDefinition" Target="pivotCache/pivotCacheDefinition68.xml"/><Relationship Id="rId182" Type="http://schemas.openxmlformats.org/officeDocument/2006/relationships/pivotCacheDefinition" Target="pivotCache/pivotCacheDefinition67.xml"/><Relationship Id="rId181" Type="http://schemas.openxmlformats.org/officeDocument/2006/relationships/pivotCacheDefinition" Target="pivotCache/pivotCacheDefinition66.xml"/><Relationship Id="rId180" Type="http://schemas.openxmlformats.org/officeDocument/2006/relationships/pivotCacheDefinition" Target="pivotCache/pivotCacheDefinition65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4.xml"/><Relationship Id="rId178" Type="http://schemas.openxmlformats.org/officeDocument/2006/relationships/pivotCacheDefinition" Target="pivotCache/pivotCacheDefinition63.xml"/><Relationship Id="rId177" Type="http://schemas.openxmlformats.org/officeDocument/2006/relationships/pivotCacheDefinition" Target="pivotCache/pivotCacheDefinition62.xml"/><Relationship Id="rId176" Type="http://schemas.openxmlformats.org/officeDocument/2006/relationships/pivotCacheDefinition" Target="pivotCache/pivotCacheDefinition61.xml"/><Relationship Id="rId175" Type="http://schemas.openxmlformats.org/officeDocument/2006/relationships/pivotCacheDefinition" Target="pivotCache/pivotCacheDefinition60.xml"/><Relationship Id="rId174" Type="http://schemas.openxmlformats.org/officeDocument/2006/relationships/pivotCacheDefinition" Target="pivotCache/pivotCacheDefinition59.xml"/><Relationship Id="rId173" Type="http://schemas.openxmlformats.org/officeDocument/2006/relationships/pivotCacheDefinition" Target="pivotCache/pivotCacheDefinition58.xml"/><Relationship Id="rId172" Type="http://schemas.openxmlformats.org/officeDocument/2006/relationships/pivotCacheDefinition" Target="pivotCache/pivotCacheDefinition57.xml"/><Relationship Id="rId171" Type="http://schemas.openxmlformats.org/officeDocument/2006/relationships/pivotCacheDefinition" Target="pivotCache/pivotCacheDefinition56.xml"/><Relationship Id="rId170" Type="http://schemas.openxmlformats.org/officeDocument/2006/relationships/pivotCacheDefinition" Target="pivotCache/pivotCacheDefinition55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4.xml"/><Relationship Id="rId168" Type="http://schemas.openxmlformats.org/officeDocument/2006/relationships/pivotCacheDefinition" Target="pivotCache/pivotCacheDefinition53.xml"/><Relationship Id="rId167" Type="http://schemas.openxmlformats.org/officeDocument/2006/relationships/pivotCacheDefinition" Target="pivotCache/pivotCacheDefinition52.xml"/><Relationship Id="rId166" Type="http://schemas.openxmlformats.org/officeDocument/2006/relationships/pivotCacheDefinition" Target="pivotCache/pivotCacheDefinition51.xml"/><Relationship Id="rId165" Type="http://schemas.openxmlformats.org/officeDocument/2006/relationships/pivotCacheDefinition" Target="pivotCache/pivotCacheDefinition50.xml"/><Relationship Id="rId164" Type="http://schemas.openxmlformats.org/officeDocument/2006/relationships/pivotCacheDefinition" Target="pivotCache/pivotCacheDefinition49.xml"/><Relationship Id="rId163" Type="http://schemas.openxmlformats.org/officeDocument/2006/relationships/pivotCacheDefinition" Target="pivotCache/pivotCacheDefinition48.xml"/><Relationship Id="rId162" Type="http://schemas.openxmlformats.org/officeDocument/2006/relationships/pivotCacheDefinition" Target="pivotCache/pivotCacheDefinition47.xml"/><Relationship Id="rId161" Type="http://schemas.openxmlformats.org/officeDocument/2006/relationships/pivotCacheDefinition" Target="pivotCache/pivotCacheDefinition46.xml"/><Relationship Id="rId160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4.xml"/><Relationship Id="rId158" Type="http://schemas.openxmlformats.org/officeDocument/2006/relationships/pivotCacheDefinition" Target="pivotCache/pivotCacheDefinition43.xml"/><Relationship Id="rId157" Type="http://schemas.openxmlformats.org/officeDocument/2006/relationships/pivotCacheDefinition" Target="pivotCache/pivotCacheDefinition42.xml"/><Relationship Id="rId156" Type="http://schemas.openxmlformats.org/officeDocument/2006/relationships/pivotCacheDefinition" Target="pivotCache/pivotCacheDefinition41.xml"/><Relationship Id="rId155" Type="http://schemas.openxmlformats.org/officeDocument/2006/relationships/pivotCacheDefinition" Target="pivotCache/pivotCacheDefinition40.xml"/><Relationship Id="rId154" Type="http://schemas.openxmlformats.org/officeDocument/2006/relationships/pivotCacheDefinition" Target="pivotCache/pivotCacheDefinition39.xml"/><Relationship Id="rId153" Type="http://schemas.openxmlformats.org/officeDocument/2006/relationships/pivotCacheDefinition" Target="pivotCache/pivotCacheDefinition38.xml"/><Relationship Id="rId152" Type="http://schemas.openxmlformats.org/officeDocument/2006/relationships/pivotCacheDefinition" Target="pivotCache/pivotCacheDefinition37.xml"/><Relationship Id="rId151" Type="http://schemas.openxmlformats.org/officeDocument/2006/relationships/pivotCacheDefinition" Target="pivotCache/pivotCacheDefinition36.xml"/><Relationship Id="rId150" Type="http://schemas.openxmlformats.org/officeDocument/2006/relationships/pivotCacheDefinition" Target="pivotCache/pivotCacheDefinition3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4.xml"/><Relationship Id="rId148" Type="http://schemas.openxmlformats.org/officeDocument/2006/relationships/pivotCacheDefinition" Target="pivotCache/pivotCacheDefinition33.xml"/><Relationship Id="rId147" Type="http://schemas.openxmlformats.org/officeDocument/2006/relationships/pivotCacheDefinition" Target="pivotCache/pivotCacheDefinition32.xml"/><Relationship Id="rId146" Type="http://schemas.openxmlformats.org/officeDocument/2006/relationships/pivotCacheDefinition" Target="pivotCache/pivotCacheDefinition31.xml"/><Relationship Id="rId145" Type="http://schemas.openxmlformats.org/officeDocument/2006/relationships/pivotCacheDefinition" Target="pivotCache/pivotCacheDefinition30.xml"/><Relationship Id="rId144" Type="http://schemas.openxmlformats.org/officeDocument/2006/relationships/pivotCacheDefinition" Target="pivotCache/pivotCacheDefinition29.xml"/><Relationship Id="rId143" Type="http://schemas.openxmlformats.org/officeDocument/2006/relationships/pivotCacheDefinition" Target="pivotCache/pivotCacheDefinition28.xml"/><Relationship Id="rId142" Type="http://schemas.openxmlformats.org/officeDocument/2006/relationships/pivotCacheDefinition" Target="pivotCache/pivotCacheDefinition27.xml"/><Relationship Id="rId141" Type="http://schemas.openxmlformats.org/officeDocument/2006/relationships/pivotCacheDefinition" Target="pivotCache/pivotCacheDefinition26.xml"/><Relationship Id="rId140" Type="http://schemas.openxmlformats.org/officeDocument/2006/relationships/pivotCacheDefinition" Target="pivotCache/pivotCacheDefinition2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4.xml"/><Relationship Id="rId138" Type="http://schemas.openxmlformats.org/officeDocument/2006/relationships/pivotCacheDefinition" Target="pivotCache/pivotCacheDefinition23.xml"/><Relationship Id="rId137" Type="http://schemas.openxmlformats.org/officeDocument/2006/relationships/pivotCacheDefinition" Target="pivotCache/pivotCacheDefinition22.xml"/><Relationship Id="rId136" Type="http://schemas.openxmlformats.org/officeDocument/2006/relationships/pivotCacheDefinition" Target="pivotCache/pivotCacheDefinition21.xml"/><Relationship Id="rId135" Type="http://schemas.openxmlformats.org/officeDocument/2006/relationships/pivotCacheDefinition" Target="pivotCache/pivotCacheDefinition20.xml"/><Relationship Id="rId134" Type="http://schemas.openxmlformats.org/officeDocument/2006/relationships/pivotCacheDefinition" Target="pivotCache/pivotCacheDefinition19.xml"/><Relationship Id="rId133" Type="http://schemas.openxmlformats.org/officeDocument/2006/relationships/pivotCacheDefinition" Target="pivotCache/pivotCacheDefinition18.xml"/><Relationship Id="rId132" Type="http://schemas.openxmlformats.org/officeDocument/2006/relationships/pivotCacheDefinition" Target="pivotCache/pivotCacheDefinition17.xml"/><Relationship Id="rId131" Type="http://schemas.openxmlformats.org/officeDocument/2006/relationships/pivotCacheDefinition" Target="pivotCache/pivotCacheDefinition16.xml"/><Relationship Id="rId130" Type="http://schemas.openxmlformats.org/officeDocument/2006/relationships/pivotCacheDefinition" Target="pivotCache/pivotCacheDefinition1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4.xml"/><Relationship Id="rId128" Type="http://schemas.openxmlformats.org/officeDocument/2006/relationships/pivotCacheDefinition" Target="pivotCache/pivotCacheDefinition13.xml"/><Relationship Id="rId127" Type="http://schemas.openxmlformats.org/officeDocument/2006/relationships/pivotCacheDefinition" Target="pivotCache/pivotCacheDefinition12.xml"/><Relationship Id="rId126" Type="http://schemas.openxmlformats.org/officeDocument/2006/relationships/pivotCacheDefinition" Target="pivotCache/pivotCacheDefinition11.xml"/><Relationship Id="rId125" Type="http://schemas.openxmlformats.org/officeDocument/2006/relationships/pivotCacheDefinition" Target="pivotCache/pivotCacheDefinition10.xml"/><Relationship Id="rId124" Type="http://schemas.openxmlformats.org/officeDocument/2006/relationships/pivotCacheDefinition" Target="pivotCache/pivotCacheDefinition9.xml"/><Relationship Id="rId123" Type="http://schemas.openxmlformats.org/officeDocument/2006/relationships/pivotCacheDefinition" Target="pivotCache/pivotCacheDefinition8.xml"/><Relationship Id="rId122" Type="http://schemas.openxmlformats.org/officeDocument/2006/relationships/pivotCacheDefinition" Target="pivotCache/pivotCacheDefinition7.xml"/><Relationship Id="rId121" Type="http://schemas.openxmlformats.org/officeDocument/2006/relationships/pivotCacheDefinition" Target="pivotCache/pivotCacheDefinition6.xml"/><Relationship Id="rId120" Type="http://schemas.openxmlformats.org/officeDocument/2006/relationships/pivotCacheDefinition" Target="pivotCache/pivotCacheDefinition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4.xml"/><Relationship Id="rId118" Type="http://schemas.openxmlformats.org/officeDocument/2006/relationships/pivotCacheDefinition" Target="pivotCache/pivotCacheDefinition3.xml"/><Relationship Id="rId117" Type="http://schemas.openxmlformats.org/officeDocument/2006/relationships/pivotCacheDefinition" Target="pivotCache/pivotCacheDefinition2.xml"/><Relationship Id="rId116" Type="http://schemas.openxmlformats.org/officeDocument/2006/relationships/pivotCacheDefinition" Target="pivotCache/pivotCacheDefinition1.xml"/><Relationship Id="rId115" Type="http://schemas.openxmlformats.org/officeDocument/2006/relationships/customXml" Target="../customXml/item5.xml"/><Relationship Id="rId114" Type="http://schemas.openxmlformats.org/officeDocument/2006/relationships/customXml" Target="../customXml/item4.xml"/><Relationship Id="rId113" Type="http://schemas.openxmlformats.org/officeDocument/2006/relationships/customXml" Target="../customXml/item3.xml"/><Relationship Id="rId112" Type="http://schemas.openxmlformats.org/officeDocument/2006/relationships/customXml" Target="../customXml/item2.xml"/><Relationship Id="rId111" Type="http://schemas.openxmlformats.org/officeDocument/2006/relationships/customXml" Target="../customXml/item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控制面板!$P$13:$P$291</c:f>
              <c:numCache>
                <c:formatCode>General</c:formatCode>
                <c:ptCount val="27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控制面板!$Q$13:$Q$291</c:f>
              <c:numCache>
                <c:formatCode>General</c:formatCode>
                <c:ptCount val="27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控制面板!$R$13:$R$291</c:f>
              <c:numCache>
                <c:formatCode>General</c:formatCode>
                <c:ptCount val="27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控制面板!$S$13:$S$291</c:f>
              <c:numCache>
                <c:formatCode>General</c:formatCode>
                <c:ptCount val="27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控制面板!$T$13:$T$291</c:f>
              <c:numCache>
                <c:formatCode>General</c:formatCode>
                <c:ptCount val="27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控制面板!$P$13:$P$291</c:f>
              <c:numCache>
                <c:formatCode>General</c:formatCode>
                <c:ptCount val="27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控制面板!$Q$13:$Q$291</c:f>
              <c:numCache>
                <c:formatCode>General</c:formatCode>
                <c:ptCount val="27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控制面板!$R$13:$R$291</c:f>
              <c:numCache>
                <c:formatCode>General</c:formatCode>
                <c:ptCount val="27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控制面板!$S$13:$S$291</c:f>
              <c:numCache>
                <c:formatCode>General</c:formatCode>
                <c:ptCount val="27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控制面板!$O$13:$O$291</c:f>
              <c:strCache>
                <c:ptCount val="2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</c:strCache>
            </c:strRef>
          </c:cat>
          <c:val>
            <c:numRef>
              <c:f>控制面板!$T$13:$T$291</c:f>
              <c:numCache>
                <c:formatCode>General</c:formatCode>
                <c:ptCount val="27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52931187</c:v>
                </c:pt>
                <c:pt idx="1">
                  <c:v>66223972</c:v>
                </c:pt>
                <c:pt idx="2">
                  <c:v>43160666</c:v>
                </c:pt>
                <c:pt idx="3">
                  <c:v>65934882</c:v>
                </c:pt>
                <c:pt idx="4">
                  <c:v>157062052</c:v>
                </c:pt>
                <c:pt idx="5">
                  <c:v>71246789</c:v>
                </c:pt>
                <c:pt idx="6">
                  <c:v>77595465</c:v>
                </c:pt>
                <c:pt idx="7">
                  <c:v>55103575</c:v>
                </c:pt>
                <c:pt idx="8">
                  <c:v>87647499</c:v>
                </c:pt>
                <c:pt idx="9">
                  <c:v>68169018</c:v>
                </c:pt>
                <c:pt idx="10">
                  <c:v>79440313</c:v>
                </c:pt>
                <c:pt idx="11">
                  <c:v>62944656</c:v>
                </c:pt>
                <c:pt idx="12">
                  <c:v>58614102</c:v>
                </c:pt>
                <c:pt idx="13">
                  <c:v>61372886</c:v>
                </c:pt>
                <c:pt idx="14">
                  <c:v>66144804</c:v>
                </c:pt>
                <c:pt idx="15">
                  <c:v>38381232</c:v>
                </c:pt>
                <c:pt idx="16">
                  <c:v>112140002</c:v>
                </c:pt>
                <c:pt idx="17">
                  <c:v>126583581</c:v>
                </c:pt>
                <c:pt idx="18">
                  <c:v>435265835</c:v>
                </c:pt>
                <c:pt idx="19">
                  <c:v>522179017</c:v>
                </c:pt>
                <c:pt idx="20">
                  <c:v>68790919</c:v>
                </c:pt>
                <c:pt idx="21">
                  <c:v>166935723</c:v>
                </c:pt>
                <c:pt idx="22">
                  <c:v>435872256</c:v>
                </c:pt>
                <c:pt idx="23">
                  <c:v>121845346</c:v>
                </c:pt>
                <c:pt idx="24">
                  <c:v>415413590</c:v>
                </c:pt>
                <c:pt idx="25">
                  <c:v>343622273</c:v>
                </c:pt>
                <c:pt idx="26">
                  <c:v>646960537</c:v>
                </c:pt>
                <c:pt idx="27">
                  <c:v>175665703</c:v>
                </c:pt>
                <c:pt idx="28">
                  <c:v>684475046</c:v>
                </c:pt>
                <c:pt idx="29">
                  <c:v>768828793</c:v>
                </c:pt>
                <c:pt idx="30">
                  <c:v>1962190</c:v>
                </c:pt>
                <c:pt idx="31">
                  <c:v>468574993</c:v>
                </c:pt>
                <c:pt idx="32">
                  <c:v>196170049</c:v>
                </c:pt>
                <c:pt idx="33">
                  <c:v>0</c:v>
                </c:pt>
                <c:pt idx="34">
                  <c:v>167863877</c:v>
                </c:pt>
                <c:pt idx="35">
                  <c:v>220853882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Lambertisland!$W$4:$W$250</c:f>
              <c:strCache>
                <c:ptCount val="2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</c:strCache>
            </c:strRef>
          </c:cat>
          <c:val>
            <c:numRef>
              <c:f>Lambertisland!$X$4:$X$250</c:f>
              <c:numCache>
                <c:formatCode>General</c:formatCode>
                <c:ptCount val="24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Lambertisland!$W$4:$W$250</c:f>
              <c:strCache>
                <c:ptCount val="2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</c:strCache>
            </c:strRef>
          </c:cat>
          <c:val>
            <c:numRef>
              <c:f>Lambertisland!$Y$4:$Y$250</c:f>
              <c:numCache>
                <c:formatCode>General</c:formatCode>
                <c:ptCount val="24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Lambertisland!$W$4:$W$250</c:f>
              <c:strCache>
                <c:ptCount val="2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</c:strCache>
            </c:strRef>
          </c:cat>
          <c:val>
            <c:numRef>
              <c:f>Lambertisland!$Z$4:$Z$250</c:f>
              <c:numCache>
                <c:formatCode>General</c:formatCode>
                <c:ptCount val="24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ISLASANTAY!$Z$4:$Z$244</c:f>
              <c:strCache>
                <c:ptCount val="2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</c:strCache>
            </c:strRef>
          </c:cat>
          <c:val>
            <c:numRef>
              <c:f>ISLASANTAY!$AA$4:$AA$244</c:f>
              <c:numCache>
                <c:formatCode>General</c:formatCode>
                <c:ptCount val="24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ISLASANTAY!$Z$4:$Z$244</c:f>
              <c:strCache>
                <c:ptCount val="2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</c:strCache>
            </c:strRef>
          </c:cat>
          <c:val>
            <c:numRef>
              <c:f>ISLASANTAY!$AB$4:$AB$244</c:f>
              <c:numCache>
                <c:formatCode>General</c:formatCode>
                <c:ptCount val="24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ISLASANTAY!$Z$4:$Z$244</c:f>
              <c:strCache>
                <c:ptCount val="2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</c:strCache>
            </c:strRef>
          </c:cat>
          <c:val>
            <c:numRef>
              <c:f>ISLASANTAY!$AC$4:$AC$244</c:f>
              <c:numCache>
                <c:formatCode>General</c:formatCode>
                <c:ptCount val="24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甘尼森岛!$AA$4:$AA$224</c:f>
              <c:strCache>
                <c:ptCount val="2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</c:strCache>
            </c:strRef>
          </c:cat>
          <c:val>
            <c:numRef>
              <c:f>甘尼森岛!$AB$4:$AB$224</c:f>
              <c:numCache>
                <c:formatCode>General</c:formatCode>
                <c:ptCount val="22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甘尼森岛!$AA$4:$AA$224</c:f>
              <c:strCache>
                <c:ptCount val="2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</c:strCache>
            </c:strRef>
          </c:cat>
          <c:val>
            <c:numRef>
              <c:f>甘尼森岛!$AC$4:$AC$224</c:f>
              <c:numCache>
                <c:formatCode>General</c:formatCode>
                <c:ptCount val="2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甘尼森岛!$AA$4:$AA$224</c:f>
              <c:strCache>
                <c:ptCount val="2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</c:strCache>
            </c:strRef>
          </c:cat>
          <c:val>
            <c:numRef>
              <c:f>甘尼森岛!$AD$4:$AD$224</c:f>
              <c:numCache>
                <c:formatCode>General</c:formatCode>
                <c:ptCount val="22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斯壮结!$AA$4:$AA$224</c:f>
              <c:strCache>
                <c:ptCount val="2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</c:strCache>
            </c:strRef>
          </c:cat>
          <c:val>
            <c:numRef>
              <c:f>斯壮结!$AB$4:$AB$224</c:f>
              <c:numCache>
                <c:formatCode>General</c:formatCode>
                <c:ptCount val="22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斯壮结!$AA$4:$AA$224</c:f>
              <c:strCache>
                <c:ptCount val="2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</c:strCache>
            </c:strRef>
          </c:cat>
          <c:val>
            <c:numRef>
              <c:f>斯壮结!$AC$4:$AC$224</c:f>
              <c:numCache>
                <c:formatCode>General</c:formatCode>
                <c:ptCount val="2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斯壮结!$AA$4:$AA$224</c:f>
              <c:strCache>
                <c:ptCount val="2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</c:strCache>
            </c:strRef>
          </c:cat>
          <c:val>
            <c:numRef>
              <c:f>斯壮结!$AD$4:$AD$224</c:f>
              <c:numCache>
                <c:formatCode>General</c:formatCode>
                <c:ptCount val="22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Kugluktuk!$AA$4:$AA$221</c:f>
              <c:strCache>
                <c:ptCount val="2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</c:strCache>
            </c:strRef>
          </c:cat>
          <c:val>
            <c:numRef>
              <c:f>Kugluktuk!$AB$4:$AB$221</c:f>
              <c:numCache>
                <c:formatCode>General</c:formatCode>
                <c:ptCount val="21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Kugluktuk!$AA$4:$AA$221</c:f>
              <c:strCache>
                <c:ptCount val="2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</c:strCache>
            </c:strRef>
          </c:cat>
          <c:val>
            <c:numRef>
              <c:f>Kugluktuk!$AC$4:$AC$221</c:f>
              <c:numCache>
                <c:formatCode>General</c:formatCode>
                <c:ptCount val="2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Kugluktuk!$AA$4:$AA$221</c:f>
              <c:strCache>
                <c:ptCount val="2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</c:strCache>
            </c:strRef>
          </c:cat>
          <c:val>
            <c:numRef>
              <c:f>Kugluktuk!$AD$4:$AD$221</c:f>
              <c:numCache>
                <c:formatCode>General</c:formatCode>
                <c:ptCount val="21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螺洲岛!$AA$4:$AA$196</c:f>
              <c:strCache>
                <c:ptCount val="1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</c:strCache>
            </c:strRef>
          </c:cat>
          <c:val>
            <c:numRef>
              <c:f>螺洲岛!$AB$4:$AB$196</c:f>
              <c:numCache>
                <c:formatCode>General</c:formatCode>
                <c:ptCount val="19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螺洲岛!$AA$4:$AA$196</c:f>
              <c:strCache>
                <c:ptCount val="1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</c:strCache>
            </c:strRef>
          </c:cat>
          <c:val>
            <c:numRef>
              <c:f>螺洲岛!$AC$4:$AC$196</c:f>
              <c:numCache>
                <c:formatCode>General</c:formatCode>
                <c:ptCount val="19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螺洲岛!$AA$4:$AA$196</c:f>
              <c:strCache>
                <c:ptCount val="1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</c:strCache>
            </c:strRef>
          </c:cat>
          <c:val>
            <c:numRef>
              <c:f>螺洲岛!$AD$4:$AD$196</c:f>
              <c:numCache>
                <c:formatCode>General</c:formatCode>
                <c:ptCount val="19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果州群岛!$AA$4:$AA$196</c:f>
              <c:strCache>
                <c:ptCount val="1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</c:strCache>
            </c:strRef>
          </c:cat>
          <c:val>
            <c:numRef>
              <c:f>果州群岛!$AB$4:$AB$196</c:f>
              <c:numCache>
                <c:formatCode>General</c:formatCode>
                <c:ptCount val="19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果州群岛!$AA$4:$AA$196</c:f>
              <c:strCache>
                <c:ptCount val="1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</c:strCache>
            </c:strRef>
          </c:cat>
          <c:val>
            <c:numRef>
              <c:f>果州群岛!$AC$4:$AC$196</c:f>
              <c:numCache>
                <c:formatCode>General</c:formatCode>
                <c:ptCount val="19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果州群岛!$AA$4:$AA$196</c:f>
              <c:strCache>
                <c:ptCount val="1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</c:strCache>
            </c:strRef>
          </c:cat>
          <c:val>
            <c:numRef>
              <c:f>果州群岛!$AD$4:$AD$196</c:f>
              <c:numCache>
                <c:formatCode>General</c:formatCode>
                <c:ptCount val="19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庙湾岛!$AA$4:$AA$195</c:f>
              <c:strCache>
                <c:ptCount val="19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</c:strCache>
            </c:strRef>
          </c:cat>
          <c:val>
            <c:numRef>
              <c:f>庙湾岛!$AB$4:$AB$195</c:f>
              <c:numCache>
                <c:formatCode>General</c:formatCode>
                <c:ptCount val="19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庙湾岛!$AA$4:$AA$195</c:f>
              <c:strCache>
                <c:ptCount val="19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</c:strCache>
            </c:strRef>
          </c:cat>
          <c:val>
            <c:numRef>
              <c:f>庙湾岛!$AC$4:$AC$195</c:f>
              <c:numCache>
                <c:formatCode>General</c:formatCode>
                <c:ptCount val="19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庙湾岛!$AA$4:$AA$195</c:f>
              <c:strCache>
                <c:ptCount val="19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</c:strCache>
            </c:strRef>
          </c:cat>
          <c:val>
            <c:numRef>
              <c:f>庙湾岛!$AD$4:$AD$195</c:f>
              <c:numCache>
                <c:formatCode>General</c:formatCode>
                <c:ptCount val="19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向岛!$AB$4:$AB$186</c:f>
              <c:numCache>
                <c:formatCode>General</c:formatCode>
                <c:ptCount val="18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向岛!$AC$4:$AC$186</c:f>
              <c:numCache>
                <c:formatCode>General</c:formatCode>
                <c:ptCount val="18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向岛!$AD$4:$AD$186</c:f>
              <c:numCache>
                <c:formatCode>General</c:formatCode>
                <c:ptCount val="18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岛田岛!$AB$4:$AB$186</c:f>
              <c:numCache>
                <c:formatCode>General</c:formatCode>
                <c:ptCount val="18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岛田岛!$AC$4:$AC$186</c:f>
              <c:numCache>
                <c:formatCode>General</c:formatCode>
                <c:ptCount val="18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岛田岛!$AD$4:$AD$186</c:f>
              <c:numCache>
                <c:formatCode>General</c:formatCode>
                <c:ptCount val="18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小槌岛!$AB$4:$AB$186</c:f>
              <c:numCache>
                <c:formatCode>General</c:formatCode>
                <c:ptCount val="18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小槌岛!$AC$4:$AC$186</c:f>
              <c:numCache>
                <c:formatCode>General</c:formatCode>
                <c:ptCount val="18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小槌岛!$AD$4:$AD$186</c:f>
              <c:numCache>
                <c:formatCode>General</c:formatCode>
                <c:ptCount val="18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高岛!$AB$4:$AB$186</c:f>
              <c:numCache>
                <c:formatCode>General</c:formatCode>
                <c:ptCount val="18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高岛!$AC$4:$AC$186</c:f>
              <c:numCache>
                <c:formatCode>General</c:formatCode>
                <c:ptCount val="18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高岛!$AA$4:$AA$186</c:f>
              <c:strCache>
                <c:ptCount val="1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</c:strCache>
            </c:strRef>
          </c:cat>
          <c:val>
            <c:numRef>
              <c:f>高岛!$AD$4:$AD$186</c:f>
              <c:numCache>
                <c:formatCode>General</c:formatCode>
                <c:ptCount val="18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平郡岛!$AA$4:$AA$177</c:f>
              <c:strCache>
                <c:ptCount val="17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</c:strCache>
            </c:strRef>
          </c:cat>
          <c:val>
            <c:numRef>
              <c:f>平郡岛!$AB$4:$AB$177</c:f>
              <c:numCache>
                <c:formatCode>General</c:formatCode>
                <c:ptCount val="17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平郡岛!$AA$4:$AA$177</c:f>
              <c:strCache>
                <c:ptCount val="17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</c:strCache>
            </c:strRef>
          </c:cat>
          <c:val>
            <c:numRef>
              <c:f>平郡岛!$AC$4:$AC$177</c:f>
              <c:numCache>
                <c:formatCode>General</c:formatCode>
                <c:ptCount val="17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平郡岛!$AA$4:$AA$177</c:f>
              <c:strCache>
                <c:ptCount val="17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</c:strCache>
            </c:strRef>
          </c:cat>
          <c:val>
            <c:numRef>
              <c:f>平郡岛!$AD$4:$AD$177</c:f>
              <c:numCache>
                <c:formatCode>General</c:formatCode>
                <c:ptCount val="17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狗骨岛!$AA$4:$AA$167</c:f>
              <c:strCache>
                <c:ptCount val="16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</c:strCache>
            </c:strRef>
          </c:cat>
          <c:val>
            <c:numRef>
              <c:f>狗骨岛!$AB$4:$AB$167</c:f>
              <c:numCache>
                <c:formatCode>General</c:formatCode>
                <c:ptCount val="16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狗骨岛!$AA$4:$AA$167</c:f>
              <c:strCache>
                <c:ptCount val="16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</c:strCache>
            </c:strRef>
          </c:cat>
          <c:val>
            <c:numRef>
              <c:f>狗骨岛!$AC$4:$AC$167</c:f>
              <c:numCache>
                <c:formatCode>General</c:formatCode>
                <c:ptCount val="16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狗骨岛!$AA$4:$AA$167</c:f>
              <c:strCache>
                <c:ptCount val="16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</c:strCache>
            </c:strRef>
          </c:cat>
          <c:val>
            <c:numRef>
              <c:f>狗骨岛!$AD$4:$AD$167</c:f>
              <c:numCache>
                <c:formatCode>General</c:formatCode>
                <c:ptCount val="16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普拉兰岛!$AA$4:$AA$166</c:f>
              <c:strCache>
                <c:ptCount val="16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</c:strCache>
            </c:strRef>
          </c:cat>
          <c:val>
            <c:numRef>
              <c:f>普拉兰岛!$AB$4:$AB$166</c:f>
              <c:numCache>
                <c:formatCode>General</c:formatCode>
                <c:ptCount val="16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普拉兰岛!$AA$4:$AA$166</c:f>
              <c:strCache>
                <c:ptCount val="16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</c:strCache>
            </c:strRef>
          </c:cat>
          <c:val>
            <c:numRef>
              <c:f>普拉兰岛!$AC$4:$AC$166</c:f>
              <c:numCache>
                <c:formatCode>General</c:formatCode>
                <c:ptCount val="16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普拉兰岛!$AA$4:$AA$166</c:f>
              <c:strCache>
                <c:ptCount val="16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</c:strCache>
            </c:strRef>
          </c:cat>
          <c:val>
            <c:numRef>
              <c:f>普拉兰岛!$AD$4:$AD$166</c:f>
              <c:numCache>
                <c:formatCode>General</c:formatCode>
                <c:ptCount val="16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法伊拉卡岛!$AA$4:$AA$160</c:f>
              <c:strCache>
                <c:ptCount val="1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</c:strCache>
            </c:strRef>
          </c:cat>
          <c:val>
            <c:numRef>
              <c:f>法伊拉卡岛!$AB$4:$AB$160</c:f>
              <c:numCache>
                <c:formatCode>General</c:formatCode>
                <c:ptCount val="15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法伊拉卡岛!$AA$4:$AA$160</c:f>
              <c:strCache>
                <c:ptCount val="1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</c:strCache>
            </c:strRef>
          </c:cat>
          <c:val>
            <c:numRef>
              <c:f>法伊拉卡岛!$AC$4:$AC$160</c:f>
              <c:numCache>
                <c:formatCode>General</c:formatCode>
                <c:ptCount val="15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法伊拉卡岛!$AA$4:$AA$160</c:f>
              <c:strCache>
                <c:ptCount val="1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</c:strCache>
            </c:strRef>
          </c:cat>
          <c:val>
            <c:numRef>
              <c:f>法伊拉卡岛!$AD$4:$AD$160</c:f>
              <c:numCache>
                <c:formatCode>General</c:formatCode>
                <c:ptCount val="15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Nakhiloo岛!$AA$4:$AA$160</c:f>
              <c:strCache>
                <c:ptCount val="1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</c:strCache>
            </c:strRef>
          </c:cat>
          <c:val>
            <c:numRef>
              <c:f>Nakhiloo岛!$AB$4:$AB$160</c:f>
              <c:numCache>
                <c:formatCode>General</c:formatCode>
                <c:ptCount val="15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Nakhiloo岛!$AA$4:$AA$160</c:f>
              <c:strCache>
                <c:ptCount val="1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</c:strCache>
            </c:strRef>
          </c:cat>
          <c:val>
            <c:numRef>
              <c:f>Nakhiloo岛!$AC$4:$AC$160</c:f>
              <c:numCache>
                <c:formatCode>General</c:formatCode>
                <c:ptCount val="15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Nakhiloo岛!$AA$4:$AA$160</c:f>
              <c:strCache>
                <c:ptCount val="1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</c:strCache>
            </c:strRef>
          </c:cat>
          <c:val>
            <c:numRef>
              <c:f>Nakhiloo岛!$AD$4:$AD$160</c:f>
              <c:numCache>
                <c:formatCode>General</c:formatCode>
                <c:ptCount val="15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巴赫达尔机场!$AA$4:$AA$157</c:f>
              <c:strCache>
                <c:ptCount val="15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</c:strCache>
            </c:strRef>
          </c:cat>
          <c:val>
            <c:numRef>
              <c:f>巴赫达尔机场!$AB$4:$AB$157</c:f>
              <c:numCache>
                <c:formatCode>General</c:formatCode>
                <c:ptCount val="15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巴赫达尔机场!$AA$4:$AA$157</c:f>
              <c:strCache>
                <c:ptCount val="15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</c:strCache>
            </c:strRef>
          </c:cat>
          <c:val>
            <c:numRef>
              <c:f>巴赫达尔机场!$AC$4:$AC$157</c:f>
              <c:numCache>
                <c:formatCode>General</c:formatCode>
                <c:ptCount val="15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巴赫达尔机场!$AA$4:$AA$157</c:f>
              <c:strCache>
                <c:ptCount val="15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</c:strCache>
            </c:strRef>
          </c:cat>
          <c:val>
            <c:numRef>
              <c:f>巴赫达尔机场!$AD$4:$AD$157</c:f>
              <c:numCache>
                <c:formatCode>General</c:formatCode>
                <c:ptCount val="15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丹戎乌班市!$AA$4:$AA$135</c:f>
              <c:strCache>
                <c:ptCount val="13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</c:strCache>
            </c:strRef>
          </c:cat>
          <c:val>
            <c:numRef>
              <c:f>丹戎乌班市!$AB$4:$AB$135</c:f>
              <c:numCache>
                <c:formatCode>General</c:formatCode>
                <c:ptCount val="13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丹戎乌班市!$AA$4:$AA$135</c:f>
              <c:strCache>
                <c:ptCount val="13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</c:strCache>
            </c:strRef>
          </c:cat>
          <c:val>
            <c:numRef>
              <c:f>丹戎乌班市!$AC$4:$AC$135</c:f>
              <c:numCache>
                <c:formatCode>General</c:formatCode>
                <c:ptCount val="13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丹戎乌班市!$AA$4:$AA$135</c:f>
              <c:strCache>
                <c:ptCount val="13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</c:strCache>
            </c:strRef>
          </c:cat>
          <c:val>
            <c:numRef>
              <c:f>丹戎乌班市!$AD$4:$AD$135</c:f>
              <c:numCache>
                <c:formatCode>General</c:formatCode>
                <c:ptCount val="13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霍马利格岛!$AA$4:$AA$113</c:f>
              <c:strCache>
                <c:ptCount val="10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</c:strCache>
            </c:strRef>
          </c:cat>
          <c:val>
            <c:numRef>
              <c:f>霍马利格岛!$AB$4:$AB$113</c:f>
              <c:numCache>
                <c:formatCode>General</c:formatCode>
                <c:ptCount val="10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霍马利格岛!$AA$4:$AA$113</c:f>
              <c:strCache>
                <c:ptCount val="10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</c:strCache>
            </c:strRef>
          </c:cat>
          <c:val>
            <c:numRef>
              <c:f>霍马利格岛!$AC$4:$AC$113</c:f>
              <c:numCache>
                <c:formatCode>General</c:formatCode>
                <c:ptCount val="10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霍马利格岛!$AA$4:$AA$113</c:f>
              <c:strCache>
                <c:ptCount val="10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</c:strCache>
            </c:strRef>
          </c:cat>
          <c:val>
            <c:numRef>
              <c:f>霍马利格岛!$AD$4:$AD$113</c:f>
              <c:numCache>
                <c:formatCode>General</c:formatCode>
                <c:ptCount val="10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卡尔尼科巴机场!$AA$4:$AA$106</c:f>
              <c:strCache>
                <c:ptCount val="10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</c:strCache>
            </c:strRef>
          </c:cat>
          <c:val>
            <c:numRef>
              <c:f>卡尔尼科巴机场!$AB$4:$AB$106</c:f>
              <c:numCache>
                <c:formatCode>General</c:formatCode>
                <c:ptCount val="10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卡尔尼科巴机场!$AA$4:$AA$106</c:f>
              <c:strCache>
                <c:ptCount val="10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</c:strCache>
            </c:strRef>
          </c:cat>
          <c:val>
            <c:numRef>
              <c:f>卡尔尼科巴机场!$AC$4:$AC$106</c:f>
              <c:numCache>
                <c:formatCode>General</c:formatCode>
                <c:ptCount val="10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卡尔尼科巴机场!$AA$4:$AA$106</c:f>
              <c:strCache>
                <c:ptCount val="10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</c:strCache>
            </c:strRef>
          </c:cat>
          <c:val>
            <c:numRef>
              <c:f>卡尔尼科巴机场!$AD$4:$AD$106</c:f>
              <c:numCache>
                <c:formatCode>General</c:formatCode>
                <c:ptCount val="10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锡纳邦机场!$AA$4:$AA$104</c:f>
              <c:strCache>
                <c:ptCount val="10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</c:strCache>
            </c:strRef>
          </c:cat>
          <c:val>
            <c:numRef>
              <c:f>锡纳邦机场!$AB$4:$AB$104</c:f>
              <c:numCache>
                <c:formatCode>General</c:formatCode>
                <c:ptCount val="10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锡纳邦机场!$AA$4:$AA$104</c:f>
              <c:strCache>
                <c:ptCount val="10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</c:strCache>
            </c:strRef>
          </c:cat>
          <c:val>
            <c:numRef>
              <c:f>锡纳邦机场!$AC$4:$AC$104</c:f>
              <c:numCache>
                <c:formatCode>General</c:formatCode>
                <c:ptCount val="10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锡纳邦机场!$AA$4:$AA$104</c:f>
              <c:strCache>
                <c:ptCount val="10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</c:strCache>
            </c:strRef>
          </c:cat>
          <c:val>
            <c:numRef>
              <c:f>锡纳邦机场!$AD$4:$AD$104</c:f>
              <c:numCache>
                <c:formatCode>General</c:formatCode>
                <c:ptCount val="10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五结乡!$AA$4:$AA$102</c:f>
              <c:strCache>
                <c:ptCount val="9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</c:strCache>
            </c:strRef>
          </c:cat>
          <c:val>
            <c:numRef>
              <c:f>五结乡!$AB$4:$AB$102</c:f>
              <c:numCache>
                <c:formatCode>General</c:formatCode>
                <c:ptCount val="9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五结乡!$AA$4:$AA$102</c:f>
              <c:strCache>
                <c:ptCount val="9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</c:strCache>
            </c:strRef>
          </c:cat>
          <c:val>
            <c:numRef>
              <c:f>五结乡!$AC$4:$AC$102</c:f>
              <c:numCache>
                <c:formatCode>General</c:formatCode>
                <c:ptCount val="9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五结乡!$AA$4:$AA$102</c:f>
              <c:strCache>
                <c:ptCount val="9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</c:strCache>
            </c:strRef>
          </c:cat>
          <c:val>
            <c:numRef>
              <c:f>五结乡!$AD$4:$AD$102</c:f>
              <c:numCache>
                <c:formatCode>General</c:formatCode>
                <c:ptCount val="9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阿勒格尼县机场!$AA$4:$AA$96</c:f>
              <c:strCache>
                <c:ptCount val="9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</c:strCache>
            </c:strRef>
          </c:cat>
          <c:val>
            <c:numRef>
              <c:f>阿勒格尼县机场!$AB$4:$AB$96</c:f>
              <c:numCache>
                <c:formatCode>General</c:formatCode>
                <c:ptCount val="9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阿勒格尼县机场!$AA$4:$AA$96</c:f>
              <c:strCache>
                <c:ptCount val="9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</c:strCache>
            </c:strRef>
          </c:cat>
          <c:val>
            <c:numRef>
              <c:f>阿勒格尼县机场!$AC$4:$AC$96</c:f>
              <c:numCache>
                <c:formatCode>General</c:formatCode>
                <c:ptCount val="9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阿勒格尼县机场!$AA$4:$AA$96</c:f>
              <c:strCache>
                <c:ptCount val="9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</c:strCache>
            </c:strRef>
          </c:cat>
          <c:val>
            <c:numRef>
              <c:f>阿勒格尼县机场!$AD$4:$AD$96</c:f>
              <c:numCache>
                <c:formatCode>General</c:formatCode>
                <c:ptCount val="9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伊维桑!$AA$4:$AA$92</c:f>
              <c:strCache>
                <c:ptCount val="8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</c:strCache>
            </c:strRef>
          </c:cat>
          <c:val>
            <c:numRef>
              <c:f>伊维桑!$AB$4:$AB$92</c:f>
              <c:numCache>
                <c:formatCode>General</c:formatCode>
                <c:ptCount val="8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伊维桑!$AA$4:$AA$92</c:f>
              <c:strCache>
                <c:ptCount val="8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</c:strCache>
            </c:strRef>
          </c:cat>
          <c:val>
            <c:numRef>
              <c:f>伊维桑!$AC$4:$AC$92</c:f>
              <c:numCache>
                <c:formatCode>General</c:formatCode>
                <c:ptCount val="8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伊维桑!$AA$4:$AA$92</c:f>
              <c:strCache>
                <c:ptCount val="8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</c:strCache>
            </c:strRef>
          </c:cat>
          <c:val>
            <c:numRef>
              <c:f>伊维桑!$AD$4:$AD$92</c:f>
              <c:numCache>
                <c:formatCode>General</c:formatCode>
                <c:ptCount val="8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菲利宾BCCM!$AA$4:$AA$92</c:f>
              <c:strCache>
                <c:ptCount val="8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</c:strCache>
            </c:strRef>
          </c:cat>
          <c:val>
            <c:numRef>
              <c:f>菲利宾BCCM!$AB$4:$AB$92</c:f>
              <c:numCache>
                <c:formatCode>General</c:formatCode>
                <c:ptCount val="8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菲利宾BCCM!$AA$4:$AA$92</c:f>
              <c:strCache>
                <c:ptCount val="8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</c:strCache>
            </c:strRef>
          </c:cat>
          <c:val>
            <c:numRef>
              <c:f>菲利宾BCCM!$AC$4:$AC$92</c:f>
              <c:numCache>
                <c:formatCode>General</c:formatCode>
                <c:ptCount val="8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菲利宾BCCM!$AA$4:$AA$92</c:f>
              <c:strCache>
                <c:ptCount val="8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</c:strCache>
            </c:strRef>
          </c:cat>
          <c:val>
            <c:numRef>
              <c:f>菲利宾BCCM!$AD$4:$AD$92</c:f>
              <c:numCache>
                <c:formatCode>General</c:formatCode>
                <c:ptCount val="8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池田町!$AA$4:$AA$91</c:f>
              <c:strCache>
                <c:ptCount val="8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</c:strCache>
            </c:strRef>
          </c:cat>
          <c:val>
            <c:numRef>
              <c:f>池田町!$AB$4:$AB$91</c:f>
              <c:numCache>
                <c:formatCode>General</c:formatCode>
                <c:ptCount val="8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池田町!$AA$4:$AA$91</c:f>
              <c:strCache>
                <c:ptCount val="8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</c:strCache>
            </c:strRef>
          </c:cat>
          <c:val>
            <c:numRef>
              <c:f>池田町!$AC$4:$AC$91</c:f>
              <c:numCache>
                <c:formatCode>General</c:formatCode>
                <c:ptCount val="8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池田町!$AA$4:$AA$91</c:f>
              <c:strCache>
                <c:ptCount val="8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</c:strCache>
            </c:strRef>
          </c:cat>
          <c:val>
            <c:numRef>
              <c:f>池田町!$AD$4:$AD$91</c:f>
              <c:numCache>
                <c:formatCode>General</c:formatCode>
                <c:ptCount val="8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切列波维茨机场!$AA$4:$AA$88</c:f>
              <c:strCache>
                <c:ptCount val="8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</c:strCache>
            </c:strRef>
          </c:cat>
          <c:val>
            <c:numRef>
              <c:f>切列波维茨机场!$AB$4:$AB$88</c:f>
              <c:numCache>
                <c:formatCode>General</c:formatCode>
                <c:ptCount val="8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切列波维茨机场!$AA$4:$AA$88</c:f>
              <c:strCache>
                <c:ptCount val="8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</c:strCache>
            </c:strRef>
          </c:cat>
          <c:val>
            <c:numRef>
              <c:f>切列波维茨机场!$AC$4:$AC$88</c:f>
              <c:numCache>
                <c:formatCode>General</c:formatCode>
                <c:ptCount val="8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切列波维茨机场!$AA$4:$AA$88</c:f>
              <c:strCache>
                <c:ptCount val="8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</c:strCache>
            </c:strRef>
          </c:cat>
          <c:val>
            <c:numRef>
              <c:f>切列波维茨机场!$AD$4:$AD$88</c:f>
              <c:numCache>
                <c:formatCode>General</c:formatCode>
                <c:ptCount val="8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麦迪逊市!$AA$4:$AA$82</c:f>
              <c:strCache>
                <c:ptCount val="7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</c:strCache>
            </c:strRef>
          </c:cat>
          <c:val>
            <c:numRef>
              <c:f>麦迪逊市!$AB$4:$AB$82</c:f>
              <c:numCache>
                <c:formatCode>General</c:formatCode>
                <c:ptCount val="7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麦迪逊市!$AA$4:$AA$82</c:f>
              <c:strCache>
                <c:ptCount val="7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</c:strCache>
            </c:strRef>
          </c:cat>
          <c:val>
            <c:numRef>
              <c:f>麦迪逊市!$AC$4:$AC$82</c:f>
              <c:numCache>
                <c:formatCode>General</c:formatCode>
                <c:ptCount val="7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麦迪逊市!$AA$4:$AA$82</c:f>
              <c:strCache>
                <c:ptCount val="7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</c:strCache>
            </c:strRef>
          </c:cat>
          <c:val>
            <c:numRef>
              <c:f>麦迪逊市!$AD$4:$AD$82</c:f>
              <c:numCache>
                <c:formatCode>General</c:formatCode>
                <c:ptCount val="7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佩里哈圣何塞!$AA$4:$AA$63</c:f>
              <c:strCache>
                <c:ptCount val="5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</c:strCache>
            </c:strRef>
          </c:cat>
          <c:val>
            <c:numRef>
              <c:f>佩里哈圣何塞!$AB$4:$AB$63</c:f>
              <c:numCache>
                <c:formatCode>General</c:formatCode>
                <c:ptCount val="5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佩里哈圣何塞!$AA$4:$AA$63</c:f>
              <c:strCache>
                <c:ptCount val="5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</c:strCache>
            </c:strRef>
          </c:cat>
          <c:val>
            <c:numRef>
              <c:f>佩里哈圣何塞!$AC$4:$AC$63</c:f>
              <c:numCache>
                <c:formatCode>General</c:formatCode>
                <c:ptCount val="5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佩里哈圣何塞!$AA$4:$AA$63</c:f>
              <c:strCache>
                <c:ptCount val="5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</c:strCache>
            </c:strRef>
          </c:cat>
          <c:val>
            <c:numRef>
              <c:f>佩里哈圣何塞!$AD$4:$AD$63</c:f>
              <c:numCache>
                <c:formatCode>General</c:formatCode>
                <c:ptCount val="5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希望不要心情不高兴!$AB$4:$AB$61</c:f>
              <c:strCache>
                <c:ptCount val="5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</c:strCache>
            </c:strRef>
          </c:cat>
          <c:val>
            <c:numRef>
              <c:f>希望不要心情不高兴!$AC$4:$AC$61</c:f>
              <c:numCache>
                <c:formatCode>General</c:formatCode>
                <c:ptCount val="57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希望不要心情不高兴!$AB$4:$AB$61</c:f>
              <c:strCache>
                <c:ptCount val="5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</c:strCache>
            </c:strRef>
          </c:cat>
          <c:val>
            <c:numRef>
              <c:f>希望不要心情不高兴!$AD$4:$AD$61</c:f>
              <c:numCache>
                <c:formatCode>General</c:formatCode>
                <c:ptCount val="57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希望不要心情不高兴!$AB$4:$AB$61</c:f>
              <c:strCache>
                <c:ptCount val="5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</c:strCache>
            </c:strRef>
          </c:cat>
          <c:val>
            <c:numRef>
              <c:f>希望不要心情不高兴!$AE$4:$AE$61</c:f>
              <c:numCache>
                <c:formatCode>General</c:formatCode>
                <c:ptCount val="57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鹿谷乡!$AB$4:$AB$53</c:f>
              <c:strCache>
                <c:ptCount val="4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</c:strCache>
            </c:strRef>
          </c:cat>
          <c:val>
            <c:numRef>
              <c:f>鹿谷乡!$AC$4:$AC$53</c:f>
              <c:numCache>
                <c:formatCode>General</c:formatCode>
                <c:ptCount val="4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鹿谷乡!$AB$4:$AB$53</c:f>
              <c:strCache>
                <c:ptCount val="4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</c:strCache>
            </c:strRef>
          </c:cat>
          <c:val>
            <c:numRef>
              <c:f>鹿谷乡!$AD$4:$AD$53</c:f>
              <c:numCache>
                <c:formatCode>General</c:formatCode>
                <c:ptCount val="4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鹿谷乡!$AB$4:$AB$53</c:f>
              <c:strCache>
                <c:ptCount val="4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</c:strCache>
            </c:strRef>
          </c:cat>
          <c:val>
            <c:numRef>
              <c:f>鹿谷乡!$AE$4:$AE$53</c:f>
              <c:numCache>
                <c:formatCode>General</c:formatCode>
                <c:ptCount val="4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假伊斯坦布尔机场!$AB$4:$AB$51</c:f>
              <c:strCache>
                <c:ptCount val="4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</c:strCache>
            </c:strRef>
          </c:cat>
          <c:val>
            <c:numRef>
              <c:f>假伊斯坦布尔机场!$AC$4:$AC$51</c:f>
              <c:numCache>
                <c:formatCode>General</c:formatCode>
                <c:ptCount val="4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假伊斯坦布尔机场!$AB$4:$AB$51</c:f>
              <c:strCache>
                <c:ptCount val="4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</c:strCache>
            </c:strRef>
          </c:cat>
          <c:val>
            <c:numRef>
              <c:f>假伊斯坦布尔机场!$AD$4:$AD$51</c:f>
              <c:numCache>
                <c:formatCode>General</c:formatCode>
                <c:ptCount val="4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假伊斯坦布尔机场!$AB$4:$AB$51</c:f>
              <c:strCache>
                <c:ptCount val="4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</c:strCache>
            </c:strRef>
          </c:cat>
          <c:val>
            <c:numRef>
              <c:f>假伊斯坦布尔机场!$AE$4:$AE$51</c:f>
              <c:numCache>
                <c:formatCode>General</c:formatCode>
                <c:ptCount val="4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九十九里町!$AB$4:$AB$45</c:f>
              <c:strCache>
                <c:ptCount val="4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</c:strCache>
            </c:strRef>
          </c:cat>
          <c:val>
            <c:numRef>
              <c:f>九十九里町!$AC$4:$AC$45</c:f>
              <c:numCache>
                <c:formatCode>General</c:formatCode>
                <c:ptCount val="4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九十九里町!$AB$4:$AB$45</c:f>
              <c:strCache>
                <c:ptCount val="4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</c:strCache>
            </c:strRef>
          </c:cat>
          <c:val>
            <c:numRef>
              <c:f>九十九里町!$AD$4:$AD$45</c:f>
              <c:numCache>
                <c:formatCode>General</c:formatCode>
                <c:ptCount val="4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九十九里町!$AB$4:$AB$45</c:f>
              <c:strCache>
                <c:ptCount val="4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</c:strCache>
            </c:strRef>
          </c:cat>
          <c:val>
            <c:numRef>
              <c:f>九十九里町!$AE$4:$AE$45</c:f>
              <c:numCache>
                <c:formatCode>General</c:formatCode>
                <c:ptCount val="4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基苏木Ndogo!$AB$4:$AB$41</c:f>
              <c:strCache>
                <c:ptCount val="3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</c:strCache>
            </c:strRef>
          </c:cat>
          <c:val>
            <c:numRef>
              <c:f>基苏木Ndogo!$AC$4:$AC$41</c:f>
              <c:numCache>
                <c:formatCode>General</c:formatCode>
                <c:ptCount val="3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基苏木Ndogo!$AB$4:$AB$41</c:f>
              <c:strCache>
                <c:ptCount val="3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</c:strCache>
            </c:strRef>
          </c:cat>
          <c:val>
            <c:numRef>
              <c:f>基苏木Ndogo!$AD$4:$AD$41</c:f>
              <c:numCache>
                <c:formatCode>General</c:formatCode>
                <c:ptCount val="3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基苏木Ndogo!$AB$4:$AB$41</c:f>
              <c:strCache>
                <c:ptCount val="3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</c:strCache>
            </c:strRef>
          </c:cat>
          <c:val>
            <c:numRef>
              <c:f>基苏木Ndogo!$AE$4:$AE$41</c:f>
              <c:numCache>
                <c:formatCode>General</c:formatCode>
                <c:ptCount val="3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PuertoQuito!$AB$4:$AB$30</c:f>
              <c:strCache>
                <c:ptCount val="2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</c:strCache>
            </c:strRef>
          </c:cat>
          <c:val>
            <c:numRef>
              <c:f>PuertoQuito!$AC$4:$AC$30</c:f>
              <c:numCache>
                <c:formatCode>General</c:formatCode>
                <c:ptCount val="2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PuertoQuito!$AB$4:$AB$30</c:f>
              <c:strCache>
                <c:ptCount val="2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</c:strCache>
            </c:strRef>
          </c:cat>
          <c:val>
            <c:numRef>
              <c:f>PuertoQuito!$AD$4:$AD$30</c:f>
              <c:numCache>
                <c:formatCode>General</c:formatCode>
                <c:ptCount val="2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PuertoQuito!$AB$4:$AB$30</c:f>
              <c:strCache>
                <c:ptCount val="2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</c:strCache>
            </c:strRef>
          </c:cat>
          <c:val>
            <c:numRef>
              <c:f>PuertoQuito!$AE$4:$AE$30</c:f>
              <c:numCache>
                <c:formatCode>General</c:formatCode>
                <c:ptCount val="2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283</xdr:row>
      <xdr:rowOff>147955</xdr:rowOff>
    </xdr:from>
    <xdr:to>
      <xdr:col>13</xdr:col>
      <xdr:colOff>38100</xdr:colOff>
      <xdr:row>316</xdr:row>
      <xdr:rowOff>158115</xdr:rowOff>
    </xdr:to>
    <xdr:graphicFrame>
      <xdr:nvGraphicFramePr>
        <xdr:cNvPr id="2" name="图表 1"/>
        <xdr:cNvGraphicFramePr/>
      </xdr:nvGraphicFramePr>
      <xdr:xfrm>
        <a:off x="48895" y="49182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316</xdr:row>
      <xdr:rowOff>111760</xdr:rowOff>
    </xdr:from>
    <xdr:to>
      <xdr:col>13</xdr:col>
      <xdr:colOff>28575</xdr:colOff>
      <xdr:row>349</xdr:row>
      <xdr:rowOff>121920</xdr:rowOff>
    </xdr:to>
    <xdr:graphicFrame>
      <xdr:nvGraphicFramePr>
        <xdr:cNvPr id="3" name="图表 2"/>
        <xdr:cNvGraphicFramePr/>
      </xdr:nvGraphicFramePr>
      <xdr:xfrm>
        <a:off x="39370" y="548043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17592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17592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175926" refreshedBy="超级无敌美少女" recordCount="24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9T00:00:00" count="24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34:00" maxDate="1899-12-30T23:48:00" count="20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m/>
      </sharedItems>
    </cacheField>
    <cacheField name="支出（最近24小时）" numFmtId="26">
      <sharedItems containsString="0" containsBlank="1" containsNumber="1" containsInteger="1" minValue="-328313532" maxValue="-88410497" count="24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m/>
      </sharedItems>
    </cacheField>
    <cacheField name="最近7天利润" numFmtId="26">
      <sharedItems containsString="0" containsBlank="1" containsNumber="1" containsInteger="1" minValue="-1058389017" maxValue="488464300" count="24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29166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29166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291667" refreshedBy="超级无敌美少女" recordCount="24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9T00:00:00" count="24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3:00" maxDate="1899-12-30T23:13:00" count="20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m/>
      </sharedItems>
    </cacheField>
    <cacheField name="支出（最近24小时）" numFmtId="26">
      <sharedItems containsString="0" containsBlank="1" containsNumber="1" containsInteger="1" minValue="-385100013" maxValue="-103701002" count="23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m/>
      </sharedItems>
    </cacheField>
    <cacheField name="最近7天利润" numFmtId="26">
      <sharedItems containsString="0" containsBlank="1" containsNumber="1" containsInteger="1" minValue="-1241452048" maxValue="748001625" count="24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29166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40740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407407" refreshedBy="超级无敌美少女" recordCount="22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9T00:00:00" count="22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Blank="1" containsDate="1" containsMixedTypes="1" count="19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m/>
      </sharedItems>
    </cacheField>
    <cacheField name="支出（最近24小时）" numFmtId="0">
      <sharedItems containsString="0" containsBlank="1" containsNumber="1" containsInteger="1" minValue="-344726249" maxValue="-92830771" count="22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m/>
      </sharedItems>
    </cacheField>
    <cacheField name="最近7天利润" numFmtId="26">
      <sharedItems containsString="0" containsBlank="1" containsNumber="1" containsInteger="1" minValue="-1111305463" maxValue="441286420" count="22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407407" refreshedBy="超级无敌美少女" recordCount="22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9T00:00:00" count="22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3:00" maxDate="1899-12-30T23:15:00" count="19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m/>
      </sharedItems>
    </cacheField>
    <cacheField name="支出（最近24小时）" numFmtId="0">
      <sharedItems containsString="0" containsBlank="1" containsNumber="1" containsInteger="1" minValue="-328315367" maxValue="-88410497" count="22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m/>
      </sharedItems>
    </cacheField>
    <cacheField name="最近7天利润" numFmtId="0">
      <sharedItems containsString="0" containsBlank="1" containsNumber="1" containsInteger="1" minValue="-1058391463" maxValue="417917179" count="22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40740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40740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40740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52314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523148" refreshedBy="超级无敌美少女" recordCount="21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9T00:00:00" count="21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4:00" maxDate="1899-12-30T23:28:00" count="18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</sharedItems>
    </cacheField>
    <cacheField name="支出（最近24小时）" numFmtId="26">
      <sharedItems containsString="0" containsBlank="1" containsNumber="1" containsInteger="1" minValue="-673803670" maxValue="-160159782" count="21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</sharedItems>
    </cacheField>
    <cacheField name="最近7天利润" numFmtId="26">
      <sharedItems containsString="0" containsBlank="1" containsNumber="1" containsInteger="1" minValue="-1486427799" maxValue="879431512" count="21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523148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523148" refreshedBy="超级无敌美少女" recordCount="19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9T00:00:00" count="19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4:00" maxDate="1899-12-30T23:24:00" count="17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m/>
      </sharedItems>
    </cacheField>
    <cacheField name="支出（最近24小时）" numFmtId="0">
      <sharedItems containsString="0" containsBlank="1" containsNumber="1" containsInteger="1" minValue="-344726249" maxValue="-92830771" count="19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m/>
      </sharedItems>
    </cacheField>
    <cacheField name="最近7天利润" numFmtId="0">
      <sharedItems containsString="0" containsBlank="1" containsNumber="1" containsInteger="1" minValue="-536952232" maxValue="586251504" count="19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523148" refreshedBy="超级无敌美少女" recordCount="19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9T00:00:00" count="19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4:00" maxDate="1899-12-30T23:25:00" count="16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m/>
      </sharedItems>
    </cacheField>
    <cacheField name="支出（最近24小时）" numFmtId="0">
      <sharedItems containsString="0" containsBlank="1" containsNumber="1" containsInteger="1" minValue="-328315367" maxValue="117103513" count="19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m/>
      </sharedItems>
    </cacheField>
    <cacheField name="最近7天利润" numFmtId="0">
      <sharedItems containsString="0" containsBlank="1" containsNumber="1" containsInteger="1" minValue="-407770590" maxValue="575033304" count="19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63888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638889" refreshedBy="超级无敌美少女" recordCount="19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9T00:00:00" count="19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4:00" maxDate="1899-12-30T23:25:00" count="16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m/>
      </sharedItems>
    </cacheField>
    <cacheField name="支出（最近24小时）" numFmtId="0">
      <sharedItems containsString="0" containsBlank="1" containsNumber="1" containsInteger="1" minValue="-344726249" maxValue="-24166799" count="19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m/>
      </sharedItems>
    </cacheField>
    <cacheField name="最近7天利润" numFmtId="0">
      <sharedItems containsString="0" containsBlank="1" containsNumber="1" containsInteger="1" minValue="-539703364" maxValue="549849244" count="19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63888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63888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754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75463" refreshedBy="超级无敌美少女" recordCount="18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9T00:00:00" count="18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4:00" maxDate="1899-12-30T23:27:00" count="16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m/>
      </sharedItems>
    </cacheField>
    <cacheField name="支出（最近24小时）" numFmtId="0">
      <sharedItems containsString="0" containsBlank="1" containsNumber="1" containsInteger="1" minValue="-328313532" maxValue="-87771978" count="18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m/>
      </sharedItems>
    </cacheField>
    <cacheField name="最近7天利润" numFmtId="0">
      <sharedItems containsString="0" containsBlank="1" containsNumber="1" containsInteger="1" minValue="-404050787" maxValue="556245621" count="18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75463" refreshedBy="超级无敌美少女" recordCount="18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9T00:00:00" count="18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5:00" maxDate="1899-12-30T23:27:00" count="15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m/>
      </sharedItems>
    </cacheField>
    <cacheField name="支出（最近24小时）" numFmtId="0">
      <sharedItems containsString="0" containsBlank="1" containsNumber="1" containsInteger="1" minValue="-328313532" maxValue="-85138390" count="18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m/>
      </sharedItems>
    </cacheField>
    <cacheField name="最近7天利润" numFmtId="0">
      <sharedItems containsString="0" containsBlank="1" containsNumber="1" containsInteger="1" minValue="-401418423" maxValue="499887928" count="18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75463" refreshedBy="超级无敌美少女" recordCount="18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9T00:00:00" count="18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6:00" maxDate="1899-12-30T23:28:00" count="15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m/>
      </sharedItems>
    </cacheField>
    <cacheField name="支出（最近24小时）" numFmtId="0">
      <sharedItems containsString="0" containsBlank="1" containsNumber="1" containsInteger="1" minValue="-328315367" maxValue="-84424031" count="18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m/>
      </sharedItems>
    </cacheField>
    <cacheField name="最近7天利润" numFmtId="0">
      <sharedItems containsString="0" containsBlank="1" containsNumber="1" containsInteger="1" minValue="-400705287" maxValue="545591789" count="18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870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87037" refreshedBy="超级无敌美少女" recordCount="18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9T00:00:00" count="18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6:00" maxDate="1899-12-30T23:30:00" count="16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m/>
      </sharedItems>
    </cacheField>
    <cacheField name="支出（最近24小时）" numFmtId="0">
      <sharedItems containsString="0" containsBlank="1" containsNumber="1" containsInteger="1" minValue="-328313532" maxValue="-82156186" count="18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m/>
      </sharedItems>
    </cacheField>
    <cacheField name="最近7天利润" numFmtId="0">
      <sharedItems containsString="0" containsBlank="1" containsNumber="1" containsInteger="1" minValue="-398436219" maxValue="555246263" count="18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87037" refreshedBy="超级无敌美少女" recordCount="279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19T00:00:00" count="27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4:18:00" maxDate="1899-12-30T23:53:00" count="22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</sharedItems>
    </cacheField>
    <cacheField name="帝国总价值" numFmtId="26">
      <sharedItems containsString="0" containsBlank="1" containsNumber="1" containsInteger="1" minValue="62747" maxValue="1319527728372" count="27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</sharedItems>
    </cacheField>
    <cacheField name="物业总价值" numFmtId="26">
      <sharedItems containsString="0" containsBlank="1" containsNumber="1" containsInteger="1" minValue="0" maxValue="1230000309873" count="12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</sharedItems>
    </cacheField>
    <cacheField name="现金金额" numFmtId="26">
      <sharedItems containsString="0" containsBlank="1" containsNumber="1" containsInteger="1" minValue="19589" maxValue="118375138699" count="27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</sharedItems>
    </cacheField>
    <cacheField name="收入（最近24小时）" numFmtId="26">
      <sharedItems containsBlank="1" containsNumber="1" containsInteger="1" containsMixedTypes="1" count="23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</sharedItems>
    </cacheField>
    <cacheField name="收入（上周）" numFmtId="26">
      <sharedItems containsString="0" containsBlank="1" containsNumber="1" containsInteger="1" minValue="-18179179853" maxValue="19926246463" count="27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</sharedItems>
    </cacheField>
    <cacheField name="金币余额" numFmtId="0">
      <sharedItems containsString="0" containsBlank="1" containsNumber="1" containsInteger="1" minValue="16" maxValue="1751" count="18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87037" refreshedBy="超级无敌美少女" recordCount="17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9T00:00:00" count="17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6:00" maxDate="1899-12-30T23:30:00" count="15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m/>
      </sharedItems>
    </cacheField>
    <cacheField name="支出（最近24小时）" numFmtId="0">
      <sharedItems containsString="0" containsBlank="1" containsNumber="1" containsInteger="1" minValue="-344726249" maxValue="0" count="17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m/>
      </sharedItems>
    </cacheField>
    <cacheField name="最近7天利润" numFmtId="0">
      <sharedItems containsString="0" containsBlank="1" containsNumber="1" containsInteger="1" minValue="-534526048" maxValue="501344411" count="17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87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986111" refreshedBy="超级无敌美少女" recordCount="16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9T00:00:00" count="16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7:00" maxDate="1899-12-30T23:31:00" count="14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m/>
      </sharedItems>
    </cacheField>
    <cacheField name="支出（最近24小时）" numFmtId="0">
      <sharedItems containsString="0" containsBlank="1" containsNumber="1" containsInteger="1" minValue="-395409460" maxValue="-102901967" count="16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m/>
      </sharedItems>
    </cacheField>
    <cacheField name="最近7天利润" numFmtId="0">
      <sharedItems containsString="0" containsBlank="1" containsNumber="1" containsInteger="1" minValue="-996914088" maxValue="1024520181" count="16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986111" refreshedBy="超级无敌美少女" recordCount="16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9T00:00:00" count="16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7:00" maxDate="1899-12-30T23:32:00" count="14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m/>
      </sharedItems>
    </cacheField>
    <cacheField name="支出（最近24小时）" numFmtId="0">
      <sharedItems containsString="0" containsBlank="1" containsNumber="1" containsInteger="1" minValue="-344728175" maxValue="-92830771" count="16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m/>
      </sharedItems>
    </cacheField>
    <cacheField name="最近7天利润" numFmtId="0">
      <sharedItems containsString="0" containsBlank="1" containsNumber="1" containsInteger="1" minValue="-769589790" maxValue="867191899" count="16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986111" refreshedBy="超级无敌美少女" recordCount="15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9T00:00:00" count="15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7:00" maxDate="1899-12-30T23:17:00" count="13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m/>
      </sharedItems>
    </cacheField>
    <cacheField name="支出（最近24小时）" numFmtId="0">
      <sharedItems containsString="0" containsBlank="1" containsNumber="1" containsInteger="1" minValue="-416267999" maxValue="-92830771" count="15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m/>
      </sharedItems>
    </cacheField>
    <cacheField name="最近7天利润" numFmtId="0">
      <sharedItems containsString="0" containsBlank="1" containsNumber="1" containsInteger="1" minValue="-551594107" maxValue="766102756" count="15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7986111" refreshedBy="超级无敌美少女" recordCount="15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9T00:00:00" count="15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8:00" maxDate="1899-12-30T23:17:00" count="13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m/>
      </sharedItems>
    </cacheField>
    <cacheField name="支出（最近24小时）" numFmtId="0">
      <sharedItems containsString="0" containsBlank="1" containsNumber="1" containsInteger="1" minValue="-328313532" maxValue="0" count="15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m/>
      </sharedItems>
    </cacheField>
    <cacheField name="最近7天利润" numFmtId="0">
      <sharedItems containsString="0" containsBlank="1" containsNumber="1" containsInteger="1" minValue="-429470471" maxValue="594238783" count="15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101852" refreshedBy="超级无敌美少女" recordCount="15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9T00:00:00" count="15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8:00" maxDate="1899-12-30T23:17:00" count="13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m/>
      </sharedItems>
    </cacheField>
    <cacheField name="支出（最近24小时）" numFmtId="26">
      <sharedItems containsString="0" containsBlank="1" containsNumber="1" containsInteger="1" minValue="-673799904" maxValue="-181446221" count="15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m/>
      </sharedItems>
    </cacheField>
    <cacheField name="最近7天利润" numFmtId="26">
      <sharedItems containsString="0" containsBlank="1" containsNumber="1" containsInteger="1" minValue="-1076797864" maxValue="1572890649" count="15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10185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10185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21759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21759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217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21759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21759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33333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33333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33333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33333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44907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449074" refreshedBy="超级无敌美少女" recordCount="13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9T00:00:00" count="13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8:00" maxDate="1899-12-30T23:19:00" count="11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m/>
      </sharedItems>
    </cacheField>
    <cacheField name="支出（最近24小时）" numFmtId="26">
      <sharedItems containsString="0" containsBlank="1" containsNumber="1" containsInteger="1" minValue="-2233209671" maxValue="-425191647" count="13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m/>
      </sharedItems>
    </cacheField>
    <cacheField name="最近7天利润" numFmtId="26">
      <sharedItems containsString="0" containsBlank="1" containsNumber="1" containsInteger="1" minValue="-5606635538" maxValue="5196139834" count="13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449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44907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56481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56481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564815" refreshedBy="超级无敌美少女" recordCount="10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9T00:00:00" count="10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9:00" maxDate="1899-12-30T23:19:00" count="10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m/>
      </sharedItems>
    </cacheField>
    <cacheField name="支出（最近24小时）" numFmtId="0">
      <sharedItems containsString="0" containsBlank="1" containsNumber="1" containsInteger="1" minValue="-2596755432" maxValue="-699275792" count="10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m/>
      </sharedItems>
    </cacheField>
    <cacheField name="最近7天利润" numFmtId="0">
      <sharedItems containsString="0" containsBlank="1" containsNumber="1" containsInteger="1" minValue="-6743502385" maxValue="5742905865" count="10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56481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680556" refreshedBy="超级无敌美少女" recordCount="10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9T00:00:00" count="10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9:00" maxDate="1899-12-30T23:20:00" count="9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m/>
      </sharedItems>
    </cacheField>
    <cacheField name="支出（最近24小时）" numFmtId="0">
      <sharedItems containsString="0" containsBlank="1" containsNumber="1" containsInteger="1" minValue="-673799904" maxValue="-181446221" count="10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m/>
      </sharedItems>
    </cacheField>
    <cacheField name="最近7天利润" numFmtId="0">
      <sharedItems containsString="0" containsBlank="1" containsNumber="1" containsInteger="1" minValue="-1069648281" maxValue="1298224025" count="10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680556" refreshedBy="超级无敌美少女" recordCount="10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9T00:00:00" count="10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49:00" maxDate="1899-12-30T23:20:00" count="9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m/>
      </sharedItems>
    </cacheField>
    <cacheField name="支出（最近24小时）" numFmtId="0">
      <sharedItems containsString="0" containsBlank="1" containsNumber="1" containsInteger="1" minValue="-727198389" maxValue="-183505324" count="10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m/>
      </sharedItems>
    </cacheField>
    <cacheField name="最近7天利润" numFmtId="0">
      <sharedItems containsString="0" containsBlank="1" containsNumber="1" containsInteger="1" minValue="-1136552441" maxValue="1220618619" count="10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680556" refreshedBy="超级无敌美少女" recordCount="9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9T00:00:00" count="9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0:00" maxDate="1899-12-30T23:20:00" count="9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m/>
      </sharedItems>
    </cacheField>
    <cacheField name="支出（最近24小时）" numFmtId="0">
      <sharedItems containsString="0" containsBlank="1" containsNumber="1" containsInteger="1" minValue="-1755406671" maxValue="-472710435" count="9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m/>
      </sharedItems>
    </cacheField>
    <cacheField name="最近7天利润" numFmtId="0">
      <sharedItems containsString="0" containsBlank="1" containsNumber="1" containsInteger="1" minValue="-3368711788" maxValue="3688133729" count="9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680556" refreshedBy="超级无敌美少女" recordCount="9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9T00:00:00" count="9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0:00" maxDate="1899-12-30T23:21:00" count="8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m/>
      </sharedItems>
    </cacheField>
    <cacheField name="支出（最近24小时）" numFmtId="0">
      <sharedItems containsString="0" containsBlank="1" containsNumber="1" containsInteger="1" minValue="-619627666" maxValue="0" count="9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m/>
      </sharedItems>
    </cacheField>
    <cacheField name="最近7天利润" numFmtId="0">
      <sharedItems containsString="0" containsBlank="1" containsNumber="1" containsInteger="1" minValue="-1004746340" maxValue="1052575633" count="9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796296" refreshedBy="超级无敌美少女" recordCount="8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9T00:00:00" count="8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0:00" maxDate="1899-12-30T23:21:00" count="8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m/>
      </sharedItems>
    </cacheField>
    <cacheField name="支出（最近24小时）" numFmtId="0">
      <sharedItems containsString="0" containsBlank="1" containsNumber="1" containsInteger="1" minValue="-2726593932" maxValue="-554786493" count="8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m/>
      </sharedItems>
    </cacheField>
    <cacheField name="最近7天利润" numFmtId="0">
      <sharedItems containsString="0" containsBlank="1" containsNumber="1" containsInteger="1" minValue="-6935024191" maxValue="1382139577" count="8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796296" refreshedBy="超级无敌美少女" recordCount="8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9T00:00:00" count="8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1:00" maxDate="1899-12-30T23:22:00" count="8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m/>
      </sharedItems>
    </cacheField>
    <cacheField name="支出（最近24小时）" numFmtId="0">
      <sharedItems containsString="0" containsBlank="1" containsNumber="1" containsInteger="1" minValue="-2596755432" maxValue="-240799634" count="8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m/>
      </sharedItems>
    </cacheField>
    <cacheField name="最近7天利润" numFmtId="0">
      <sharedItems containsString="0" containsBlank="1" containsNumber="1" containsInteger="1" minValue="-6392253608" maxValue="2003396088" count="8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796296" refreshedBy="超级无敌美少女" recordCount="8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9T00:00:00" count="8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1:00" maxDate="1899-12-30T23:22:00" count="8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m/>
      </sharedItems>
    </cacheField>
    <cacheField name="支出（最近24小时）" numFmtId="0">
      <sharedItems containsString="0" containsBlank="1" containsNumber="1" containsInteger="1" minValue="-2596740919" maxValue="-695734762" count="8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m/>
      </sharedItems>
    </cacheField>
    <cacheField name="最近7天利润" numFmtId="0">
      <sharedItems containsString="0" containsBlank="1" containsNumber="1" containsInteger="1" minValue="-6614903053" maxValue="1095963420" count="8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8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796296" refreshedBy="超级无敌美少女" recordCount="8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9T00:00:00" count="8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1:00" maxDate="1899-12-30T23:22:00" count="7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m/>
      </sharedItems>
    </cacheField>
    <cacheField name="支出（最近24小时）" numFmtId="0">
      <sharedItems containsString="0" containsBlank="1" containsNumber="1" containsInteger="1" minValue="-854298694" maxValue="0" count="8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m/>
      </sharedItems>
    </cacheField>
    <cacheField name="最近7天利润" numFmtId="0">
      <sharedItems containsString="0" containsBlank="1" containsNumber="1" containsInteger="1" minValue="-1509444116" maxValue="1854751546" count="8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912037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8381232" maxValue="684475046" count="29">
        <n v="52931187"/>
        <n v="66223972"/>
        <n v="43160666"/>
        <n v="65934882"/>
        <n v="157062052"/>
        <n v="71246789"/>
        <n v="77595465"/>
        <n v="55103575"/>
        <n v="87647499"/>
        <n v="68169018"/>
        <n v="79440313"/>
        <n v="62944656"/>
        <n v="58614102"/>
        <n v="61372886"/>
        <n v="66144804"/>
        <n v="38381232"/>
        <n v="112140002"/>
        <n v="126583581"/>
        <n v="435265835"/>
        <n v="522179017"/>
        <n v="68790919"/>
        <n v="166935723"/>
        <n v="435872256"/>
        <n v="121845346"/>
        <n v="415413590"/>
        <n v="343622273"/>
        <n v="646960537"/>
        <n v="175665703"/>
        <n v="68447504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912037" refreshedBy="超级无敌美少女" recordCount="7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9T00:00:00" count="7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2:00" maxDate="1899-12-30T23:03:00" count="7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m/>
      </sharedItems>
    </cacheField>
    <cacheField name="支出（最近24小时）" numFmtId="0">
      <sharedItems containsString="0" containsBlank="1" containsNumber="1" containsInteger="1" minValue="-2163109363" maxValue="-398939785" count="7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m/>
      </sharedItems>
    </cacheField>
    <cacheField name="最近7天利润" numFmtId="0">
      <sharedItems containsString="0" containsBlank="1" containsNumber="1" containsInteger="1" minValue="-5626283225" maxValue="5482769221" count="7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912037" refreshedBy="超级无敌美少女" recordCount="5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9T00:00:00" count="5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2:00" maxDate="1899-12-30T22:55:00" count="5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m/>
      </sharedItems>
    </cacheField>
    <cacheField name="支出（最近24小时）" numFmtId="0">
      <sharedItems containsString="0" containsBlank="1" containsNumber="1" containsInteger="1" minValue="-2596755432" maxValue="-747176430" count="5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m/>
      </sharedItems>
    </cacheField>
    <cacheField name="最近7天利润" numFmtId="0">
      <sharedItems containsString="0" containsBlank="1" containsNumber="1" containsInteger="1" minValue="-5655293917" maxValue="5504521668" count="5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8912037" refreshedBy="超级无敌美少女" recordCount="57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9T00:00:00" count="57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2:00" maxDate="1899-12-30T22:55:00" count="5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m/>
      </sharedItems>
    </cacheField>
    <cacheField name="支出（最近24小时）" numFmtId="0">
      <sharedItems containsString="0" containsBlank="1" containsNumber="1" containsInteger="1" minValue="-10675833" maxValue="-834099" count="57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m/>
      </sharedItems>
    </cacheField>
    <cacheField name="最近7天利润" numFmtId="0">
      <sharedItems containsString="0" containsBlank="1" containsNumber="1" containsInteger="1" minValue="-4772821" maxValue="7078014" count="57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7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9027778" refreshedBy="超级无敌美少女" recordCount="4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9T00:00:00" count="4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3:00" maxDate="1899-12-30T22:55:00" count="4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m/>
      </sharedItems>
    </cacheField>
    <cacheField name="支出（最近24小时）" numFmtId="0">
      <sharedItems containsString="0" containsBlank="1" containsNumber="1" containsInteger="1" minValue="-2579442116" maxValue="0" count="4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m/>
      </sharedItems>
    </cacheField>
    <cacheField name="最近7天利润" numFmtId="0">
      <sharedItems containsString="0" containsBlank="1" containsNumber="1" containsInteger="1" minValue="-6629285815" maxValue="3957874080" count="4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9027778" refreshedBy="超级无敌美少女" recordCount="4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9T00:00:00" count="4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3:00" maxDate="1899-12-30T22:55:00" count="4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3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m/>
      </sharedItems>
    </cacheField>
    <cacheField name="支出（最近24小时）" numFmtId="0">
      <sharedItems containsString="0" containsBlank="1" containsNumber="1" containsInteger="1" minValue="-462413350" maxValue="-194513000" count="4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m/>
      </sharedItems>
    </cacheField>
    <cacheField name="最近7天利润" numFmtId="0">
      <sharedItems containsString="0" containsBlank="1" containsNumber="1" containsInteger="1" minValue="-1122796923" maxValue="1326026327" count="4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9027778" refreshedBy="超级无敌美少女" recordCount="4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9T00:00:00" count="4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3:00" maxDate="1899-12-30T22:56:00" count="3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m/>
      </sharedItems>
    </cacheField>
    <cacheField name="支出（最近24小时）" numFmtId="0">
      <sharedItems containsString="0" containsBlank="1" containsNumber="1" containsInteger="1" minValue="-1782095314" maxValue="0" count="4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m/>
      </sharedItems>
    </cacheField>
    <cacheField name="最近7天利润" numFmtId="0">
      <sharedItems containsString="0" containsBlank="1" containsNumber="1" containsInteger="1" minValue="-6314873421" maxValue="5068165523" count="4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9027778" refreshedBy="超级无敌美少女" recordCount="3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9T00:00:00" count="3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4:00" maxDate="1899-12-30T22:56:00" count="3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3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m/>
      </sharedItems>
    </cacheField>
    <cacheField name="支出（最近24小时）" numFmtId="0">
      <sharedItems containsString="0" containsBlank="1" containsNumber="1" containsInteger="1" minValue="-534622789" maxValue="-247439547" count="3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m/>
      </sharedItems>
    </cacheField>
    <cacheField name="最近7天利润" numFmtId="0">
      <sharedItems containsString="0" containsBlank="1" containsNumber="1" containsInteger="1" minValue="-1226554329" maxValue="1674707716" count="3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0.8459027778" refreshedBy="超级无敌美少女" recordCount="2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9T00:00:00" count="2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m/>
      </sharedItems>
    </cacheField>
    <cacheField name="时间" numFmtId="0">
      <sharedItems containsString="0" containsBlank="1" containsNonDate="0" containsDate="1" minDate="1899-12-30T09:54:00" maxDate="1899-12-30T22:56:00" count="26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1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m/>
      </sharedItems>
    </cacheField>
    <cacheField name="支出（最近24小时）" numFmtId="0">
      <sharedItems containsString="0" containsBlank="1" containsNumber="1" containsInteger="1" minValue="-621413600" maxValue="0" count="2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m/>
      </sharedItems>
    </cacheField>
    <cacheField name="最近7天利润" numFmtId="0">
      <sharedItems containsString="0" containsBlank="1" containsNumber="1" containsInteger="1" minValue="-1426310127" maxValue="1795958676" count="2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1"/>
    <x v="2"/>
    <x v="1"/>
    <x v="211"/>
    <x v="245"/>
    <x v="245"/>
    <x v="11"/>
    <x v="3"/>
    <x v="2"/>
    <x v="2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1"/>
    <x v="2"/>
    <x v="1"/>
    <x v="206"/>
    <x v="238"/>
    <x v="239"/>
    <x v="11"/>
    <x v="3"/>
    <x v="2"/>
    <x v="20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1"/>
    <x v="1"/>
    <x v="1"/>
    <x v="195"/>
    <x v="219"/>
    <x v="219"/>
    <x v="8"/>
    <x v="2"/>
    <x v="1"/>
    <x v="19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1"/>
    <x v="1"/>
    <x v="1"/>
    <x v="195"/>
    <x v="219"/>
    <x v="219"/>
    <x v="8"/>
    <x v="2"/>
    <x v="1"/>
    <x v="19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1"/>
    <x v="1"/>
    <x v="0"/>
    <x v="174"/>
    <x v="190"/>
    <x v="191"/>
    <x v="0"/>
    <x v="0"/>
    <x v="0"/>
    <x v="18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1"/>
    <x v="1"/>
    <x v="0"/>
    <x v="175"/>
    <x v="191"/>
    <x v="191"/>
    <x v="0"/>
    <x v="0"/>
    <x v="0"/>
    <x v="18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1"/>
    <x v="1"/>
    <x v="0"/>
    <x v="173"/>
    <x v="190"/>
    <x v="190"/>
    <x v="0"/>
    <x v="0"/>
    <x v="0"/>
    <x v="18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1"/>
    <x v="1"/>
    <x v="0"/>
    <x v="165"/>
    <x v="181"/>
    <x v="181"/>
    <x v="0"/>
    <x v="0"/>
    <x v="0"/>
    <x v="17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1"/>
    <x v="1"/>
    <x v="0"/>
    <x v="165"/>
    <x v="181"/>
    <x v="181"/>
    <x v="0"/>
    <x v="0"/>
    <x v="0"/>
    <x v="17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1"/>
    <x v="1"/>
    <x v="0"/>
    <x v="165"/>
    <x v="181"/>
    <x v="181"/>
    <x v="0"/>
    <x v="0"/>
    <x v="0"/>
    <x v="17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1"/>
    <x v="1"/>
    <x v="0"/>
    <x v="165"/>
    <x v="181"/>
    <x v="181"/>
    <x v="0"/>
    <x v="0"/>
    <x v="0"/>
    <x v="17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1"/>
    <x v="1"/>
    <x v="0"/>
    <x v="155"/>
    <x v="171"/>
    <x v="172"/>
    <x v="0"/>
    <x v="0"/>
    <x v="0"/>
    <x v="16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1"/>
    <x v="1"/>
    <x v="0"/>
    <x v="146"/>
    <x v="162"/>
    <x v="162"/>
    <x v="0"/>
    <x v="0"/>
    <x v="0"/>
    <x v="15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1"/>
    <x v="1"/>
    <x v="0"/>
    <x v="146"/>
    <x v="161"/>
    <x v="161"/>
    <x v="0"/>
    <x v="0"/>
    <x v="0"/>
    <x v="15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1"/>
    <x v="1"/>
    <x v="0"/>
    <x v="145"/>
    <x v="155"/>
    <x v="155"/>
    <x v="0"/>
    <x v="0"/>
    <x v="0"/>
    <x v="15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1"/>
    <x v="1"/>
    <x v="0"/>
    <x v="145"/>
    <x v="155"/>
    <x v="155"/>
    <x v="0"/>
    <x v="0"/>
    <x v="0"/>
    <x v="15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1"/>
    <x v="21"/>
    <x v="0"/>
    <x v="144"/>
    <x v="152"/>
    <x v="152"/>
    <x v="0"/>
    <x v="0"/>
    <x v="0"/>
    <x v="14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113"/>
    <x v="1"/>
    <x v="2"/>
    <x v="0"/>
    <x v="119"/>
    <x v="130"/>
    <x v="130"/>
    <x v="0"/>
    <x v="0"/>
    <x v="0"/>
    <x v="12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1"/>
    <x v="1"/>
    <x v="0"/>
    <x v="100"/>
    <x v="108"/>
    <x v="108"/>
    <x v="0"/>
    <x v="0"/>
    <x v="0"/>
    <x v="10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1"/>
    <x v="1"/>
    <x v="0"/>
    <x v="96"/>
    <x v="101"/>
    <x v="101"/>
    <x v="0"/>
    <x v="0"/>
    <x v="0"/>
    <x v="10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1"/>
    <x v="1"/>
    <x v="0"/>
    <x v="94"/>
    <x v="99"/>
    <x v="99"/>
    <x v="0"/>
    <x v="0"/>
    <x v="0"/>
    <x v="9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1"/>
    <x v="1"/>
    <x v="0"/>
    <x v="91"/>
    <x v="97"/>
    <x v="97"/>
    <x v="0"/>
    <x v="0"/>
    <x v="0"/>
    <x v="9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1"/>
    <x v="1"/>
    <x v="0"/>
    <x v="85"/>
    <x v="91"/>
    <x v="91"/>
    <x v="0"/>
    <x v="0"/>
    <x v="0"/>
    <x v="9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1"/>
    <x v="1"/>
    <x v="0"/>
    <x v="79"/>
    <x v="87"/>
    <x v="87"/>
    <x v="0"/>
    <x v="0"/>
    <x v="0"/>
    <x v="8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1"/>
    <x v="1"/>
    <x v="0"/>
    <x v="80"/>
    <x v="87"/>
    <x v="87"/>
    <x v="0"/>
    <x v="0"/>
    <x v="0"/>
    <x v="8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1"/>
    <x v="1"/>
    <x v="0"/>
    <x v="79"/>
    <x v="86"/>
    <x v="86"/>
    <x v="0"/>
    <x v="0"/>
    <x v="0"/>
    <x v="8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1"/>
    <x v="1"/>
    <x v="0"/>
    <x v="77"/>
    <x v="83"/>
    <x v="83"/>
    <x v="0"/>
    <x v="0"/>
    <x v="0"/>
    <x v="8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1"/>
    <x v="1"/>
    <x v="0"/>
    <x v="70"/>
    <x v="77"/>
    <x v="77"/>
    <x v="0"/>
    <x v="0"/>
    <x v="0"/>
    <x v="7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1"/>
    <x v="1"/>
    <x v="0"/>
    <x v="52"/>
    <x v="58"/>
    <x v="58"/>
    <x v="0"/>
    <x v="0"/>
    <x v="0"/>
    <x v="58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1"/>
    <x v="1"/>
    <x v="0"/>
    <x v="55"/>
    <x v="56"/>
    <x v="56"/>
    <x v="0"/>
    <x v="0"/>
    <x v="0"/>
    <x v="5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1"/>
    <x v="1"/>
    <x v="0"/>
    <x v="41"/>
    <x v="48"/>
    <x v="48"/>
    <x v="0"/>
    <x v="0"/>
    <x v="0"/>
    <x v="4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1"/>
    <x v="1"/>
    <x v="0"/>
    <x v="42"/>
    <x v="46"/>
    <x v="46"/>
    <x v="0"/>
    <x v="0"/>
    <x v="0"/>
    <x v="4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1"/>
    <x v="1"/>
    <x v="0"/>
    <x v="32"/>
    <x v="40"/>
    <x v="40"/>
    <x v="0"/>
    <x v="0"/>
    <x v="0"/>
    <x v="4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1"/>
    <x v="1"/>
    <x v="0"/>
    <x v="32"/>
    <x v="36"/>
    <x v="36"/>
    <x v="0"/>
    <x v="0"/>
    <x v="0"/>
    <x v="3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1"/>
    <x v="1"/>
    <x v="0"/>
    <x v="20"/>
    <x v="25"/>
    <x v="25"/>
    <x v="0"/>
    <x v="0"/>
    <x v="0"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1" firstHeaderRow="0" firstDataRow="1" firstDataCol="1"/>
  <pivotFields count="13">
    <pivotField axis="axisRow" compact="0" showAll="0">
      <items count="279">
        <item x="2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compact="0" showAll="0"/>
    <pivotField dataField="1" compact="0" showAll="0">
      <items count="2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dataField="1" compact="0" showAll="0">
      <items count="12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27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dataField="1" compact="0" showAll="0">
      <items count="23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dataField="1" compact="0" showAll="0">
      <items count="27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2"/>
    </i>
    <i>
      <x v="15"/>
    </i>
    <i>
      <x v="3"/>
    </i>
    <i>
      <x v="27"/>
    </i>
    <i>
      <x v="28"/>
    </i>
    <i>
      <x v="17"/>
    </i>
    <i>
      <x v="16"/>
    </i>
    <i>
      <x v="32"/>
    </i>
    <i>
      <x v="29"/>
    </i>
    <i>
      <x/>
    </i>
    <i>
      <x v="11"/>
    </i>
    <i>
      <x v="22"/>
    </i>
    <i>
      <x v="24"/>
    </i>
    <i>
      <x v="18"/>
    </i>
    <i>
      <x v="36"/>
    </i>
    <i>
      <x v="35"/>
    </i>
    <i>
      <x v="5"/>
    </i>
    <i>
      <x v="7"/>
    </i>
    <i>
      <x v="8"/>
    </i>
    <i>
      <x v="2"/>
    </i>
    <i>
      <x v="34"/>
    </i>
    <i>
      <x v="30"/>
    </i>
    <i>
      <x v="13"/>
    </i>
    <i>
      <x v="38"/>
    </i>
    <i>
      <x v="10"/>
    </i>
    <i>
      <x v="33"/>
    </i>
    <i>
      <x v="20"/>
    </i>
    <i>
      <x v="9"/>
    </i>
    <i>
      <x v="25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0" firstHeaderRow="0" firstDataRow="1" firstDataCol="1"/>
  <pivotFields count="12">
    <pivotField axis="axisRow" compact="0" showAll="0">
      <items count="247">
        <item x="2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dataField="1" compact="0" showAll="0">
      <items count="24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dataField="1" compact="0" showAll="0">
      <items count="21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</pivotFields>
  <rowFields count="1">
    <field x="0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4" firstHeaderRow="0" firstDataRow="1" firstDataCol="1"/>
  <pivotFields count="12">
    <pivotField axis="axisRow" compact="0" showAll="0">
      <items count="241"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dataField="1" compact="0" showAll="0">
      <items count="24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4" firstHeaderRow="0" firstDataRow="1" firstDataCol="1"/>
  <pivotFields count="12">
    <pivotField axis="axisRow" compact="0" showAll="0">
      <items count="221">
        <item x="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22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4" firstHeaderRow="0" firstDataRow="1" firstDataCol="1"/>
  <pivotFields count="12">
    <pivotField axis="axisRow" compact="0" showAll="0">
      <items count="221">
        <item x="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22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1" firstHeaderRow="0" firstDataRow="1" firstDataCol="1"/>
  <pivotFields count="12">
    <pivotField axis="axisRow" compact="0" showAll="0">
      <items count="218">
        <item x="2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21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dataField="1" compact="0" showAll="0">
      <items count="19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7"/>
        <item x="5"/>
        <item x="1"/>
        <item x="2"/>
        <item x="9"/>
        <item x="10"/>
        <item x="4"/>
        <item x="6"/>
        <item x="8"/>
        <item x="3"/>
        <item x="0"/>
        <item x="19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4"/>
        <item x="3"/>
        <item x="2"/>
        <item x="1"/>
        <item x="0"/>
        <item x="5"/>
        <item x="6"/>
        <item x="7"/>
        <item x="8"/>
        <item x="9"/>
        <item x="10"/>
        <item x="19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1"/>
        <item x="2"/>
        <item x="4"/>
        <item x="3"/>
        <item x="0"/>
        <item x="10"/>
        <item x="8"/>
        <item x="6"/>
        <item x="9"/>
        <item x="7"/>
        <item x="5"/>
        <item x="18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>
      <items count="162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4">
        <item x="0"/>
        <item x="1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1"/>
        <item x="2"/>
        <item x="0"/>
        <item x="1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2"/>
        <item x="1"/>
        <item x="0"/>
        <item x="1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"/>
        <item x="0"/>
        <item x="2"/>
        <item x="1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3"/>
        <item x="1"/>
        <item x="2"/>
        <item x="0"/>
        <item x="1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3"/>
        <item x="2"/>
        <item x="1"/>
        <item x="0"/>
        <item x="1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3"/>
        <item x="1"/>
        <item x="2"/>
        <item x="0"/>
        <item x="1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4"/>
        <item x="3"/>
        <item x="1"/>
        <item x="2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4"/>
        <item x="3"/>
        <item x="2"/>
        <item x="1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4"/>
        <item x="3"/>
        <item x="1"/>
        <item x="2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2"/>
        <item x="1"/>
        <item x="0"/>
        <item x="1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2"/>
        <item x="1"/>
        <item x="0"/>
        <item x="1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2"/>
        <item x="1"/>
        <item x="0"/>
        <item x="1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2"/>
        <item x="0"/>
        <item x="1"/>
        <item x="3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3"/>
        <item x="2"/>
        <item x="1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2"/>
        <item x="0"/>
        <item x="1"/>
        <item x="3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"/>
        <item x="4"/>
        <item x="2"/>
        <item x="1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4"/>
        <item x="3"/>
        <item x="2"/>
        <item x="1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3"/>
        <item x="4"/>
        <item x="2"/>
        <item x="1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2"/>
        <item x="4"/>
        <item x="3"/>
        <item x="1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4"/>
        <item x="3"/>
        <item x="2"/>
        <item x="1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"/>
        <item x="4"/>
        <item x="3"/>
        <item x="1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"/>
        <item x="2"/>
        <item x="1"/>
        <item x="4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4"/>
        <item x="3"/>
        <item x="2"/>
        <item x="1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3"/>
        <item x="2"/>
        <item x="1"/>
        <item x="4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3"/>
        <item x="2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3"/>
        <item x="2"/>
        <item x="1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0">
        <item x="1"/>
        <item x="3"/>
        <item x="2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1"/>
        <item x="3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3"/>
        <item x="2"/>
        <item x="1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1"/>
        <item x="3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1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0"/>
        <item x="1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5"/>
        <item x="2"/>
        <item x="4"/>
        <item x="1"/>
        <item x="3"/>
        <item x="0"/>
        <item x="4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5"/>
        <item x="4"/>
        <item x="3"/>
        <item x="2"/>
        <item x="1"/>
        <item x="0"/>
        <item x="4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5"/>
        <item x="2"/>
        <item x="4"/>
        <item x="1"/>
        <item x="3"/>
        <item x="0"/>
        <item x="4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3"/>
        <item x="5"/>
        <item x="6"/>
        <item x="1"/>
        <item x="4"/>
        <item x="2"/>
        <item x="0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5"/>
        <item x="4"/>
        <item x="3"/>
        <item x="2"/>
        <item x="1"/>
        <item x="0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3"/>
        <item x="5"/>
        <item x="1"/>
        <item x="4"/>
        <item x="2"/>
        <item x="0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2"/>
  <sheetViews>
    <sheetView topLeftCell="O1" workbookViewId="0">
      <pane ySplit="1" topLeftCell="A460" activePane="bottomLeft" state="frozen"/>
      <selection/>
      <selection pane="bottomLeft" activeCell="T472" sqref="T472:AB47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9">
        <v>43847</v>
      </c>
      <c r="B463" s="10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9">
        <v>43848</v>
      </c>
      <c r="B464" s="10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9">
        <v>43848</v>
      </c>
      <c r="B465" s="10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9">
        <v>43848</v>
      </c>
      <c r="B466" s="10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9">
        <v>43848</v>
      </c>
      <c r="B467" s="10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9">
        <v>43848</v>
      </c>
      <c r="B468" s="10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9">
        <v>43848</v>
      </c>
      <c r="B469" s="10">
        <v>0.810416666666667</v>
      </c>
      <c r="C469" t="s">
        <v>266</v>
      </c>
    </row>
    <row r="470" spans="1:28">
      <c r="A470" s="9">
        <v>43856</v>
      </c>
      <c r="B470" s="10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9">
        <v>43874</v>
      </c>
      <c r="B471" s="10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9">
        <v>43879</v>
      </c>
      <c r="B472" s="10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1"/>
  <sheetViews>
    <sheetView workbookViewId="0">
      <pane ySplit="1" topLeftCell="A270" activePane="bottomLeft" state="frozen"/>
      <selection/>
      <selection pane="bottomLeft" activeCell="D280" sqref="D280"/>
    </sheetView>
  </sheetViews>
  <sheetFormatPr defaultColWidth="9" defaultRowHeight="13.5"/>
  <cols>
    <col min="1" max="1" width="14.5" style="9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270</v>
      </c>
      <c r="D1" s="3" t="s">
        <v>271</v>
      </c>
      <c r="E1" s="3" t="s">
        <v>272</v>
      </c>
      <c r="F1" s="3" t="s">
        <v>273</v>
      </c>
      <c r="G1" s="3" t="s">
        <v>274</v>
      </c>
      <c r="H1" s="3" t="s">
        <v>275</v>
      </c>
      <c r="I1" s="3" t="s">
        <v>276</v>
      </c>
      <c r="J1" s="3" t="s">
        <v>277</v>
      </c>
      <c r="K1" s="67" t="s">
        <v>278</v>
      </c>
      <c r="L1" s="67" t="s">
        <v>279</v>
      </c>
      <c r="M1" s="67" t="s">
        <v>280</v>
      </c>
      <c r="N1" s="55" t="s">
        <v>281</v>
      </c>
      <c r="O1" s="55" t="s">
        <v>282</v>
      </c>
      <c r="P1" s="55" t="s">
        <v>283</v>
      </c>
      <c r="Q1" s="55" t="s">
        <v>284</v>
      </c>
      <c r="R1" s="55" t="s">
        <v>285</v>
      </c>
    </row>
    <row r="2" spans="1:18">
      <c r="A2" s="9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9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9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9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9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9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9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9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9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9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9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286</v>
      </c>
      <c r="Q12" t="s">
        <v>287</v>
      </c>
      <c r="R12" t="s">
        <v>288</v>
      </c>
      <c r="S12" t="s">
        <v>289</v>
      </c>
      <c r="T12" t="s">
        <v>290</v>
      </c>
    </row>
    <row r="13" spans="1:15">
      <c r="A13" s="9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291</v>
      </c>
    </row>
    <row r="14" spans="1:20">
      <c r="A14" s="9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9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9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9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9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9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9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9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9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9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9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9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9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9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9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9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292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9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292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9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292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9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292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9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292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9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292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9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292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9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292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9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9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9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9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9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9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9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9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9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9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9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9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9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9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9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9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9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9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9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9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9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9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292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9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9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9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9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9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9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9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9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9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9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9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9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9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9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9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9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9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9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9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9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9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9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9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9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9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9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9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9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9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9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9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9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9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9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9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9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9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9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9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9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9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292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292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9">
        <v>43846</v>
      </c>
      <c r="B245" s="10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9">
        <v>43847</v>
      </c>
      <c r="B246" s="10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9">
        <v>43848</v>
      </c>
      <c r="B247" s="10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9">
        <v>43849</v>
      </c>
      <c r="B248" s="10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9">
        <v>43850</v>
      </c>
      <c r="B249" s="10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9">
        <v>43851</v>
      </c>
      <c r="B250" s="10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9">
        <v>43852</v>
      </c>
      <c r="B251" s="10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9">
        <v>43853</v>
      </c>
      <c r="B252" s="10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9">
        <v>43854</v>
      </c>
      <c r="B253" s="10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9">
        <v>43855</v>
      </c>
      <c r="B254" s="10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9">
        <v>43856</v>
      </c>
      <c r="B255" s="10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9">
        <v>43857</v>
      </c>
      <c r="B256" s="10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9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9">
        <v>43858</v>
      </c>
      <c r="B257" s="10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9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9">
        <v>43859</v>
      </c>
      <c r="B258" s="10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9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9">
        <v>43860</v>
      </c>
      <c r="B259" s="10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9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9">
        <v>43861</v>
      </c>
      <c r="B260" s="10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9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9">
        <v>43862</v>
      </c>
      <c r="B261" s="10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9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9">
        <v>43863</v>
      </c>
      <c r="B262" s="10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9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9">
        <v>43864</v>
      </c>
      <c r="B263" s="10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9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9">
        <v>43865</v>
      </c>
      <c r="B264" s="10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9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9">
        <v>43866</v>
      </c>
      <c r="B265" s="10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9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9">
        <v>43867</v>
      </c>
      <c r="B266" s="10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9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9">
        <v>43868</v>
      </c>
      <c r="B267" s="10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9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9">
        <v>43869</v>
      </c>
      <c r="B268" s="10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9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9">
        <v>43870</v>
      </c>
      <c r="B269" s="10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9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9">
        <v>43871</v>
      </c>
      <c r="B270" s="10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9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9">
        <v>43872</v>
      </c>
      <c r="B271" s="10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9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9">
        <v>43873</v>
      </c>
      <c r="B272" s="10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9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9">
        <v>43874</v>
      </c>
      <c r="B273" s="10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9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9">
        <v>43875</v>
      </c>
      <c r="B274" s="10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9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9">
        <v>43876</v>
      </c>
      <c r="B275" s="10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9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9">
        <v>43877</v>
      </c>
      <c r="B276" s="10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9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9">
        <v>43878</v>
      </c>
      <c r="B277" s="10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9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9">
        <v>43879</v>
      </c>
      <c r="B278" s="10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>E278-I278</f>
        <v>-39561215334</v>
      </c>
      <c r="M278" s="1">
        <f>K278-D278</f>
        <v>-118293053443</v>
      </c>
      <c r="O278" s="9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9">
        <v>43880</v>
      </c>
      <c r="B279" s="10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>E279-I279</f>
        <v>-45656767739</v>
      </c>
      <c r="M279" s="1">
        <f>K279-D279</f>
        <v>-124051022443</v>
      </c>
      <c r="O279" s="9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9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9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9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9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9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9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9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9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9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9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9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t="s">
        <v>293</v>
      </c>
      <c r="P291">
        <v>152797824087754</v>
      </c>
      <c r="Q291">
        <v>143821301014007</v>
      </c>
      <c r="R291">
        <v>9039481647380</v>
      </c>
      <c r="S291">
        <v>123190886587</v>
      </c>
      <c r="T291">
        <v>389668468872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294</v>
      </c>
      <c r="B7" s="57" t="s">
        <v>18</v>
      </c>
      <c r="C7" s="58" t="s">
        <v>295</v>
      </c>
      <c r="E7" s="57" t="s">
        <v>296</v>
      </c>
      <c r="F7" s="58"/>
      <c r="H7" t="s">
        <v>294</v>
      </c>
      <c r="I7" t="s">
        <v>297</v>
      </c>
      <c r="J7" t="s">
        <v>298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52931187</v>
      </c>
      <c r="E8" s="1" t="s">
        <v>299</v>
      </c>
      <c r="F8" s="60">
        <f ca="1" t="array" ref="F8">INDIRECT("北京超图软件!"&amp;"H"&amp;MAX(ROW(北京超图软件!H:H)*(北京超图软件!H:H&lt;&gt;"")))</f>
        <v>0</v>
      </c>
      <c r="H8" t="s">
        <v>300</v>
      </c>
      <c r="I8" s="63">
        <v>38381232</v>
      </c>
    </row>
    <row r="9" ht="21" customHeight="1" spans="1:9">
      <c r="A9" s="59" t="s">
        <v>301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66223972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302</v>
      </c>
      <c r="I9" s="63">
        <v>43160666</v>
      </c>
    </row>
    <row r="10" ht="21" customHeight="1" spans="1:9">
      <c r="A10" s="59" t="s">
        <v>302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43160666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82</v>
      </c>
      <c r="I10" s="63">
        <v>52931187</v>
      </c>
    </row>
    <row r="11" ht="21" customHeight="1" spans="1:31">
      <c r="A11" s="59" t="s">
        <v>303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65934882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185</v>
      </c>
      <c r="I11" s="63">
        <v>55103575</v>
      </c>
      <c r="Z11" s="1"/>
      <c r="AE11" s="1"/>
    </row>
    <row r="12" ht="21" customHeight="1" spans="1:31">
      <c r="A12" s="59" t="s">
        <v>304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157062052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198</v>
      </c>
      <c r="I12" s="63">
        <v>58614102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71246789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306</v>
      </c>
      <c r="I13" s="63">
        <v>61372886</v>
      </c>
    </row>
    <row r="14" ht="21" customHeight="1" spans="1:9">
      <c r="A14" s="61" t="s">
        <v>307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77595465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197</v>
      </c>
      <c r="I14" s="63">
        <v>62944656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55103575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303</v>
      </c>
      <c r="I15" s="63">
        <v>65934882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87647499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308</v>
      </c>
      <c r="I16" s="63">
        <v>66144804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68169018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301</v>
      </c>
      <c r="I17" s="63">
        <v>66223972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79440313</v>
      </c>
      <c r="E18" t="s">
        <v>309</v>
      </c>
      <c r="F18" s="1">
        <f ca="1" t="array" ref="F18">INDIRECT("土耳其皇家园林!"&amp;"H"&amp;MAX(ROW(土耳其皇家园林!I:I)*(土耳其皇家园林!I:I&lt;&gt;"")))</f>
        <v>0</v>
      </c>
      <c r="H18" t="s">
        <v>194</v>
      </c>
      <c r="I18" s="63">
        <v>68169018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62944656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310</v>
      </c>
      <c r="I19" s="63">
        <v>68790919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58614102</v>
      </c>
      <c r="E20" t="s">
        <v>311</v>
      </c>
      <c r="F20" s="1">
        <f ca="1" t="array" ref="F20">INDIRECT("Melodica!"&amp;"H"&amp;MAX(ROW(Melodica!I:I)*(Melodica!I:I&lt;&gt;"")))</f>
        <v>0</v>
      </c>
      <c r="H20" t="s">
        <v>305</v>
      </c>
      <c r="I20" s="63">
        <v>71246789</v>
      </c>
    </row>
    <row r="21" ht="21" customHeight="1" spans="1:9">
      <c r="A21" s="62" t="s">
        <v>306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61372886</v>
      </c>
      <c r="E21" t="s">
        <v>312</v>
      </c>
      <c r="F21" s="1">
        <f ca="1" t="array" ref="F21">INDIRECT("MUGHALGARDENS!"&amp;"H"&amp;MAX(ROW(MUGHALGARDENS!I:I)*(MUGHALGARDENS!I:I&lt;&gt;"")))</f>
        <v>0</v>
      </c>
      <c r="H21" t="s">
        <v>307</v>
      </c>
      <c r="I21" s="63">
        <v>77595465</v>
      </c>
    </row>
    <row r="22" ht="21" customHeight="1" spans="1:9">
      <c r="A22" s="62" t="s">
        <v>308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66144804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195</v>
      </c>
      <c r="I22" s="63">
        <v>79440313</v>
      </c>
    </row>
    <row r="23" ht="21" customHeight="1" spans="1:9">
      <c r="A23" s="62" t="s">
        <v>300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38381232</v>
      </c>
      <c r="E23" t="s">
        <v>313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193</v>
      </c>
      <c r="I23" s="63">
        <v>87647499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112140002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314</v>
      </c>
      <c r="I24" s="63">
        <v>112140002</v>
      </c>
    </row>
    <row r="25" ht="21" customHeight="1" spans="1:9">
      <c r="A25" s="62" t="s">
        <v>315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126583581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316</v>
      </c>
      <c r="I25" s="63">
        <v>121845346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435265835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126583581</v>
      </c>
    </row>
    <row r="27" ht="21" customHeight="1" spans="1:9">
      <c r="A27" s="62" t="s">
        <v>318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522179017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304</v>
      </c>
      <c r="I27" s="63">
        <v>157062052</v>
      </c>
    </row>
    <row r="28" ht="21" customHeight="1" spans="1:9">
      <c r="A28" s="62" t="s">
        <v>310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68790919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319</v>
      </c>
      <c r="I28" s="63">
        <v>166935723</v>
      </c>
    </row>
    <row r="29" ht="21" customHeight="1" spans="1:9">
      <c r="A29" s="62" t="s">
        <v>319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166935723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320</v>
      </c>
      <c r="I29" s="63">
        <v>175665703</v>
      </c>
    </row>
    <row r="30" ht="21" customHeight="1" spans="1:9">
      <c r="A30" s="62" t="s">
        <v>321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435872256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322</v>
      </c>
      <c r="I30" s="63">
        <v>343622273</v>
      </c>
    </row>
    <row r="31" ht="21" customHeight="1" spans="1:9">
      <c r="A31" s="62" t="s">
        <v>316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121845346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323</v>
      </c>
      <c r="I31" s="63">
        <v>415413590</v>
      </c>
    </row>
    <row r="32" ht="21" customHeight="1" spans="1:9">
      <c r="A32" s="62" t="s">
        <v>323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415413590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317</v>
      </c>
      <c r="I32" s="63">
        <v>435265835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343622273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435872256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646960537</v>
      </c>
      <c r="E34" t="s">
        <v>324</v>
      </c>
      <c r="F34" s="1">
        <f ca="1" t="array" ref="F34">INDIRECT("CrocodileIsland!"&amp;"H"&amp;MAX(ROW(CrocodileIsland!I:I)*(CrocodileIsland!I:I&lt;&gt;"")))</f>
        <v>0</v>
      </c>
      <c r="H34" t="s">
        <v>318</v>
      </c>
      <c r="I34" s="63">
        <v>522179017</v>
      </c>
    </row>
    <row r="35" ht="21" customHeight="1" spans="1:9">
      <c r="A35" s="62" t="s">
        <v>320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175665703</v>
      </c>
      <c r="E35" t="s">
        <v>325</v>
      </c>
      <c r="F35" s="1">
        <f ca="1" t="array" ref="F35">INDIRECT("Ghana!"&amp;"H"&amp;MAX(ROW(Ghana!I:I)*(Ghana!I:I&lt;&gt;"")))</f>
        <v>0</v>
      </c>
      <c r="H35" t="s">
        <v>249</v>
      </c>
      <c r="I35" s="63">
        <v>646960537</v>
      </c>
    </row>
    <row r="36" ht="21" customHeight="1" spans="1:9">
      <c r="A36" s="62" t="s">
        <v>326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684475046</v>
      </c>
      <c r="E36" t="s">
        <v>104</v>
      </c>
      <c r="F36" s="1">
        <f ca="1" t="array" ref="F36">INDIRECT("宝岛!"&amp;"H"&amp;MAX(ROW(宝岛!I:I)*(宝岛!I:I&lt;&gt;"")))</f>
        <v>0</v>
      </c>
      <c r="H36" t="s">
        <v>326</v>
      </c>
      <c r="I36" s="63">
        <v>684475046</v>
      </c>
    </row>
    <row r="37" ht="21" customHeight="1" spans="1:9">
      <c r="A37" s="62" t="s">
        <v>327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768828793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293</v>
      </c>
      <c r="I37" s="63">
        <v>5367722926</v>
      </c>
    </row>
    <row r="38" ht="21" customHeight="1" spans="1:9">
      <c r="A38" s="62" t="s">
        <v>328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1962190</v>
      </c>
      <c r="E38" t="s">
        <v>329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330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468574993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331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196170049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332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333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167863877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334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220853882</v>
      </c>
      <c r="E43" t="s">
        <v>335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336</v>
      </c>
      <c r="B44" s="1" t="str">
        <f ca="1" t="array" ref="B44">INDIRECT("Glumovo!"&amp;"D"&amp;MAX(ROW(Glumovo!I:I)*(Glumovo!I:I&lt;&gt;"")))</f>
        <v>该份额的价值</v>
      </c>
      <c r="C44" s="1" t="str">
        <f ca="1" t="array" ref="C44">INDIRECT("Glumovo!"&amp;"H"&amp;MAX(ROW(Glumovo!I:I)*(Glumovo!I:I&lt;&gt;"")))</f>
        <v>最近7天利润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 t="str">
        <f ca="1" t="array" ref="B45">INDIRECT("HookerCreek机场!"&amp;"D"&amp;MAX(ROW(HookerCreek机场!I:I)*(HookerCreek机场!I:I&lt;&gt;"")))</f>
        <v>该份额的价值</v>
      </c>
      <c r="C45" s="1" t="str">
        <f ca="1" t="array" ref="C45">INDIRECT("HookerCreek机场!"&amp;"H"&amp;MAX(ROW(HookerCreek机场!I:I)*(HookerCreek机场!I:I&lt;&gt;"")))</f>
        <v>最近7天利润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337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338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339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340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341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342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343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344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345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346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347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348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349</v>
      </c>
      <c r="D1" s="3" t="s">
        <v>350</v>
      </c>
      <c r="E1" s="3" t="s">
        <v>351</v>
      </c>
      <c r="F1" s="3" t="s">
        <v>352</v>
      </c>
      <c r="G1" s="3" t="s">
        <v>353</v>
      </c>
      <c r="H1" s="3" t="s">
        <v>354</v>
      </c>
      <c r="I1" s="3" t="s">
        <v>23</v>
      </c>
      <c r="J1" s="3" t="s">
        <v>355</v>
      </c>
      <c r="K1" s="3" t="s">
        <v>356</v>
      </c>
      <c r="L1" s="3" t="s">
        <v>357</v>
      </c>
      <c r="M1" s="7" t="s">
        <v>358</v>
      </c>
      <c r="O1" t="s">
        <v>2</v>
      </c>
      <c r="P1" t="s">
        <v>359</v>
      </c>
      <c r="Q1" t="s">
        <v>360</v>
      </c>
      <c r="R1" t="s">
        <v>361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293</v>
      </c>
      <c r="P19">
        <v>-2120</v>
      </c>
      <c r="Q19">
        <v>9373</v>
      </c>
      <c r="R19">
        <v>36977</v>
      </c>
    </row>
    <row r="22" spans="18:22">
      <c r="R22" t="s">
        <v>363</v>
      </c>
      <c r="S22" t="s">
        <v>364</v>
      </c>
      <c r="T22" t="s">
        <v>365</v>
      </c>
      <c r="V22" t="s">
        <v>7</v>
      </c>
    </row>
    <row r="23" spans="14:22">
      <c r="N23" s="4">
        <v>43616</v>
      </c>
      <c r="O23" s="5">
        <v>0.829166666666667</v>
      </c>
      <c r="P23" t="s">
        <v>366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358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55" t="s">
        <v>367</v>
      </c>
      <c r="O3" s="55" t="s">
        <v>368</v>
      </c>
      <c r="Q3" t="s">
        <v>2</v>
      </c>
      <c r="R3" t="s">
        <v>359</v>
      </c>
      <c r="S3" t="s">
        <v>360</v>
      </c>
      <c r="T3" t="s">
        <v>361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291</v>
      </c>
      <c r="V4" s="2" t="s">
        <v>2</v>
      </c>
      <c r="W4" s="2" t="s">
        <v>3</v>
      </c>
      <c r="X4" s="2" t="s">
        <v>369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292</v>
      </c>
      <c r="G31" s="1">
        <v>-161</v>
      </c>
      <c r="H31" s="1">
        <v>4692</v>
      </c>
      <c r="I31" s="1" t="s">
        <v>292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292</v>
      </c>
      <c r="G32" s="1">
        <v>-222</v>
      </c>
      <c r="H32" s="1">
        <v>3651</v>
      </c>
      <c r="I32" s="1" t="s">
        <v>292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292</v>
      </c>
      <c r="G33" s="1">
        <v>-367</v>
      </c>
      <c r="H33" s="1">
        <v>2941</v>
      </c>
      <c r="I33" s="1" t="s">
        <v>292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292</v>
      </c>
      <c r="G34" s="1">
        <v>-183</v>
      </c>
      <c r="H34" s="1">
        <v>2131</v>
      </c>
      <c r="I34" s="1" t="s">
        <v>292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292</v>
      </c>
      <c r="G35" s="1">
        <v>-237</v>
      </c>
      <c r="H35" s="1">
        <v>1105</v>
      </c>
      <c r="I35" s="1" t="s">
        <v>292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292</v>
      </c>
      <c r="G36" s="1">
        <v>-183</v>
      </c>
      <c r="H36" s="1">
        <v>279</v>
      </c>
      <c r="I36" s="1" t="s">
        <v>292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292</v>
      </c>
      <c r="G37" s="1">
        <v>-211</v>
      </c>
      <c r="H37" s="1">
        <v>-564</v>
      </c>
      <c r="I37" s="1" t="s">
        <v>292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292</v>
      </c>
      <c r="G38" s="1">
        <v>-351</v>
      </c>
      <c r="H38" s="1">
        <v>-42</v>
      </c>
      <c r="I38" s="1" t="s">
        <v>292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358</v>
      </c>
    </row>
    <row r="2" ht="175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292</v>
      </c>
      <c r="G30" s="1">
        <v>-145</v>
      </c>
      <c r="H30" s="1">
        <v>1108</v>
      </c>
      <c r="I30" s="1" t="s">
        <v>292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292</v>
      </c>
      <c r="G31" s="1">
        <v>-106</v>
      </c>
      <c r="H31" s="1">
        <v>709</v>
      </c>
      <c r="I31" s="1" t="s">
        <v>292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292</v>
      </c>
      <c r="G32" s="1">
        <v>-106</v>
      </c>
      <c r="H32" s="1">
        <v>672</v>
      </c>
      <c r="I32" s="1" t="s">
        <v>292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292</v>
      </c>
      <c r="G33" s="1">
        <v>-157</v>
      </c>
      <c r="H33" s="1">
        <v>216</v>
      </c>
      <c r="I33" s="1" t="s">
        <v>292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292</v>
      </c>
      <c r="G34" s="1">
        <v>-113</v>
      </c>
      <c r="H34" s="1">
        <v>-15</v>
      </c>
      <c r="I34" s="1" t="s">
        <v>292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292</v>
      </c>
      <c r="G35" s="1">
        <v>0</v>
      </c>
      <c r="H35" s="1">
        <v>-163</v>
      </c>
      <c r="I35" s="1" t="s">
        <v>292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292</v>
      </c>
      <c r="G36" s="1">
        <v>0</v>
      </c>
      <c r="H36" s="1">
        <v>-396</v>
      </c>
      <c r="I36" s="1" t="s">
        <v>292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292</v>
      </c>
      <c r="G37" s="1">
        <v>-155</v>
      </c>
      <c r="H37" s="1">
        <v>-83</v>
      </c>
      <c r="I37" s="1" t="s">
        <v>292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358</v>
      </c>
    </row>
    <row r="2" ht="164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361</v>
      </c>
      <c r="Z3" t="s">
        <v>360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292</v>
      </c>
      <c r="G21" s="1">
        <v>-369</v>
      </c>
      <c r="H21" s="1">
        <v>4457</v>
      </c>
      <c r="I21" s="1" t="s">
        <v>292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292</v>
      </c>
      <c r="G22" s="1">
        <v>-269</v>
      </c>
      <c r="H22" s="1">
        <v>3428</v>
      </c>
      <c r="I22" s="1" t="s">
        <v>292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292</v>
      </c>
      <c r="G23" s="1">
        <v>-510</v>
      </c>
      <c r="H23" s="1">
        <v>2685</v>
      </c>
      <c r="I23" s="1" t="s">
        <v>292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292</v>
      </c>
      <c r="G24" s="1">
        <v>-306</v>
      </c>
      <c r="H24" s="1">
        <v>1696</v>
      </c>
      <c r="I24" s="1" t="s">
        <v>292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292</v>
      </c>
      <c r="G25" s="1">
        <v>-395</v>
      </c>
      <c r="H25" s="1">
        <v>509</v>
      </c>
      <c r="I25" s="1" t="s">
        <v>292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292</v>
      </c>
      <c r="G26" s="1">
        <v>-305</v>
      </c>
      <c r="H26" s="1">
        <v>-416</v>
      </c>
      <c r="I26" s="1" t="s">
        <v>292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292</v>
      </c>
      <c r="G27" s="1">
        <v>-351</v>
      </c>
      <c r="H27" s="1">
        <v>-1401</v>
      </c>
      <c r="I27" s="1" t="s">
        <v>292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292</v>
      </c>
      <c r="G28" s="1">
        <v>-584</v>
      </c>
      <c r="H28" s="1">
        <v>-172</v>
      </c>
      <c r="I28" s="1" t="s">
        <v>292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358</v>
      </c>
    </row>
    <row r="2" ht="171" customHeight="1"/>
    <row r="3" ht="40.5" spans="1:33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371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373</v>
      </c>
      <c r="AD3" t="s">
        <v>2</v>
      </c>
      <c r="AE3" t="s">
        <v>359</v>
      </c>
      <c r="AF3" t="s">
        <v>360</v>
      </c>
      <c r="AG3" t="s">
        <v>361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374</v>
      </c>
      <c r="AD4" t="s">
        <v>291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292</v>
      </c>
      <c r="G29" s="1">
        <v>-106</v>
      </c>
      <c r="H29" s="1">
        <v>1168</v>
      </c>
      <c r="I29" s="1" t="s">
        <v>292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292</v>
      </c>
      <c r="G30" s="1">
        <v>0</v>
      </c>
      <c r="H30" s="1">
        <v>1010</v>
      </c>
      <c r="I30" s="1" t="s">
        <v>292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292</v>
      </c>
      <c r="G31" s="1">
        <v>-128</v>
      </c>
      <c r="H31" s="1">
        <v>665</v>
      </c>
      <c r="I31" s="1" t="s">
        <v>292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292</v>
      </c>
      <c r="G32" s="1">
        <v>0</v>
      </c>
      <c r="H32" s="1">
        <v>518</v>
      </c>
      <c r="I32" s="1" t="s">
        <v>292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292</v>
      </c>
      <c r="G33" s="1">
        <v>-187</v>
      </c>
      <c r="H33" s="1">
        <v>2</v>
      </c>
      <c r="I33" s="1" t="s">
        <v>292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292</v>
      </c>
      <c r="G34" s="1">
        <v>0</v>
      </c>
      <c r="H34" s="1">
        <v>-29</v>
      </c>
      <c r="I34" s="1" t="s">
        <v>292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292</v>
      </c>
      <c r="G35" s="1">
        <v>-175</v>
      </c>
      <c r="H35" s="1">
        <v>-539</v>
      </c>
      <c r="I35" s="1" t="s">
        <v>292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292</v>
      </c>
      <c r="G36" s="1">
        <v>-175</v>
      </c>
      <c r="H36" s="1">
        <v>126</v>
      </c>
      <c r="I36" s="1" t="s">
        <v>292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358</v>
      </c>
    </row>
    <row r="2" ht="136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51"/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369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292</v>
      </c>
      <c r="G26" s="1">
        <v>-470</v>
      </c>
      <c r="H26" s="1">
        <v>6662</v>
      </c>
      <c r="I26" s="1" t="s">
        <v>292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292</v>
      </c>
      <c r="G27" s="1">
        <v>-565</v>
      </c>
      <c r="H27" s="1">
        <v>5040</v>
      </c>
      <c r="I27" s="1" t="s">
        <v>292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292</v>
      </c>
      <c r="G28" s="1">
        <v>-749</v>
      </c>
      <c r="H28" s="1">
        <v>3999</v>
      </c>
      <c r="I28" s="1" t="s">
        <v>292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292</v>
      </c>
      <c r="G29" s="1">
        <v>-500</v>
      </c>
      <c r="H29" s="1">
        <v>2480</v>
      </c>
      <c r="I29" s="1" t="s">
        <v>292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292</v>
      </c>
      <c r="G30" s="1">
        <v>-646</v>
      </c>
      <c r="H30" s="1">
        <v>407</v>
      </c>
      <c r="I30" s="1" t="s">
        <v>292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292</v>
      </c>
      <c r="G31" s="1">
        <v>-499</v>
      </c>
      <c r="H31" s="1">
        <v>-842</v>
      </c>
      <c r="I31" s="1" t="s">
        <v>292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292</v>
      </c>
      <c r="G32" s="1">
        <v>-574</v>
      </c>
      <c r="H32" s="1">
        <v>-2411</v>
      </c>
      <c r="I32" s="1" t="s">
        <v>292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292</v>
      </c>
      <c r="G33" s="1">
        <v>-955</v>
      </c>
      <c r="H33" s="1">
        <v>82</v>
      </c>
      <c r="I33" s="1" t="s">
        <v>292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358</v>
      </c>
    </row>
    <row r="2" ht="163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369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292</v>
      </c>
      <c r="G24" s="1">
        <v>-440</v>
      </c>
      <c r="H24" s="1">
        <v>6517</v>
      </c>
      <c r="I24" s="1" t="s">
        <v>292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292</v>
      </c>
      <c r="G25" s="1">
        <v>-433</v>
      </c>
      <c r="H25" s="1">
        <v>4958</v>
      </c>
      <c r="I25" s="1" t="s">
        <v>292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292</v>
      </c>
      <c r="G26" s="1">
        <v>-806</v>
      </c>
      <c r="H26" s="1">
        <v>3721</v>
      </c>
      <c r="I26" s="1" t="s">
        <v>292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292</v>
      </c>
      <c r="G27" s="1">
        <v>-468</v>
      </c>
      <c r="H27" s="1">
        <v>2181</v>
      </c>
      <c r="I27" s="1" t="s">
        <v>292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292</v>
      </c>
      <c r="G28" s="1">
        <v>-605</v>
      </c>
      <c r="H28" s="1">
        <v>350</v>
      </c>
      <c r="I28" s="1" t="s">
        <v>292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292</v>
      </c>
      <c r="G29" s="1">
        <v>-467</v>
      </c>
      <c r="H29" s="1">
        <v>-939</v>
      </c>
      <c r="I29" s="1" t="s">
        <v>292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292</v>
      </c>
      <c r="G30" s="1">
        <v>-538</v>
      </c>
      <c r="H30" s="1">
        <v>-2500</v>
      </c>
      <c r="I30" s="1" t="s">
        <v>292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292</v>
      </c>
      <c r="G31" s="1">
        <v>-895</v>
      </c>
      <c r="H31" s="1">
        <v>-168</v>
      </c>
      <c r="I31" s="1" t="s">
        <v>292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358</v>
      </c>
    </row>
    <row r="2" ht="168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292</v>
      </c>
      <c r="G31" s="1">
        <v>-116</v>
      </c>
      <c r="H31" s="1">
        <v>1924</v>
      </c>
      <c r="I31" s="1" t="s">
        <v>292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292</v>
      </c>
      <c r="G32" s="1">
        <v>-160</v>
      </c>
      <c r="H32" s="1">
        <v>1434</v>
      </c>
      <c r="I32" s="1" t="s">
        <v>292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292</v>
      </c>
      <c r="G33" s="1">
        <v>-264</v>
      </c>
      <c r="H33" s="1">
        <v>1120</v>
      </c>
      <c r="I33" s="1" t="s">
        <v>292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292</v>
      </c>
      <c r="G34" s="1">
        <v>-132</v>
      </c>
      <c r="H34" s="1">
        <v>695</v>
      </c>
      <c r="I34" s="1" t="s">
        <v>292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292</v>
      </c>
      <c r="G35" s="1">
        <v>-171</v>
      </c>
      <c r="H35" s="1">
        <v>160</v>
      </c>
      <c r="I35" s="1" t="s">
        <v>292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292</v>
      </c>
      <c r="G36" s="1">
        <v>-132</v>
      </c>
      <c r="H36" s="1">
        <v>-116</v>
      </c>
      <c r="I36" s="1" t="s">
        <v>292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292</v>
      </c>
      <c r="G37" s="1">
        <v>-152</v>
      </c>
      <c r="H37" s="1">
        <v>-664</v>
      </c>
      <c r="I37" s="1" t="s">
        <v>292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292</v>
      </c>
      <c r="G38" s="1">
        <v>-253</v>
      </c>
      <c r="H38" s="1">
        <v>-154</v>
      </c>
      <c r="I38" s="1" t="s">
        <v>292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292</v>
      </c>
      <c r="G54" s="1">
        <v>-110</v>
      </c>
      <c r="H54" s="1">
        <v>33</v>
      </c>
      <c r="I54" s="1" t="s">
        <v>292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292</v>
      </c>
      <c r="G55" s="1">
        <v>-125</v>
      </c>
      <c r="H55" s="1">
        <v>-196</v>
      </c>
      <c r="I55" s="1" t="s">
        <v>292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292</v>
      </c>
      <c r="G56" s="1">
        <v>-124</v>
      </c>
      <c r="H56" s="1">
        <v>-317</v>
      </c>
      <c r="I56" s="1" t="s">
        <v>292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292</v>
      </c>
      <c r="G57" s="1">
        <v>-117</v>
      </c>
      <c r="H57" s="1">
        <v>-442</v>
      </c>
      <c r="I57" s="1" t="s">
        <v>292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292</v>
      </c>
      <c r="G58" s="1">
        <v>-235</v>
      </c>
      <c r="H58" s="1">
        <v>-571</v>
      </c>
      <c r="I58" s="1" t="s">
        <v>292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292</v>
      </c>
      <c r="G59" s="1">
        <v>-134</v>
      </c>
      <c r="H59" s="1">
        <v>-713</v>
      </c>
      <c r="I59" s="1" t="s">
        <v>292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292</v>
      </c>
      <c r="G60" s="1">
        <v>-250</v>
      </c>
      <c r="H60" s="1">
        <v>-831</v>
      </c>
      <c r="I60" s="1" t="s">
        <v>292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292</v>
      </c>
      <c r="G61" s="1">
        <v>-227</v>
      </c>
      <c r="H61" s="1">
        <v>-945</v>
      </c>
      <c r="I61" s="1" t="s">
        <v>292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358</v>
      </c>
    </row>
    <row r="2" ht="147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292</v>
      </c>
      <c r="G20" s="1">
        <v>-610</v>
      </c>
      <c r="H20" s="1">
        <v>8327</v>
      </c>
      <c r="I20" s="1" t="s">
        <v>292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292</v>
      </c>
      <c r="G21" s="1">
        <v>-705</v>
      </c>
      <c r="H21" s="1">
        <v>6120</v>
      </c>
      <c r="I21" s="1" t="s">
        <v>292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292</v>
      </c>
      <c r="G22" s="1">
        <v>-935</v>
      </c>
      <c r="H22" s="1">
        <v>4793</v>
      </c>
      <c r="I22" s="1" t="s">
        <v>292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292</v>
      </c>
      <c r="G23" s="1">
        <v>-624</v>
      </c>
      <c r="H23" s="1">
        <v>2890</v>
      </c>
      <c r="I23" s="1" t="s">
        <v>292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292</v>
      </c>
      <c r="G24" s="1">
        <v>-807</v>
      </c>
      <c r="H24" s="1">
        <v>564</v>
      </c>
      <c r="I24" s="1" t="s">
        <v>292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292</v>
      </c>
      <c r="G25" s="1">
        <v>-623</v>
      </c>
      <c r="H25" s="1">
        <v>-973</v>
      </c>
      <c r="I25" s="1" t="s">
        <v>292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292</v>
      </c>
      <c r="G26" s="1">
        <v>-717</v>
      </c>
      <c r="H26" s="1">
        <v>-3021</v>
      </c>
      <c r="I26" s="1" t="s">
        <v>292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292</v>
      </c>
      <c r="G27" s="1">
        <v>-1193</v>
      </c>
      <c r="H27" s="1">
        <v>80</v>
      </c>
      <c r="I27" s="1" t="s">
        <v>292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292</v>
      </c>
      <c r="G43" s="1">
        <v>-961</v>
      </c>
      <c r="H43" s="1">
        <v>-102</v>
      </c>
      <c r="I43" s="1" t="s">
        <v>292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292</v>
      </c>
      <c r="G44" s="1">
        <v>-717</v>
      </c>
      <c r="H44" s="1">
        <v>-890</v>
      </c>
      <c r="I44" s="1" t="s">
        <v>292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292</v>
      </c>
      <c r="G45" s="1">
        <v>-620</v>
      </c>
      <c r="H45" s="1">
        <v>-1507</v>
      </c>
      <c r="I45" s="1" t="s">
        <v>292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292</v>
      </c>
      <c r="G46" s="1">
        <v>-586</v>
      </c>
      <c r="H46" s="1">
        <v>-2085</v>
      </c>
      <c r="I46" s="1" t="s">
        <v>292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292</v>
      </c>
      <c r="G47" s="1">
        <v>-1178</v>
      </c>
      <c r="H47" s="1">
        <v>-2729</v>
      </c>
      <c r="I47" s="1" t="s">
        <v>292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292</v>
      </c>
      <c r="G48" s="1">
        <v>-672</v>
      </c>
      <c r="H48" s="1">
        <v>-3444</v>
      </c>
      <c r="I48" s="1" t="s">
        <v>292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292</v>
      </c>
      <c r="G49" s="1">
        <v>-774</v>
      </c>
      <c r="H49" s="1">
        <v>-4173</v>
      </c>
      <c r="I49" s="1" t="s">
        <v>292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292</v>
      </c>
      <c r="G50" s="1">
        <v>-1136</v>
      </c>
      <c r="H50" s="1">
        <v>-4734</v>
      </c>
      <c r="I50" s="1" t="s">
        <v>292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358</v>
      </c>
    </row>
    <row r="2" ht="190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369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292</v>
      </c>
      <c r="G23" s="1">
        <v>-377</v>
      </c>
      <c r="H23" s="1">
        <v>3953</v>
      </c>
      <c r="I23" s="1" t="s">
        <v>292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292</v>
      </c>
      <c r="G24" s="1">
        <v>-275</v>
      </c>
      <c r="H24" s="1">
        <v>2978</v>
      </c>
      <c r="I24" s="1" t="s">
        <v>292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292</v>
      </c>
      <c r="G25" s="1">
        <v>-521</v>
      </c>
      <c r="H25" s="1">
        <v>2310</v>
      </c>
      <c r="I25" s="1" t="s">
        <v>292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292</v>
      </c>
      <c r="G26" s="1">
        <v>-312</v>
      </c>
      <c r="H26" s="1">
        <v>1404</v>
      </c>
      <c r="I26" s="1" t="s">
        <v>292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292</v>
      </c>
      <c r="G27" s="1">
        <v>-403</v>
      </c>
      <c r="H27" s="1">
        <v>311</v>
      </c>
      <c r="I27" s="1" t="s">
        <v>292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292</v>
      </c>
      <c r="G28" s="1">
        <v>-311</v>
      </c>
      <c r="H28" s="1">
        <v>-528</v>
      </c>
      <c r="I28" s="1" t="s">
        <v>292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292</v>
      </c>
      <c r="G29" s="1">
        <v>-358</v>
      </c>
      <c r="H29" s="1">
        <v>-1543</v>
      </c>
      <c r="I29" s="1" t="s">
        <v>292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292</v>
      </c>
      <c r="G30" s="1">
        <v>-596</v>
      </c>
      <c r="H30" s="1">
        <v>-106</v>
      </c>
      <c r="I30" s="1" t="s">
        <v>292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292</v>
      </c>
      <c r="G46" s="1">
        <v>-480</v>
      </c>
      <c r="H46" s="1">
        <v>-6</v>
      </c>
      <c r="I46" s="1" t="s">
        <v>292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292</v>
      </c>
      <c r="G47" s="1">
        <v>-358</v>
      </c>
      <c r="H47" s="1">
        <v>-380</v>
      </c>
      <c r="I47" s="1" t="s">
        <v>292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292</v>
      </c>
      <c r="G48" s="1">
        <v>-310</v>
      </c>
      <c r="H48" s="1">
        <v>-690</v>
      </c>
      <c r="I48" s="1" t="s">
        <v>292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292</v>
      </c>
      <c r="G49" s="1">
        <v>-293</v>
      </c>
      <c r="H49" s="1">
        <v>-1014</v>
      </c>
      <c r="I49" s="1" t="s">
        <v>292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292</v>
      </c>
      <c r="G50" s="1">
        <v>-589</v>
      </c>
      <c r="H50" s="1">
        <v>-1350</v>
      </c>
      <c r="I50" s="1" t="s">
        <v>292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292</v>
      </c>
      <c r="G51" s="1">
        <v>-340</v>
      </c>
      <c r="H51" s="1">
        <v>-1732</v>
      </c>
      <c r="I51" s="1" t="s">
        <v>292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292</v>
      </c>
      <c r="G52" s="1">
        <v>-387</v>
      </c>
      <c r="H52" s="1">
        <v>-2053</v>
      </c>
      <c r="I52" s="1" t="s">
        <v>292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292</v>
      </c>
      <c r="G53" s="1">
        <v>-564</v>
      </c>
      <c r="H53" s="1">
        <v>-2366</v>
      </c>
      <c r="I53" s="1" t="s">
        <v>292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292</v>
      </c>
      <c r="G54" s="1">
        <v>-344</v>
      </c>
      <c r="H54" s="1">
        <v>-2505</v>
      </c>
      <c r="I54" s="1" t="s">
        <v>292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292</v>
      </c>
      <c r="G55" s="1">
        <v>-296</v>
      </c>
      <c r="H55" s="1">
        <v>-2443</v>
      </c>
      <c r="I55" s="1" t="s">
        <v>292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292</v>
      </c>
      <c r="G56" s="1">
        <v>-582</v>
      </c>
      <c r="H56" s="1">
        <v>-2419</v>
      </c>
      <c r="I56" s="1" t="s">
        <v>292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292</v>
      </c>
      <c r="G57" s="1">
        <v>-549</v>
      </c>
      <c r="H57" s="1">
        <v>-2389</v>
      </c>
      <c r="I57" s="1" t="s">
        <v>292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292</v>
      </c>
      <c r="H58" s="1">
        <v>-155481</v>
      </c>
      <c r="I58" s="1" t="s">
        <v>292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376</v>
      </c>
      <c r="W58" s="2" t="s">
        <v>377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358</v>
      </c>
    </row>
    <row r="2" ht="118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369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292</v>
      </c>
      <c r="G15" s="1">
        <v>-179</v>
      </c>
      <c r="H15" s="1">
        <v>2973</v>
      </c>
      <c r="I15" s="1" t="s">
        <v>292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292</v>
      </c>
      <c r="G16" s="1">
        <v>-246</v>
      </c>
      <c r="H16" s="1">
        <v>2164</v>
      </c>
      <c r="I16" s="1" t="s">
        <v>292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292</v>
      </c>
      <c r="G17" s="1">
        <v>-305</v>
      </c>
      <c r="H17" s="1">
        <v>1706</v>
      </c>
      <c r="I17" s="1" t="s">
        <v>292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292</v>
      </c>
      <c r="G18" s="1">
        <v>-204</v>
      </c>
      <c r="H18" s="1">
        <v>1003</v>
      </c>
      <c r="I18" s="1" t="s">
        <v>292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292</v>
      </c>
      <c r="G19" s="1">
        <v>-263</v>
      </c>
      <c r="H19" s="1">
        <v>256</v>
      </c>
      <c r="I19" s="1" t="s">
        <v>292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292</v>
      </c>
      <c r="G20" s="1">
        <v>-203</v>
      </c>
      <c r="H20" s="1">
        <v>-335</v>
      </c>
      <c r="I20" s="1" t="s">
        <v>292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292</v>
      </c>
      <c r="G21" s="1">
        <v>-234</v>
      </c>
      <c r="H21" s="1">
        <v>-970</v>
      </c>
      <c r="I21" s="1" t="s">
        <v>292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292</v>
      </c>
      <c r="G38" s="1">
        <v>-320</v>
      </c>
      <c r="H38" s="1">
        <v>-32</v>
      </c>
      <c r="I38" s="1" t="s">
        <v>292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292</v>
      </c>
      <c r="G39" s="1">
        <v>-239</v>
      </c>
      <c r="H39" s="1">
        <v>-289</v>
      </c>
      <c r="I39" s="1" t="s">
        <v>292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292</v>
      </c>
      <c r="G40" s="1">
        <v>-206</v>
      </c>
      <c r="H40" s="1">
        <v>-498</v>
      </c>
      <c r="I40" s="1" t="s">
        <v>292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292</v>
      </c>
      <c r="G41" s="1">
        <v>-195</v>
      </c>
      <c r="H41" s="1">
        <v>-721</v>
      </c>
      <c r="I41" s="1" t="s">
        <v>292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292</v>
      </c>
      <c r="G42" s="1">
        <v>-392</v>
      </c>
      <c r="H42" s="1">
        <v>-954</v>
      </c>
      <c r="I42" s="1" t="s">
        <v>292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292</v>
      </c>
      <c r="G43" s="1">
        <v>-160</v>
      </c>
      <c r="H43" s="1">
        <v>-1116</v>
      </c>
      <c r="I43" s="1" t="s">
        <v>292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292</v>
      </c>
      <c r="G44" s="1">
        <v>-258</v>
      </c>
      <c r="H44" s="1">
        <v>-1394</v>
      </c>
      <c r="I44" s="1" t="s">
        <v>292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292</v>
      </c>
      <c r="G45" s="1">
        <v>-443</v>
      </c>
      <c r="H45" s="1">
        <v>-1577</v>
      </c>
      <c r="I45" s="1" t="s">
        <v>292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292</v>
      </c>
      <c r="G46" s="1">
        <v>-229</v>
      </c>
      <c r="H46" s="1">
        <v>-1669</v>
      </c>
      <c r="I46" s="1" t="s">
        <v>292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292</v>
      </c>
      <c r="G47" s="1">
        <v>-197</v>
      </c>
      <c r="H47" s="1">
        <v>-1627</v>
      </c>
      <c r="I47" s="1" t="s">
        <v>292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292</v>
      </c>
      <c r="G48" s="1">
        <v>-388</v>
      </c>
      <c r="H48" s="1">
        <v>-1612</v>
      </c>
      <c r="I48" s="1" t="s">
        <v>292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292</v>
      </c>
      <c r="G49" s="1">
        <v>-366</v>
      </c>
      <c r="H49" s="1">
        <v>-1592</v>
      </c>
      <c r="I49" s="1" t="s">
        <v>292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292</v>
      </c>
      <c r="G50" s="1">
        <v>-162</v>
      </c>
      <c r="H50" s="1">
        <v>-1557</v>
      </c>
      <c r="I50" s="1" t="s">
        <v>292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292</v>
      </c>
      <c r="G51" s="1">
        <v>-211</v>
      </c>
      <c r="H51" s="1">
        <v>-1608</v>
      </c>
      <c r="I51" s="1" t="s">
        <v>292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292</v>
      </c>
      <c r="G52" s="1">
        <v>-226</v>
      </c>
      <c r="H52" s="39">
        <v>-1576</v>
      </c>
      <c r="I52" s="1" t="s">
        <v>292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292</v>
      </c>
      <c r="G53" s="1">
        <v>-205</v>
      </c>
      <c r="H53" s="1">
        <v>-1596</v>
      </c>
      <c r="I53" s="1" t="s">
        <v>292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292</v>
      </c>
      <c r="G54" s="1">
        <v>-223</v>
      </c>
      <c r="H54" s="1">
        <v>-1590</v>
      </c>
      <c r="I54" s="1" t="s">
        <v>292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292</v>
      </c>
      <c r="G55" s="1">
        <v>-427</v>
      </c>
      <c r="H55" s="1">
        <v>-1794</v>
      </c>
      <c r="I55" s="1" t="s">
        <v>292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358</v>
      </c>
    </row>
    <row r="2" ht="142" customHeight="1"/>
    <row r="3" ht="54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379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380</v>
      </c>
      <c r="N4" s="4">
        <v>43624</v>
      </c>
      <c r="O4" s="5">
        <v>0.641666666666667</v>
      </c>
      <c r="P4" t="s">
        <v>369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292</v>
      </c>
      <c r="G10" s="1">
        <v>-431</v>
      </c>
      <c r="H10" s="1">
        <v>4306</v>
      </c>
      <c r="I10" s="1" t="s">
        <v>292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292</v>
      </c>
      <c r="G11" s="1">
        <v>-631</v>
      </c>
      <c r="H11" s="1">
        <v>3675</v>
      </c>
      <c r="I11" s="1" t="s">
        <v>292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292</v>
      </c>
      <c r="G12" s="1">
        <v>-782</v>
      </c>
      <c r="H12" s="1">
        <v>3416</v>
      </c>
      <c r="I12" s="1" t="s">
        <v>292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292</v>
      </c>
      <c r="G13" s="1">
        <v>-459</v>
      </c>
      <c r="H13" s="1">
        <v>1902</v>
      </c>
      <c r="I13" s="1" t="s">
        <v>292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292</v>
      </c>
      <c r="G14" s="1">
        <v>-593</v>
      </c>
      <c r="H14" s="1">
        <v>181</v>
      </c>
      <c r="I14" s="1" t="s">
        <v>292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292</v>
      </c>
      <c r="G15" s="1">
        <v>-458</v>
      </c>
      <c r="H15" s="1">
        <v>-1022</v>
      </c>
      <c r="I15" s="1" t="s">
        <v>292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292</v>
      </c>
      <c r="G16" s="1">
        <v>-527</v>
      </c>
      <c r="H16" s="1">
        <v>-2294</v>
      </c>
      <c r="I16" s="1" t="s">
        <v>292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292</v>
      </c>
      <c r="G33" s="1">
        <v>-752</v>
      </c>
      <c r="H33" s="1">
        <v>-110</v>
      </c>
      <c r="I33" s="1" t="s">
        <v>292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292</v>
      </c>
      <c r="G34" s="1">
        <v>-562</v>
      </c>
      <c r="H34" s="1">
        <v>-742</v>
      </c>
      <c r="I34" s="1" t="s">
        <v>292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292</v>
      </c>
      <c r="G35" s="1">
        <v>-485</v>
      </c>
      <c r="H35" s="1">
        <v>-1239</v>
      </c>
      <c r="I35" s="1" t="s">
        <v>292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292</v>
      </c>
      <c r="G36" s="1">
        <v>-459</v>
      </c>
      <c r="H36" s="1">
        <v>-1700</v>
      </c>
      <c r="I36" s="1" t="s">
        <v>292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292</v>
      </c>
      <c r="G37" s="1">
        <v>-923</v>
      </c>
      <c r="H37" s="1">
        <v>-2220</v>
      </c>
      <c r="I37" s="1" t="s">
        <v>292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292</v>
      </c>
      <c r="G38" s="1">
        <v>-626</v>
      </c>
      <c r="H38" s="1">
        <v>-2872</v>
      </c>
      <c r="I38" s="1" t="s">
        <v>292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292</v>
      </c>
      <c r="G39" s="1">
        <v>-606</v>
      </c>
      <c r="H39" s="1">
        <v>-3376</v>
      </c>
      <c r="I39" s="1" t="s">
        <v>292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292</v>
      </c>
      <c r="G40" s="1">
        <v>-890</v>
      </c>
      <c r="H40" s="1">
        <v>-3807</v>
      </c>
      <c r="I40" s="1" t="s">
        <v>292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292</v>
      </c>
      <c r="G41" s="1">
        <v>-539</v>
      </c>
      <c r="H41" s="1">
        <v>-4025</v>
      </c>
      <c r="I41" s="1" t="s">
        <v>292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292</v>
      </c>
      <c r="G42" s="1">
        <v>-464</v>
      </c>
      <c r="H42" s="1">
        <v>-3826</v>
      </c>
      <c r="I42" s="1" t="s">
        <v>292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292</v>
      </c>
      <c r="G43" s="1">
        <v>-913</v>
      </c>
      <c r="H43" s="1">
        <v>-3891</v>
      </c>
      <c r="I43" s="1" t="s">
        <v>292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292</v>
      </c>
      <c r="G44" s="1">
        <v>-861</v>
      </c>
      <c r="H44" s="1">
        <v>-3844</v>
      </c>
      <c r="I44" s="1" t="s">
        <v>292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292</v>
      </c>
      <c r="G45" s="1">
        <v>-482</v>
      </c>
      <c r="H45" s="1">
        <v>-3662</v>
      </c>
      <c r="I45" s="1" t="s">
        <v>292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292</v>
      </c>
      <c r="G46" s="1">
        <v>-497</v>
      </c>
      <c r="H46" s="1">
        <v>-3633</v>
      </c>
      <c r="I46" s="1" t="s">
        <v>292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292</v>
      </c>
      <c r="G47" s="1">
        <v>-532</v>
      </c>
      <c r="H47" s="1">
        <v>-3710</v>
      </c>
      <c r="I47" s="1" t="s">
        <v>292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292</v>
      </c>
      <c r="G48" s="1">
        <v>-482</v>
      </c>
      <c r="H48" s="1">
        <v>-3757</v>
      </c>
      <c r="I48" s="1" t="s">
        <v>292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292</v>
      </c>
      <c r="G49" s="1">
        <v>-525</v>
      </c>
      <c r="H49" s="1">
        <v>-3743</v>
      </c>
      <c r="I49" s="1" t="s">
        <v>292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292</v>
      </c>
      <c r="G50" s="1">
        <v>-1005</v>
      </c>
      <c r="H50" s="1">
        <v>-4223</v>
      </c>
      <c r="I50" s="1" t="s">
        <v>292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292</v>
      </c>
      <c r="G51" s="1">
        <v>-825</v>
      </c>
      <c r="H51" s="1">
        <v>-4568</v>
      </c>
      <c r="I51" s="1" t="s">
        <v>292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292</v>
      </c>
      <c r="G52" s="1">
        <v>-546</v>
      </c>
      <c r="H52" s="1">
        <v>-4702</v>
      </c>
      <c r="I52" s="1" t="s">
        <v>292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292</v>
      </c>
      <c r="G53" s="1">
        <v>-1006</v>
      </c>
      <c r="H53" s="1">
        <v>-4680</v>
      </c>
      <c r="I53" s="1" t="s">
        <v>292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358</v>
      </c>
    </row>
    <row r="2" ht="127" customHeight="1"/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369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292</v>
      </c>
      <c r="G14" s="1">
        <v>-1011</v>
      </c>
      <c r="H14" s="1">
        <v>13227</v>
      </c>
      <c r="I14" s="1" t="s">
        <v>292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292</v>
      </c>
      <c r="G15" s="1">
        <v>-993</v>
      </c>
      <c r="H15" s="1">
        <v>9964</v>
      </c>
      <c r="I15" s="1" t="s">
        <v>292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292</v>
      </c>
      <c r="G16" s="1">
        <v>-1578</v>
      </c>
      <c r="H16" s="1">
        <v>7718</v>
      </c>
      <c r="I16" s="1" t="s">
        <v>292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292</v>
      </c>
      <c r="G17" s="1">
        <v>-1000</v>
      </c>
      <c r="H17" s="1">
        <v>4587</v>
      </c>
      <c r="I17" s="1" t="s">
        <v>292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292</v>
      </c>
      <c r="G18" s="1">
        <v>-1293</v>
      </c>
      <c r="H18" s="1">
        <v>853</v>
      </c>
      <c r="I18" s="1" t="s">
        <v>292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292</v>
      </c>
      <c r="G19" s="1">
        <v>-998</v>
      </c>
      <c r="H19" s="1">
        <v>-1782</v>
      </c>
      <c r="I19" s="1" t="s">
        <v>292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292</v>
      </c>
      <c r="G20" s="1">
        <v>-1149</v>
      </c>
      <c r="H20" s="1">
        <v>-5136</v>
      </c>
      <c r="I20" s="1" t="s">
        <v>292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292</v>
      </c>
      <c r="G37" s="1">
        <v>-1409</v>
      </c>
      <c r="H37" s="1">
        <v>-342</v>
      </c>
      <c r="I37" s="1" t="s">
        <v>292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292</v>
      </c>
      <c r="G38" s="1">
        <v>-1052</v>
      </c>
      <c r="H38" s="1">
        <v>-1398</v>
      </c>
      <c r="I38" s="1" t="s">
        <v>292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292</v>
      </c>
      <c r="G39" s="1">
        <v>-909</v>
      </c>
      <c r="H39" s="1">
        <v>-2398</v>
      </c>
      <c r="I39" s="1" t="s">
        <v>292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292</v>
      </c>
      <c r="G40" s="1">
        <v>-859</v>
      </c>
      <c r="H40" s="1">
        <v>-3259</v>
      </c>
      <c r="I40" s="1" t="s">
        <v>292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292</v>
      </c>
      <c r="G41" s="1">
        <v>-1727</v>
      </c>
      <c r="H41" s="1">
        <v>-4109</v>
      </c>
      <c r="I41" s="1" t="s">
        <v>292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292</v>
      </c>
      <c r="G42" s="1">
        <v>-987</v>
      </c>
      <c r="H42" s="1">
        <v>-5065</v>
      </c>
      <c r="I42" s="1" t="s">
        <v>292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292</v>
      </c>
      <c r="G43" s="1">
        <v>-1137</v>
      </c>
      <c r="H43" s="1">
        <v>-6098</v>
      </c>
      <c r="I43" s="1" t="s">
        <v>292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292</v>
      </c>
      <c r="G44" s="1">
        <v>-1668</v>
      </c>
      <c r="H44" s="1">
        <v>-6945</v>
      </c>
      <c r="I44" s="1" t="s">
        <v>292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292</v>
      </c>
      <c r="G45" s="1">
        <v>-1010</v>
      </c>
      <c r="H45" s="1">
        <v>-7353</v>
      </c>
      <c r="I45" s="1" t="s">
        <v>292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292</v>
      </c>
      <c r="G46" s="1">
        <v>-869</v>
      </c>
      <c r="H46" s="1">
        <v>-6987</v>
      </c>
      <c r="I46" s="1" t="s">
        <v>292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292</v>
      </c>
      <c r="G47" s="1">
        <v>-1709</v>
      </c>
      <c r="H47" s="1">
        <v>-7101</v>
      </c>
      <c r="I47" s="1" t="s">
        <v>292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292</v>
      </c>
      <c r="G48" s="1">
        <v>-1611</v>
      </c>
      <c r="H48" s="1">
        <v>-7013</v>
      </c>
      <c r="I48" s="1" t="s">
        <v>292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292</v>
      </c>
      <c r="G49" s="1">
        <v>-899</v>
      </c>
      <c r="H49" s="1">
        <v>-6861</v>
      </c>
      <c r="I49" s="1" t="s">
        <v>292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292</v>
      </c>
      <c r="G50" s="1">
        <v>-931</v>
      </c>
      <c r="H50" s="1">
        <v>-6805</v>
      </c>
      <c r="I50" s="1" t="s">
        <v>292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292</v>
      </c>
      <c r="G51" s="1">
        <v>-997</v>
      </c>
      <c r="H51" s="1">
        <v>-6949</v>
      </c>
      <c r="I51" s="1" t="s">
        <v>292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292</v>
      </c>
      <c r="G52" s="1">
        <v>-902</v>
      </c>
      <c r="H52" s="1">
        <v>-7036</v>
      </c>
      <c r="I52" s="1" t="s">
        <v>292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292</v>
      </c>
      <c r="G53" s="1">
        <v>-983</v>
      </c>
      <c r="H53" s="1">
        <v>-7009</v>
      </c>
      <c r="I53" s="1" t="s">
        <v>292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292</v>
      </c>
      <c r="G54" s="1">
        <v>-1883</v>
      </c>
      <c r="H54" s="1">
        <v>-7909</v>
      </c>
      <c r="I54" s="1" t="s">
        <v>292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292</v>
      </c>
      <c r="G55" s="1">
        <v>-1547</v>
      </c>
      <c r="H55" s="1">
        <v>-8556</v>
      </c>
      <c r="I55" s="1" t="s">
        <v>292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292</v>
      </c>
      <c r="G56" s="1">
        <v>-1022</v>
      </c>
      <c r="H56" s="1">
        <v>-8807</v>
      </c>
      <c r="I56" s="1" t="s">
        <v>292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292</v>
      </c>
      <c r="G57" s="1">
        <v>-1022</v>
      </c>
      <c r="H57" s="1">
        <v>-8807</v>
      </c>
      <c r="I57" s="1" t="s">
        <v>292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292</v>
      </c>
      <c r="G58" s="1">
        <v>-1884</v>
      </c>
      <c r="H58" s="1">
        <v>-8770</v>
      </c>
      <c r="I58" s="1" t="s">
        <v>292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358</v>
      </c>
    </row>
    <row r="2" ht="133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369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292</v>
      </c>
      <c r="G11" s="1">
        <v>-493</v>
      </c>
      <c r="H11" s="1">
        <v>6203</v>
      </c>
      <c r="I11" s="1" t="s">
        <v>292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292</v>
      </c>
      <c r="G12" s="1">
        <v>-576</v>
      </c>
      <c r="H12" s="1">
        <v>5627</v>
      </c>
      <c r="I12" s="1" t="s">
        <v>292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292</v>
      </c>
      <c r="G13" s="1">
        <v>-764</v>
      </c>
      <c r="H13" s="1">
        <v>4430</v>
      </c>
      <c r="I13" s="1" t="s">
        <v>292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292</v>
      </c>
      <c r="G14" s="1">
        <v>-510</v>
      </c>
      <c r="H14" s="1">
        <v>2726</v>
      </c>
      <c r="I14" s="1" t="s">
        <v>292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292</v>
      </c>
      <c r="G15" s="1">
        <v>-659</v>
      </c>
      <c r="H15" s="1">
        <v>694</v>
      </c>
      <c r="I15" s="1" t="s">
        <v>292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292</v>
      </c>
      <c r="G16" s="1">
        <v>-509</v>
      </c>
      <c r="H16" s="1">
        <v>-666</v>
      </c>
      <c r="I16" s="1" t="s">
        <v>292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292</v>
      </c>
      <c r="G17" s="1">
        <v>-586</v>
      </c>
      <c r="H17" s="1">
        <v>-2395</v>
      </c>
      <c r="I17" s="1" t="s">
        <v>292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292</v>
      </c>
      <c r="G34" s="1">
        <v>-801</v>
      </c>
      <c r="H34" s="1">
        <v>32</v>
      </c>
      <c r="I34" s="1" t="s">
        <v>292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292</v>
      </c>
      <c r="G35" s="1">
        <v>-598</v>
      </c>
      <c r="H35" s="1">
        <v>-635</v>
      </c>
      <c r="I35" s="1" t="s">
        <v>292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292</v>
      </c>
      <c r="G36" s="1">
        <v>-517</v>
      </c>
      <c r="H36" s="1">
        <v>-1246</v>
      </c>
      <c r="I36" s="1" t="s">
        <v>292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292</v>
      </c>
      <c r="G37" s="1">
        <v>-488</v>
      </c>
      <c r="H37" s="1">
        <v>-1762</v>
      </c>
      <c r="I37" s="1" t="s">
        <v>292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292</v>
      </c>
      <c r="G38" s="1">
        <v>-981</v>
      </c>
      <c r="H38" s="1">
        <v>-2296</v>
      </c>
      <c r="I38" s="1" t="s">
        <v>292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292</v>
      </c>
      <c r="G39" s="1">
        <v>-560</v>
      </c>
      <c r="H39" s="1">
        <v>-2924</v>
      </c>
      <c r="I39" s="1" t="s">
        <v>292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292</v>
      </c>
      <c r="G40" s="1">
        <v>-645</v>
      </c>
      <c r="H40" s="1">
        <v>-3431</v>
      </c>
      <c r="I40" s="1" t="s">
        <v>292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292</v>
      </c>
      <c r="G41" s="1">
        <v>-947</v>
      </c>
      <c r="H41" s="1">
        <v>-3945</v>
      </c>
      <c r="I41" s="1" t="s">
        <v>292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292</v>
      </c>
      <c r="G42" s="1">
        <v>-574</v>
      </c>
      <c r="H42" s="1">
        <v>-4177</v>
      </c>
      <c r="I42" s="1" t="s">
        <v>292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292</v>
      </c>
      <c r="G43" s="1">
        <v>-493</v>
      </c>
      <c r="H43" s="1">
        <v>-3968</v>
      </c>
      <c r="I43" s="1" t="s">
        <v>292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292</v>
      </c>
      <c r="G44" s="1">
        <v>-970</v>
      </c>
      <c r="H44" s="1">
        <v>-4032</v>
      </c>
      <c r="I44" s="1" t="s">
        <v>292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292</v>
      </c>
      <c r="G45" s="1">
        <v>-915</v>
      </c>
      <c r="H45" s="1">
        <v>-3982</v>
      </c>
      <c r="I45" s="1" t="s">
        <v>292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292</v>
      </c>
      <c r="G46" s="1">
        <v>-511</v>
      </c>
      <c r="H46" s="1">
        <v>-3896</v>
      </c>
      <c r="I46" s="1" t="s">
        <v>292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292</v>
      </c>
      <c r="G47" s="1">
        <v>-529</v>
      </c>
      <c r="H47" s="1">
        <v>-3865</v>
      </c>
      <c r="I47" s="1" t="s">
        <v>292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292</v>
      </c>
      <c r="G48" s="1">
        <v>-566</v>
      </c>
      <c r="H48" s="1">
        <v>-3947</v>
      </c>
      <c r="I48" s="1" t="s">
        <v>292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292</v>
      </c>
      <c r="G49" s="1">
        <v>-512</v>
      </c>
      <c r="H49" s="1">
        <v>-3996</v>
      </c>
      <c r="I49" s="1" t="s">
        <v>292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292</v>
      </c>
      <c r="G50" s="1">
        <v>-558</v>
      </c>
      <c r="H50" s="1">
        <v>-3980</v>
      </c>
      <c r="I50" s="1" t="s">
        <v>292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292</v>
      </c>
      <c r="G51" s="1">
        <v>-1069</v>
      </c>
      <c r="H51" s="1">
        <v>-4491</v>
      </c>
      <c r="I51" s="1" t="s">
        <v>292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292</v>
      </c>
      <c r="G52" s="1">
        <v>-878</v>
      </c>
      <c r="H52" s="1">
        <v>-4858</v>
      </c>
      <c r="I52" s="1" t="s">
        <v>292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292</v>
      </c>
      <c r="G53" s="1">
        <v>-580</v>
      </c>
      <c r="H53" s="1">
        <v>-5000</v>
      </c>
      <c r="I53" s="1" t="s">
        <v>292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292</v>
      </c>
      <c r="G54" s="1">
        <v>-1069</v>
      </c>
      <c r="H54" s="1">
        <v>-4978</v>
      </c>
      <c r="I54" s="1" t="s">
        <v>292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358</v>
      </c>
    </row>
    <row r="2" ht="129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382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383</v>
      </c>
      <c r="N4" s="4">
        <v>43625</v>
      </c>
      <c r="O4" s="5">
        <v>0.673611111111111</v>
      </c>
      <c r="P4" t="s">
        <v>369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292</v>
      </c>
      <c r="G9" s="1">
        <v>-369</v>
      </c>
      <c r="H9" s="1">
        <v>2397</v>
      </c>
      <c r="I9" s="1" t="s">
        <v>292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292</v>
      </c>
      <c r="G10" s="1">
        <v>-269</v>
      </c>
      <c r="H10" s="1">
        <v>2128</v>
      </c>
      <c r="I10" s="1" t="s">
        <v>292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292</v>
      </c>
      <c r="G11" s="1">
        <v>-510</v>
      </c>
      <c r="H11" s="1">
        <v>1887</v>
      </c>
      <c r="I11" s="1" t="s">
        <v>292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292</v>
      </c>
      <c r="G12" s="1">
        <v>-306</v>
      </c>
      <c r="H12" s="1">
        <v>1581</v>
      </c>
      <c r="I12" s="1" t="s">
        <v>292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292</v>
      </c>
      <c r="G13" s="1">
        <v>-395</v>
      </c>
      <c r="H13" s="1">
        <v>454</v>
      </c>
      <c r="I13" s="1" t="s">
        <v>292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292</v>
      </c>
      <c r="G14" s="1">
        <v>-305</v>
      </c>
      <c r="H14" s="1">
        <v>-435</v>
      </c>
      <c r="I14" s="1" t="s">
        <v>292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292</v>
      </c>
      <c r="G15" s="1">
        <v>-351</v>
      </c>
      <c r="H15" s="1">
        <v>-1480</v>
      </c>
      <c r="I15" s="1" t="s">
        <v>292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292</v>
      </c>
      <c r="G32" s="1">
        <v>-431</v>
      </c>
      <c r="H32" s="1">
        <v>-67</v>
      </c>
      <c r="I32" s="1" t="s">
        <v>292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292</v>
      </c>
      <c r="G33" s="1">
        <v>-322</v>
      </c>
      <c r="H33" s="1">
        <v>-389</v>
      </c>
      <c r="I33" s="1" t="s">
        <v>292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292</v>
      </c>
      <c r="G34" s="1">
        <v>-279</v>
      </c>
      <c r="H34" s="1">
        <v>-709</v>
      </c>
      <c r="I34" s="1" t="s">
        <v>292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292</v>
      </c>
      <c r="G35" s="1">
        <v>-263</v>
      </c>
      <c r="H35" s="1">
        <v>-1010</v>
      </c>
      <c r="I35" s="1" t="s">
        <v>292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292</v>
      </c>
      <c r="G36" s="1">
        <v>-529</v>
      </c>
      <c r="H36" s="1">
        <v>-1270</v>
      </c>
      <c r="I36" s="1" t="s">
        <v>292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292</v>
      </c>
      <c r="G37" s="1">
        <v>-216</v>
      </c>
      <c r="H37" s="1">
        <v>-1491</v>
      </c>
      <c r="I37" s="1" t="s">
        <v>292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292</v>
      </c>
      <c r="G38" s="1">
        <v>-349</v>
      </c>
      <c r="H38" s="1">
        <v>-1878</v>
      </c>
      <c r="I38" s="1" t="s">
        <v>292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292</v>
      </c>
      <c r="G39" s="1">
        <v>-495</v>
      </c>
      <c r="H39" s="1">
        <v>-2129</v>
      </c>
      <c r="I39" s="1" t="s">
        <v>292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292</v>
      </c>
      <c r="G40" s="1">
        <v>-310</v>
      </c>
      <c r="H40" s="1">
        <v>-2255</v>
      </c>
      <c r="I40" s="1" t="s">
        <v>292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292</v>
      </c>
      <c r="G41" s="1">
        <v>-266</v>
      </c>
      <c r="H41" s="1">
        <v>-2199</v>
      </c>
      <c r="I41" s="1" t="s">
        <v>292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292</v>
      </c>
      <c r="G42" s="1">
        <v>-523</v>
      </c>
      <c r="H42" s="1">
        <v>-2177</v>
      </c>
      <c r="I42" s="1" t="s">
        <v>292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292</v>
      </c>
      <c r="G43" s="1">
        <v>-493</v>
      </c>
      <c r="H43" s="1">
        <v>-2150</v>
      </c>
      <c r="I43" s="1" t="s">
        <v>292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292</v>
      </c>
      <c r="G44" s="1">
        <v>-219</v>
      </c>
      <c r="H44" s="1">
        <v>-2103</v>
      </c>
      <c r="I44" s="1" t="s">
        <v>292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292</v>
      </c>
      <c r="G45" s="1">
        <v>-285</v>
      </c>
      <c r="H45" s="1">
        <v>-2068</v>
      </c>
      <c r="I45" s="1" t="s">
        <v>292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292</v>
      </c>
      <c r="G46" s="1">
        <v>-306</v>
      </c>
      <c r="H46" s="1">
        <v>-2129</v>
      </c>
      <c r="I46" s="1" t="s">
        <v>292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292</v>
      </c>
      <c r="G47" s="1">
        <v>-276</v>
      </c>
      <c r="H47" s="1">
        <v>-2155</v>
      </c>
      <c r="I47" s="1" t="s">
        <v>292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292</v>
      </c>
      <c r="G48" s="1">
        <v>-301</v>
      </c>
      <c r="H48" s="1">
        <v>-2146</v>
      </c>
      <c r="I48" s="1" t="s">
        <v>292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292</v>
      </c>
      <c r="G49" s="1">
        <v>-577</v>
      </c>
      <c r="H49" s="1">
        <v>-2422</v>
      </c>
      <c r="I49" s="1" t="s">
        <v>292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292</v>
      </c>
      <c r="G50" s="1">
        <v>-474</v>
      </c>
      <c r="H50" s="1">
        <v>-2620</v>
      </c>
      <c r="I50" s="1" t="s">
        <v>292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292</v>
      </c>
      <c r="G51" s="1">
        <v>-313</v>
      </c>
      <c r="H51" s="1">
        <v>-2697</v>
      </c>
      <c r="I51" s="1" t="s">
        <v>292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292</v>
      </c>
      <c r="G52" s="1">
        <v>-577</v>
      </c>
      <c r="H52" s="1">
        <v>-2742</v>
      </c>
      <c r="I52" s="1" t="s">
        <v>292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358</v>
      </c>
    </row>
    <row r="2" ht="145" customHeight="1"/>
    <row r="3" ht="40.5" spans="1:17">
      <c r="A3" s="11" t="s">
        <v>2</v>
      </c>
      <c r="B3" s="3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292</v>
      </c>
      <c r="G31" s="1">
        <v>-137</v>
      </c>
      <c r="H31" s="1">
        <v>2129</v>
      </c>
      <c r="I31" s="1" t="s">
        <v>292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292</v>
      </c>
      <c r="G32" s="1">
        <v>-189</v>
      </c>
      <c r="H32" s="1">
        <v>1594</v>
      </c>
      <c r="I32" s="1" t="s">
        <v>292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292</v>
      </c>
      <c r="G33" s="1">
        <v>-312</v>
      </c>
      <c r="H33" s="1">
        <v>1241</v>
      </c>
      <c r="I33" s="1" t="s">
        <v>292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292</v>
      </c>
      <c r="G34" s="1">
        <v>-156</v>
      </c>
      <c r="H34" s="1">
        <v>794</v>
      </c>
      <c r="I34" s="1" t="s">
        <v>292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292</v>
      </c>
      <c r="G35" s="1">
        <v>-201</v>
      </c>
      <c r="H35" s="1">
        <v>163</v>
      </c>
      <c r="I35" s="1" t="s">
        <v>292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292</v>
      </c>
      <c r="G36" s="1">
        <v>-155</v>
      </c>
      <c r="H36" s="1">
        <v>-298</v>
      </c>
      <c r="I36" s="1" t="s">
        <v>292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292</v>
      </c>
      <c r="G37" s="1">
        <v>-179</v>
      </c>
      <c r="H37" s="1">
        <v>-813</v>
      </c>
      <c r="I37" s="1" t="s">
        <v>292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292</v>
      </c>
      <c r="G38" s="1">
        <v>-298</v>
      </c>
      <c r="H38" s="1">
        <v>-201</v>
      </c>
      <c r="I38" s="1" t="s">
        <v>292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292</v>
      </c>
      <c r="G54" s="1">
        <v>-239</v>
      </c>
      <c r="H54" s="1">
        <v>-32</v>
      </c>
      <c r="I54" s="1" t="s">
        <v>292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292</v>
      </c>
      <c r="G55" s="1">
        <v>-179</v>
      </c>
      <c r="H55" s="1">
        <v>-229</v>
      </c>
      <c r="I55" s="1" t="s">
        <v>292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292</v>
      </c>
      <c r="G56" s="1">
        <v>-155</v>
      </c>
      <c r="H56" s="1">
        <v>-385</v>
      </c>
      <c r="I56" s="1" t="s">
        <v>292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292</v>
      </c>
      <c r="G57" s="1">
        <v>-146</v>
      </c>
      <c r="H57" s="1">
        <v>-548</v>
      </c>
      <c r="I57" s="1" t="s">
        <v>292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292</v>
      </c>
      <c r="G58" s="1">
        <v>-294</v>
      </c>
      <c r="H58" s="1">
        <v>-700</v>
      </c>
      <c r="I58" s="1" t="s">
        <v>292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292</v>
      </c>
      <c r="G59" s="1">
        <v>-120</v>
      </c>
      <c r="H59" s="1">
        <v>-837</v>
      </c>
      <c r="I59" s="1" t="s">
        <v>292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292</v>
      </c>
      <c r="G60" s="1">
        <v>-193</v>
      </c>
      <c r="H60" s="1">
        <v>-1029</v>
      </c>
      <c r="I60" s="1" t="s">
        <v>292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292</v>
      </c>
      <c r="G65" s="1">
        <v>-274</v>
      </c>
      <c r="H65" s="1">
        <v>-1193</v>
      </c>
      <c r="I65" s="1" t="s">
        <v>292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292</v>
      </c>
      <c r="G66" s="1">
        <v>-122</v>
      </c>
      <c r="H66" s="1">
        <v>-1167</v>
      </c>
      <c r="I66" s="1" t="s">
        <v>292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292</v>
      </c>
      <c r="G67" s="1">
        <v>-158</v>
      </c>
      <c r="H67" s="1">
        <v>-1205</v>
      </c>
      <c r="I67" s="1" t="s">
        <v>292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292</v>
      </c>
      <c r="G68" s="1">
        <v>-170</v>
      </c>
      <c r="H68" s="1">
        <v>-1182</v>
      </c>
      <c r="I68" s="1" t="s">
        <v>292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292</v>
      </c>
      <c r="G69" s="1">
        <v>-153</v>
      </c>
      <c r="H69" s="1">
        <v>-1197</v>
      </c>
      <c r="I69" s="1" t="s">
        <v>292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292</v>
      </c>
      <c r="G70" s="1">
        <v>-167</v>
      </c>
      <c r="H70" s="1">
        <v>-1192</v>
      </c>
      <c r="I70" s="1" t="s">
        <v>292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292</v>
      </c>
      <c r="G71" s="1">
        <v>-320</v>
      </c>
      <c r="H71" s="1">
        <v>-1345</v>
      </c>
      <c r="I71" s="1" t="s">
        <v>292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292</v>
      </c>
      <c r="G72" s="1">
        <v>-263</v>
      </c>
      <c r="H72" s="1">
        <v>-1455</v>
      </c>
      <c r="I72" s="1" t="s">
        <v>292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292</v>
      </c>
      <c r="G73" s="1">
        <v>-174</v>
      </c>
      <c r="H73" s="1">
        <v>-1498</v>
      </c>
      <c r="I73" s="1" t="s">
        <v>292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292</v>
      </c>
      <c r="G74" s="1">
        <v>-320</v>
      </c>
      <c r="H74" s="1">
        <v>-1522</v>
      </c>
      <c r="I74" s="1" t="s">
        <v>292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358</v>
      </c>
    </row>
    <row r="2" ht="135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369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292</v>
      </c>
      <c r="G13" s="1">
        <v>-440</v>
      </c>
      <c r="H13" s="1">
        <v>6050</v>
      </c>
      <c r="I13" s="1" t="s">
        <v>292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292</v>
      </c>
      <c r="G14" s="1">
        <v>-643</v>
      </c>
      <c r="H14" s="1">
        <v>4408</v>
      </c>
      <c r="I14" s="1" t="s">
        <v>292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292</v>
      </c>
      <c r="G15" s="1">
        <v>-806</v>
      </c>
      <c r="H15" s="1">
        <v>3485</v>
      </c>
      <c r="I15" s="1" t="s">
        <v>292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292</v>
      </c>
      <c r="G16" s="1">
        <v>-468</v>
      </c>
      <c r="H16" s="1">
        <v>1980</v>
      </c>
      <c r="I16" s="1" t="s">
        <v>292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292</v>
      </c>
      <c r="G17" s="1">
        <v>-605</v>
      </c>
      <c r="H17" s="1">
        <v>380</v>
      </c>
      <c r="I17" s="1" t="s">
        <v>292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292</v>
      </c>
      <c r="G18" s="1">
        <v>-467</v>
      </c>
      <c r="H18" s="1">
        <v>-880</v>
      </c>
      <c r="I18" s="1" t="s">
        <v>292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292</v>
      </c>
      <c r="G19" s="1">
        <v>-538</v>
      </c>
      <c r="H19" s="1">
        <v>-2374</v>
      </c>
      <c r="I19" s="1" t="s">
        <v>292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292</v>
      </c>
      <c r="G36" s="1">
        <v>-721</v>
      </c>
      <c r="H36" s="1">
        <v>-124</v>
      </c>
      <c r="I36" s="1" t="s">
        <v>292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292</v>
      </c>
      <c r="G37" s="1">
        <v>-538</v>
      </c>
      <c r="H37" s="1">
        <v>-686</v>
      </c>
      <c r="I37" s="1" t="s">
        <v>292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292</v>
      </c>
      <c r="G38" s="1">
        <v>-464</v>
      </c>
      <c r="H38" s="1">
        <v>-1172</v>
      </c>
      <c r="I38" s="1" t="s">
        <v>292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292</v>
      </c>
      <c r="G39" s="1">
        <v>-439</v>
      </c>
      <c r="H39" s="1">
        <v>-1622</v>
      </c>
      <c r="I39" s="1" t="s">
        <v>292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292</v>
      </c>
      <c r="G40" s="1">
        <v>-883</v>
      </c>
      <c r="H40" s="1">
        <v>-2057</v>
      </c>
      <c r="I40" s="1" t="s">
        <v>292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292</v>
      </c>
      <c r="G41" s="1">
        <v>-505</v>
      </c>
      <c r="H41" s="1">
        <v>-2642</v>
      </c>
      <c r="I41" s="1" t="s">
        <v>292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292</v>
      </c>
      <c r="G42" s="1">
        <v>-581</v>
      </c>
      <c r="H42" s="1">
        <v>-3137</v>
      </c>
      <c r="I42" s="1" t="s">
        <v>292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292</v>
      </c>
      <c r="G43" s="1">
        <v>-852</v>
      </c>
      <c r="H43" s="1">
        <v>-3550</v>
      </c>
      <c r="I43" s="1" t="s">
        <v>292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292</v>
      </c>
      <c r="G44" s="1">
        <v>-516</v>
      </c>
      <c r="H44" s="1">
        <v>-3758</v>
      </c>
      <c r="I44" s="1" t="s">
        <v>292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292</v>
      </c>
      <c r="G45" s="1">
        <v>-444</v>
      </c>
      <c r="H45" s="1">
        <v>-3564</v>
      </c>
      <c r="I45" s="1" t="s">
        <v>292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292</v>
      </c>
      <c r="G46" s="1">
        <v>-873</v>
      </c>
      <c r="H46" s="1">
        <v>-3629</v>
      </c>
      <c r="I46" s="1" t="s">
        <v>292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292</v>
      </c>
      <c r="G47" s="1">
        <v>-823</v>
      </c>
      <c r="H47" s="1">
        <v>-3584</v>
      </c>
      <c r="I47" s="1" t="s">
        <v>292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292</v>
      </c>
      <c r="G48" s="1">
        <v>-466</v>
      </c>
      <c r="H48" s="1">
        <v>-3606</v>
      </c>
      <c r="I48" s="1" t="s">
        <v>292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292</v>
      </c>
      <c r="G49" s="1">
        <v>-476</v>
      </c>
      <c r="H49" s="1">
        <v>-3477</v>
      </c>
      <c r="I49" s="1" t="s">
        <v>292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292</v>
      </c>
      <c r="G50" s="1">
        <v>-510</v>
      </c>
      <c r="H50" s="1">
        <v>-3551</v>
      </c>
      <c r="I50" s="1" t="s">
        <v>292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292</v>
      </c>
      <c r="G51" s="1">
        <v>-461</v>
      </c>
      <c r="H51" s="1">
        <v>-3596</v>
      </c>
      <c r="I51" s="1" t="s">
        <v>292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292</v>
      </c>
      <c r="G52" s="1">
        <v>-503</v>
      </c>
      <c r="H52" s="1">
        <v>-3583</v>
      </c>
      <c r="I52" s="1" t="s">
        <v>292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292</v>
      </c>
      <c r="G53" s="1">
        <v>-963</v>
      </c>
      <c r="H53" s="1">
        <v>-4043</v>
      </c>
      <c r="I53" s="1" t="s">
        <v>292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292</v>
      </c>
      <c r="G54" s="1">
        <v>-791</v>
      </c>
      <c r="H54" s="1">
        <v>-4374</v>
      </c>
      <c r="I54" s="1" t="s">
        <v>292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292</v>
      </c>
      <c r="G55" s="1">
        <v>-522</v>
      </c>
      <c r="H55" s="1">
        <v>-4502</v>
      </c>
      <c r="I55" s="1" t="s">
        <v>292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292</v>
      </c>
      <c r="G56" s="1">
        <v>-522</v>
      </c>
      <c r="H56" s="1">
        <v>-4502</v>
      </c>
      <c r="I56" s="1" t="s">
        <v>292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292</v>
      </c>
      <c r="G57" s="1">
        <v>-962</v>
      </c>
      <c r="H57" s="1">
        <v>-4476</v>
      </c>
      <c r="I57" s="1" t="s">
        <v>292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358</v>
      </c>
    </row>
    <row r="2" ht="182" customHeight="1"/>
    <row r="3" ht="54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384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385</v>
      </c>
      <c r="N4" s="4">
        <v>43627</v>
      </c>
      <c r="O4" s="5">
        <v>0.6625</v>
      </c>
      <c r="P4" t="s">
        <v>369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292</v>
      </c>
      <c r="G7" s="1">
        <v>-869</v>
      </c>
      <c r="H7" s="1">
        <v>2152</v>
      </c>
      <c r="I7" s="1" t="s">
        <v>292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292</v>
      </c>
      <c r="G8" s="1">
        <v>-775</v>
      </c>
      <c r="H8" s="1">
        <v>1377</v>
      </c>
      <c r="I8" s="1" t="s">
        <v>292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292</v>
      </c>
      <c r="G9" s="1">
        <v>-1232</v>
      </c>
      <c r="H9" s="1">
        <v>920</v>
      </c>
      <c r="I9" s="1" t="s">
        <v>292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292</v>
      </c>
      <c r="G10" s="1">
        <v>-780</v>
      </c>
      <c r="H10" s="1">
        <v>140</v>
      </c>
      <c r="I10" s="1" t="s">
        <v>292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292</v>
      </c>
      <c r="G11" s="1">
        <v>-1009</v>
      </c>
      <c r="H11" s="1">
        <v>-869</v>
      </c>
      <c r="I11" s="1" t="s">
        <v>292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292</v>
      </c>
      <c r="G12" s="1">
        <v>-779</v>
      </c>
      <c r="H12" s="1">
        <v>-1648</v>
      </c>
      <c r="I12" s="1" t="s">
        <v>292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292</v>
      </c>
      <c r="G13" s="1">
        <v>-897</v>
      </c>
      <c r="H13" s="1">
        <v>-4005</v>
      </c>
      <c r="I13" s="1" t="s">
        <v>292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292</v>
      </c>
      <c r="G30" s="1">
        <v>-1201</v>
      </c>
      <c r="H30" s="1">
        <v>-61</v>
      </c>
      <c r="I30" s="1" t="s">
        <v>292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292</v>
      </c>
      <c r="G31" s="1">
        <v>-897</v>
      </c>
      <c r="H31" s="1">
        <v>-1113</v>
      </c>
      <c r="I31" s="1" t="s">
        <v>292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292</v>
      </c>
      <c r="G32" s="1">
        <v>-775</v>
      </c>
      <c r="H32" s="1">
        <v>-1897</v>
      </c>
      <c r="I32" s="1" t="s">
        <v>292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292</v>
      </c>
      <c r="G33" s="1">
        <v>-732</v>
      </c>
      <c r="H33" s="1">
        <v>-2628</v>
      </c>
      <c r="I33" s="1" t="s">
        <v>292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292</v>
      </c>
      <c r="G34" s="1">
        <v>-1472</v>
      </c>
      <c r="H34" s="1">
        <v>-3377</v>
      </c>
      <c r="I34" s="1" t="s">
        <v>292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292</v>
      </c>
      <c r="G35" s="1">
        <v>-841</v>
      </c>
      <c r="H35" s="1">
        <v>-4242</v>
      </c>
      <c r="I35" s="1" t="s">
        <v>292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292</v>
      </c>
      <c r="G36" s="1">
        <v>-969</v>
      </c>
      <c r="H36" s="1">
        <v>-5146</v>
      </c>
      <c r="I36" s="1" t="s">
        <v>292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292</v>
      </c>
      <c r="G37" s="1">
        <v>-1421</v>
      </c>
      <c r="H37" s="1">
        <v>-5919</v>
      </c>
      <c r="I37" s="1" t="s">
        <v>292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292</v>
      </c>
      <c r="G38" s="1">
        <v>-861</v>
      </c>
      <c r="H38" s="1">
        <v>-6267</v>
      </c>
      <c r="I38" s="1" t="s">
        <v>292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292</v>
      </c>
      <c r="G39" s="1">
        <v>-740</v>
      </c>
      <c r="H39" s="1">
        <v>-5954</v>
      </c>
      <c r="I39" s="1" t="s">
        <v>292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292</v>
      </c>
      <c r="G40" s="1">
        <v>-1456</v>
      </c>
      <c r="H40" s="1">
        <v>-6051</v>
      </c>
      <c r="I40" s="1" t="s">
        <v>292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292</v>
      </c>
      <c r="G41" s="1">
        <v>-1373</v>
      </c>
      <c r="H41" s="1">
        <v>-5976</v>
      </c>
      <c r="I41" s="1" t="s">
        <v>292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292</v>
      </c>
      <c r="G42" s="1">
        <v>-766</v>
      </c>
      <c r="H42" s="1">
        <v>-5846</v>
      </c>
      <c r="I42" s="1" t="s">
        <v>292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292</v>
      </c>
      <c r="G43" s="1">
        <v>-793</v>
      </c>
      <c r="H43" s="1">
        <v>-5798</v>
      </c>
      <c r="I43" s="1" t="s">
        <v>292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292</v>
      </c>
      <c r="G44" s="1">
        <v>-850</v>
      </c>
      <c r="H44" s="1">
        <v>-5921</v>
      </c>
      <c r="I44" s="1" t="s">
        <v>292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292</v>
      </c>
      <c r="G45" s="1">
        <v>-769</v>
      </c>
      <c r="H45" s="1">
        <v>-5996</v>
      </c>
      <c r="I45" s="1" t="s">
        <v>292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292</v>
      </c>
      <c r="G46" s="1">
        <v>-838</v>
      </c>
      <c r="H46" s="1">
        <v>-5973</v>
      </c>
      <c r="I46" s="1" t="s">
        <v>292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292</v>
      </c>
      <c r="G47" s="1">
        <v>-1605</v>
      </c>
      <c r="H47" s="1">
        <v>-6740</v>
      </c>
      <c r="I47" s="1" t="s">
        <v>292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292</v>
      </c>
      <c r="G48" s="1">
        <v>-1318</v>
      </c>
      <c r="H48" s="1">
        <v>-7291</v>
      </c>
      <c r="I48" s="1" t="s">
        <v>292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292</v>
      </c>
      <c r="G49" s="1">
        <v>-871</v>
      </c>
      <c r="H49" s="1">
        <v>-7505</v>
      </c>
      <c r="I49" s="1" t="s">
        <v>292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292</v>
      </c>
      <c r="G50" s="1">
        <v>-1605</v>
      </c>
      <c r="H50" s="1">
        <v>-7473</v>
      </c>
      <c r="I50" s="1" t="s">
        <v>292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358</v>
      </c>
    </row>
    <row r="2" ht="194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/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386</v>
      </c>
      <c r="N4" s="4">
        <v>43629</v>
      </c>
      <c r="O4" s="5">
        <v>0.485416666666667</v>
      </c>
      <c r="P4" t="s">
        <v>369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292</v>
      </c>
      <c r="G5" s="1">
        <v>-357</v>
      </c>
      <c r="H5" s="1">
        <v>24</v>
      </c>
      <c r="I5" s="1" t="s">
        <v>292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292</v>
      </c>
      <c r="G6" s="1">
        <v>-217</v>
      </c>
      <c r="H6" s="1">
        <v>-193</v>
      </c>
      <c r="I6" s="1" t="s">
        <v>292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292</v>
      </c>
      <c r="G7" s="1">
        <v>-434</v>
      </c>
      <c r="H7" s="1">
        <v>-410</v>
      </c>
      <c r="I7" s="1" t="s">
        <v>292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292</v>
      </c>
      <c r="G8" s="1">
        <v>-275</v>
      </c>
      <c r="H8" s="1">
        <v>-685</v>
      </c>
      <c r="I8" s="1" t="s">
        <v>292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292</v>
      </c>
      <c r="G9" s="1">
        <v>-356</v>
      </c>
      <c r="H9" s="1">
        <v>-1041</v>
      </c>
      <c r="I9" s="1" t="s">
        <v>292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292</v>
      </c>
      <c r="G10" s="1">
        <v>-275</v>
      </c>
      <c r="H10" s="1">
        <v>-1316</v>
      </c>
      <c r="I10" s="1" t="s">
        <v>292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292</v>
      </c>
      <c r="G11" s="1">
        <v>-316</v>
      </c>
      <c r="H11" s="1">
        <v>-1632</v>
      </c>
      <c r="I11" s="1" t="s">
        <v>292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292</v>
      </c>
      <c r="G28" s="1">
        <v>-400</v>
      </c>
      <c r="H28" s="1">
        <v>24</v>
      </c>
      <c r="I28" s="1" t="s">
        <v>292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292</v>
      </c>
      <c r="G29" s="1">
        <v>-299</v>
      </c>
      <c r="H29" s="1">
        <v>-306</v>
      </c>
      <c r="I29" s="1" t="s">
        <v>292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292</v>
      </c>
      <c r="G30" s="1">
        <v>-258</v>
      </c>
      <c r="H30" s="1">
        <v>-602</v>
      </c>
      <c r="I30" s="1" t="s">
        <v>292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292</v>
      </c>
      <c r="G31" s="1">
        <v>-244</v>
      </c>
      <c r="H31" s="1">
        <v>-870</v>
      </c>
      <c r="I31" s="1" t="s">
        <v>292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292</v>
      </c>
      <c r="G32" s="1">
        <v>-490</v>
      </c>
      <c r="H32" s="1">
        <v>-1155</v>
      </c>
      <c r="I32" s="1" t="s">
        <v>292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292</v>
      </c>
      <c r="G33" s="1">
        <v>-200</v>
      </c>
      <c r="H33" s="1">
        <v>-1376</v>
      </c>
      <c r="I33" s="1" t="s">
        <v>292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292</v>
      </c>
      <c r="G34" s="1">
        <v>-322</v>
      </c>
      <c r="H34" s="1">
        <v>-1723</v>
      </c>
      <c r="I34" s="1" t="s">
        <v>292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292</v>
      </c>
      <c r="G35" s="1">
        <v>-453</v>
      </c>
      <c r="H35" s="1">
        <v>-1971</v>
      </c>
      <c r="I35" s="1" t="s">
        <v>292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292</v>
      </c>
      <c r="G36" s="1">
        <v>-287</v>
      </c>
      <c r="H36" s="1">
        <v>-2087</v>
      </c>
      <c r="I36" s="1" t="s">
        <v>292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292</v>
      </c>
      <c r="G37" s="1">
        <v>-246</v>
      </c>
      <c r="H37" s="1">
        <v>-2034</v>
      </c>
      <c r="I37" s="1" t="s">
        <v>292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292</v>
      </c>
      <c r="G38" s="1">
        <v>-484</v>
      </c>
      <c r="H38" s="1">
        <v>-2014</v>
      </c>
      <c r="I38" s="1" t="s">
        <v>292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292</v>
      </c>
      <c r="G39" s="1">
        <v>-457</v>
      </c>
      <c r="H39" s="1">
        <v>-1989</v>
      </c>
      <c r="I39" s="1" t="s">
        <v>292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292</v>
      </c>
      <c r="G40" s="1">
        <v>-5416</v>
      </c>
      <c r="H40" s="1">
        <v>-7159</v>
      </c>
      <c r="I40" s="1" t="s">
        <v>292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292</v>
      </c>
      <c r="G41" s="1">
        <v>-26471</v>
      </c>
      <c r="H41" s="1">
        <v>-28117</v>
      </c>
      <c r="I41" s="1" t="s">
        <v>292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292</v>
      </c>
      <c r="G42" s="1">
        <v>-28344</v>
      </c>
      <c r="H42" s="1">
        <v>-56239</v>
      </c>
      <c r="I42" s="1" t="s">
        <v>292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292</v>
      </c>
      <c r="G43" s="1">
        <v>-25644</v>
      </c>
      <c r="H43" s="1">
        <v>-81652</v>
      </c>
      <c r="I43" s="1" t="s">
        <v>292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292</v>
      </c>
      <c r="G44" s="1">
        <v>-27949</v>
      </c>
      <c r="H44" s="1">
        <v>-109314</v>
      </c>
      <c r="I44" s="1" t="s">
        <v>292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292</v>
      </c>
      <c r="G45" s="1">
        <v>-25583</v>
      </c>
      <c r="H45" s="1">
        <v>-134897</v>
      </c>
      <c r="I45" s="1" t="s">
        <v>292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292</v>
      </c>
      <c r="G46" s="1">
        <v>-43979</v>
      </c>
      <c r="H46" s="1">
        <v>-153293</v>
      </c>
      <c r="I46" s="1" t="s">
        <v>292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292</v>
      </c>
      <c r="G47" s="1">
        <v>-29046</v>
      </c>
      <c r="H47" s="1">
        <v>-182120</v>
      </c>
      <c r="I47" s="1" t="s">
        <v>292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292</v>
      </c>
      <c r="G48" s="1">
        <v>-24497</v>
      </c>
      <c r="H48" s="1">
        <v>-201201</v>
      </c>
      <c r="I48" s="1" t="s">
        <v>292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292</v>
      </c>
      <c r="G4" s="1">
        <v>-24392</v>
      </c>
      <c r="H4" s="1">
        <v>-24392</v>
      </c>
      <c r="I4" s="1" t="s">
        <v>292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292</v>
      </c>
      <c r="G5" s="1">
        <v>-46976</v>
      </c>
      <c r="H5" s="1">
        <v>-46976</v>
      </c>
      <c r="I5" s="1" t="s">
        <v>292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292</v>
      </c>
      <c r="G6" s="1">
        <v>-26339</v>
      </c>
      <c r="H6" s="1">
        <v>-73315</v>
      </c>
      <c r="I6" s="1" t="s">
        <v>292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292</v>
      </c>
      <c r="G7" s="1">
        <v>-27273</v>
      </c>
      <c r="H7" s="1">
        <v>-95217</v>
      </c>
      <c r="I7" s="1" t="s">
        <v>292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292</v>
      </c>
      <c r="G8" s="1">
        <v>-29204</v>
      </c>
      <c r="H8" s="1">
        <v>-124421</v>
      </c>
      <c r="I8" s="1" t="s">
        <v>292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292</v>
      </c>
      <c r="G9" s="1">
        <v>-26421</v>
      </c>
      <c r="H9" s="1">
        <v>-150842</v>
      </c>
      <c r="I9" s="1" t="s">
        <v>292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292</v>
      </c>
      <c r="G10" s="1">
        <v>-28796</v>
      </c>
      <c r="H10" s="1">
        <v>-179638</v>
      </c>
      <c r="I10" s="1" t="s">
        <v>292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292</v>
      </c>
      <c r="G11" s="1">
        <v>-26359</v>
      </c>
      <c r="H11" s="1">
        <v>-205997</v>
      </c>
      <c r="I11" s="1" t="s">
        <v>292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292</v>
      </c>
      <c r="G12" s="1">
        <v>-45313</v>
      </c>
      <c r="H12" s="1">
        <v>-224951</v>
      </c>
      <c r="I12" s="1" t="s">
        <v>292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292</v>
      </c>
      <c r="G13" s="1">
        <v>-29926</v>
      </c>
      <c r="H13" s="1">
        <v>-232293</v>
      </c>
      <c r="I13" s="1" t="s">
        <v>292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292</v>
      </c>
      <c r="G14" s="1">
        <v>-25239</v>
      </c>
      <c r="H14" s="1">
        <v>-231193</v>
      </c>
      <c r="I14" s="1" t="s">
        <v>292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358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292</v>
      </c>
      <c r="G4" s="1">
        <v>-35278</v>
      </c>
      <c r="H4" s="1">
        <v>-35278</v>
      </c>
      <c r="I4" s="1" t="s">
        <v>292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292</v>
      </c>
      <c r="G5" s="1">
        <v>-49132</v>
      </c>
      <c r="H5" s="1">
        <v>-72130</v>
      </c>
      <c r="I5" s="1" t="s">
        <v>292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292</v>
      </c>
      <c r="G6" s="1">
        <v>-72055</v>
      </c>
      <c r="H6" s="1">
        <v>-107333</v>
      </c>
      <c r="I6" s="1" t="s">
        <v>292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292</v>
      </c>
      <c r="G7" s="1">
        <v>-43647</v>
      </c>
      <c r="H7" s="1">
        <v>-150980</v>
      </c>
      <c r="I7" s="1" t="s">
        <v>292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292</v>
      </c>
      <c r="G8" s="1">
        <v>-37525</v>
      </c>
      <c r="H8" s="1">
        <v>-188505</v>
      </c>
      <c r="I8" s="1" t="s">
        <v>292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292</v>
      </c>
      <c r="G9" s="1">
        <v>-73829</v>
      </c>
      <c r="H9" s="1">
        <v>-224809</v>
      </c>
      <c r="I9" s="1" t="s">
        <v>292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292</v>
      </c>
      <c r="G10" s="1">
        <v>-69621</v>
      </c>
      <c r="H10" s="1">
        <v>-258126</v>
      </c>
      <c r="I10" s="1" t="s">
        <v>292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292</v>
      </c>
      <c r="G11" s="1">
        <v>-38858</v>
      </c>
      <c r="H11" s="1">
        <v>-296984</v>
      </c>
      <c r="I11" s="1" t="s">
        <v>292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292</v>
      </c>
      <c r="G12" s="1">
        <v>-40236</v>
      </c>
      <c r="H12" s="1">
        <v>-294018</v>
      </c>
      <c r="I12" s="1" t="s">
        <v>292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292</v>
      </c>
      <c r="G13" s="1">
        <v>-43083</v>
      </c>
      <c r="H13" s="1">
        <v>-300249</v>
      </c>
      <c r="I13" s="1" t="s">
        <v>292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292</v>
      </c>
      <c r="G14" s="1">
        <v>-38979</v>
      </c>
      <c r="H14" s="1">
        <v>-304025</v>
      </c>
      <c r="I14" s="1" t="s">
        <v>292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292</v>
      </c>
      <c r="G15" s="1">
        <v>-42483</v>
      </c>
      <c r="H15" s="1">
        <v>-302861</v>
      </c>
      <c r="I15" s="1" t="s">
        <v>292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292</v>
      </c>
      <c r="G16" s="1">
        <v>-38887</v>
      </c>
      <c r="H16" s="1">
        <v>-341748</v>
      </c>
      <c r="I16" s="1" t="s">
        <v>292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292</v>
      </c>
      <c r="G17" s="1">
        <v>-66850</v>
      </c>
      <c r="H17" s="1">
        <v>-369711</v>
      </c>
      <c r="I17" s="1" t="s">
        <v>292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292</v>
      </c>
      <c r="G18" s="1">
        <v>-44150</v>
      </c>
      <c r="H18" s="1">
        <v>-380544</v>
      </c>
      <c r="I18" s="1" t="s">
        <v>292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292</v>
      </c>
      <c r="G19" s="1">
        <v>-37235</v>
      </c>
      <c r="H19" s="1">
        <v>-378921</v>
      </c>
      <c r="I19" s="1" t="s">
        <v>292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358</v>
      </c>
      <c r="Z1" s="7" t="s">
        <v>358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292</v>
      </c>
      <c r="G4" s="1">
        <v>-35040</v>
      </c>
      <c r="H4" s="1">
        <v>-35040</v>
      </c>
      <c r="I4" s="1" t="s">
        <v>292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292</v>
      </c>
      <c r="G5" s="1">
        <v>-35171</v>
      </c>
      <c r="H5" s="1">
        <v>-70211</v>
      </c>
      <c r="I5" s="1" t="s">
        <v>292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292</v>
      </c>
      <c r="G6" s="1">
        <v>-33208</v>
      </c>
      <c r="H6" s="1">
        <v>-103419</v>
      </c>
      <c r="I6" s="1" t="s">
        <v>292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292</v>
      </c>
      <c r="G7" s="1">
        <v>-66780</v>
      </c>
      <c r="H7" s="1">
        <v>-136991</v>
      </c>
      <c r="I7" s="1" t="s">
        <v>292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292</v>
      </c>
      <c r="G8" s="1">
        <v>-38194</v>
      </c>
      <c r="H8" s="1">
        <v>-175185</v>
      </c>
      <c r="I8" s="1" t="s">
        <v>292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292</v>
      </c>
      <c r="G9" s="1">
        <v>-43960</v>
      </c>
      <c r="H9" s="1">
        <v>-208158</v>
      </c>
      <c r="I9" s="1" t="s">
        <v>292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292</v>
      </c>
      <c r="G10" s="1">
        <v>-64470</v>
      </c>
      <c r="H10" s="1">
        <v>-239655</v>
      </c>
      <c r="I10" s="1" t="s">
        <v>292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292</v>
      </c>
      <c r="G11" s="1">
        <v>-39053</v>
      </c>
      <c r="H11" s="1">
        <v>-278708</v>
      </c>
      <c r="I11" s="1" t="s">
        <v>292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292</v>
      </c>
      <c r="G12" s="1">
        <v>-33575</v>
      </c>
      <c r="H12" s="1">
        <v>-270158</v>
      </c>
      <c r="I12" s="1" t="s">
        <v>292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292</v>
      </c>
      <c r="G13" s="1">
        <v>-66058</v>
      </c>
      <c r="H13" s="1">
        <v>-274555</v>
      </c>
      <c r="I13" s="1" t="s">
        <v>292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292</v>
      </c>
      <c r="G14" s="1">
        <v>-62293</v>
      </c>
      <c r="H14" s="1">
        <v>-271157</v>
      </c>
      <c r="I14" s="1" t="s">
        <v>292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292</v>
      </c>
      <c r="G15" s="1">
        <v>-34768</v>
      </c>
      <c r="H15" s="1">
        <v>-265260</v>
      </c>
      <c r="I15" s="1" t="s">
        <v>292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292</v>
      </c>
      <c r="G16" s="1">
        <v>-36001</v>
      </c>
      <c r="H16" s="1">
        <v>-263070</v>
      </c>
      <c r="I16" s="1" t="s">
        <v>292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292</v>
      </c>
      <c r="G17" s="1">
        <v>-38548</v>
      </c>
      <c r="H17" s="1">
        <v>-268645</v>
      </c>
      <c r="I17" s="1" t="s">
        <v>292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292</v>
      </c>
      <c r="G18" s="1">
        <v>-34876</v>
      </c>
      <c r="H18" s="1">
        <v>-272024</v>
      </c>
      <c r="I18" s="1" t="s">
        <v>292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292</v>
      </c>
      <c r="G19" s="1">
        <v>-38011</v>
      </c>
      <c r="H19" s="1">
        <v>-270982</v>
      </c>
      <c r="I19" s="1" t="s">
        <v>292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292</v>
      </c>
      <c r="G20" s="1">
        <v>-34793</v>
      </c>
      <c r="H20" s="1">
        <v>-305775</v>
      </c>
      <c r="I20" s="1" t="s">
        <v>292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292</v>
      </c>
      <c r="G21" s="1">
        <v>-59812</v>
      </c>
      <c r="H21" s="1">
        <v>-330794</v>
      </c>
      <c r="I21" s="1" t="s">
        <v>292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292</v>
      </c>
      <c r="G22" s="1">
        <v>-39502</v>
      </c>
      <c r="H22" s="1">
        <v>-340486</v>
      </c>
      <c r="I22" s="1" t="s">
        <v>292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292</v>
      </c>
      <c r="G23" s="1">
        <v>-33316</v>
      </c>
      <c r="H23" s="1">
        <v>-339034</v>
      </c>
      <c r="I23" s="1" t="s">
        <v>292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358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292</v>
      </c>
      <c r="G11" s="1">
        <v>-348134</v>
      </c>
      <c r="H11" s="1">
        <v>-26568</v>
      </c>
      <c r="I11" s="1" t="s">
        <v>292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292</v>
      </c>
      <c r="G12" s="1">
        <v>-259771</v>
      </c>
      <c r="H12" s="1">
        <v>-312484</v>
      </c>
      <c r="I12" s="1" t="s">
        <v>292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292</v>
      </c>
      <c r="G13" s="1">
        <v>-224643</v>
      </c>
      <c r="H13" s="1">
        <v>-533241</v>
      </c>
      <c r="I13" s="1" t="s">
        <v>292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292</v>
      </c>
      <c r="G14" s="1">
        <v>-212104</v>
      </c>
      <c r="H14" s="1">
        <v>-746374</v>
      </c>
      <c r="I14" s="1" t="s">
        <v>292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292</v>
      </c>
      <c r="G15" s="1">
        <v>-426530</v>
      </c>
      <c r="H15" s="1">
        <v>-960137</v>
      </c>
      <c r="I15" s="1" t="s">
        <v>292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292</v>
      </c>
      <c r="G16" s="1">
        <v>-243951</v>
      </c>
      <c r="H16" s="1">
        <v>-1226628</v>
      </c>
      <c r="I16" s="1" t="s">
        <v>292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292</v>
      </c>
      <c r="G17" s="1">
        <v>-280781</v>
      </c>
      <c r="H17" s="1">
        <v>-1484151</v>
      </c>
      <c r="I17" s="1" t="s">
        <v>292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292</v>
      </c>
      <c r="G18" s="1">
        <v>-411780</v>
      </c>
      <c r="H18" s="1">
        <v>-1715451</v>
      </c>
      <c r="I18" s="1" t="s">
        <v>292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292</v>
      </c>
      <c r="G19" s="1">
        <v>-249433</v>
      </c>
      <c r="H19" s="1">
        <v>-1816108</v>
      </c>
      <c r="I19" s="1" t="s">
        <v>292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292</v>
      </c>
      <c r="G20" s="1">
        <v>-214449</v>
      </c>
      <c r="H20" s="1">
        <v>-1725530</v>
      </c>
      <c r="I20" s="1" t="s">
        <v>292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292</v>
      </c>
      <c r="G21" s="1">
        <v>-421921</v>
      </c>
      <c r="H21" s="1">
        <v>-1753615</v>
      </c>
      <c r="I21" s="1" t="s">
        <v>292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292</v>
      </c>
      <c r="G22" s="1">
        <v>-397873</v>
      </c>
      <c r="H22" s="1">
        <v>-1731912</v>
      </c>
      <c r="I22" s="1" t="s">
        <v>292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292</v>
      </c>
      <c r="G23" s="1">
        <v>-222064</v>
      </c>
      <c r="H23" s="1">
        <v>-1694246</v>
      </c>
      <c r="I23" s="1" t="s">
        <v>292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292</v>
      </c>
      <c r="G24" s="1">
        <v>-229942</v>
      </c>
      <c r="H24" s="1">
        <v>-1680257</v>
      </c>
      <c r="I24" s="1" t="s">
        <v>292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292</v>
      </c>
      <c r="G25" s="1">
        <v>-246211</v>
      </c>
      <c r="H25" s="1">
        <v>-1715864</v>
      </c>
      <c r="I25" s="1" t="s">
        <v>292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292</v>
      </c>
      <c r="G26" s="1">
        <v>-222756</v>
      </c>
      <c r="H26" s="1">
        <v>-1737444</v>
      </c>
      <c r="I26" s="1" t="s">
        <v>292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292</v>
      </c>
      <c r="G27" s="1">
        <v>-242778</v>
      </c>
      <c r="H27" s="1">
        <v>-1730789</v>
      </c>
      <c r="I27" s="1" t="s">
        <v>292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292</v>
      </c>
      <c r="G28" s="1">
        <v>-222228</v>
      </c>
      <c r="H28" s="1">
        <v>-1953017</v>
      </c>
      <c r="I28" s="1" t="s">
        <v>292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292</v>
      </c>
      <c r="G29" s="1">
        <v>-382030</v>
      </c>
      <c r="H29" s="1">
        <v>-2112819</v>
      </c>
      <c r="I29" s="1" t="s">
        <v>292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292</v>
      </c>
      <c r="G30" s="1">
        <v>-252309</v>
      </c>
      <c r="H30" s="1">
        <v>-2174727</v>
      </c>
      <c r="I30" s="1" t="s">
        <v>292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292</v>
      </c>
      <c r="G31" s="1">
        <v>-212790</v>
      </c>
      <c r="H31" s="1">
        <v>-2165453</v>
      </c>
      <c r="I31" s="1" t="s">
        <v>292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292</v>
      </c>
      <c r="G4" s="1">
        <v>-49503</v>
      </c>
      <c r="H4" s="1">
        <v>-49503</v>
      </c>
      <c r="I4" s="1" t="s">
        <v>292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292</v>
      </c>
      <c r="G5" s="1">
        <v>-95972</v>
      </c>
      <c r="H5" s="1">
        <v>-95972</v>
      </c>
      <c r="I5" s="1" t="s">
        <v>292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292</v>
      </c>
      <c r="G6" s="1">
        <v>-54197</v>
      </c>
      <c r="H6" s="1">
        <v>-150169</v>
      </c>
      <c r="I6" s="1" t="s">
        <v>292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292</v>
      </c>
      <c r="G7" s="1">
        <v>-56119</v>
      </c>
      <c r="H7" s="1">
        <v>-195236</v>
      </c>
      <c r="I7" s="1" t="s">
        <v>292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292</v>
      </c>
      <c r="G8" s="1">
        <v>-60090</v>
      </c>
      <c r="H8" s="1">
        <v>-255326</v>
      </c>
      <c r="I8" s="1" t="s">
        <v>292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292</v>
      </c>
      <c r="G9" s="1">
        <v>-54366</v>
      </c>
      <c r="H9" s="1">
        <v>-309692</v>
      </c>
      <c r="I9" s="1" t="s">
        <v>292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292</v>
      </c>
      <c r="G10" s="1">
        <v>-59252</v>
      </c>
      <c r="H10" s="1">
        <v>-368944</v>
      </c>
      <c r="I10" s="1" t="s">
        <v>292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292</v>
      </c>
      <c r="G11" s="1">
        <v>-54237</v>
      </c>
      <c r="H11" s="1">
        <v>-423181</v>
      </c>
      <c r="I11" s="1" t="s">
        <v>292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292</v>
      </c>
      <c r="G12" s="1">
        <v>-93238</v>
      </c>
      <c r="H12" s="1">
        <v>-462182</v>
      </c>
      <c r="I12" s="1" t="s">
        <v>292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292</v>
      </c>
      <c r="G13" s="1">
        <v>-61578</v>
      </c>
      <c r="H13" s="1">
        <v>-477291</v>
      </c>
      <c r="I13" s="1" t="s">
        <v>292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292</v>
      </c>
      <c r="G14" s="1">
        <v>-51933</v>
      </c>
      <c r="H14" s="1">
        <v>-475027</v>
      </c>
      <c r="I14" s="1" t="s">
        <v>292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358</v>
      </c>
    </row>
    <row r="2" ht="183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74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398</v>
      </c>
      <c r="N4" s="4">
        <v>43629</v>
      </c>
      <c r="O4" s="5">
        <v>0.485416666666667</v>
      </c>
      <c r="P4" t="s">
        <v>369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292</v>
      </c>
      <c r="G5" s="1">
        <v>-869</v>
      </c>
      <c r="H5" s="1">
        <v>-404</v>
      </c>
      <c r="I5" s="1" t="s">
        <v>292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292</v>
      </c>
      <c r="G6" s="1">
        <v>-775</v>
      </c>
      <c r="H6" s="1">
        <v>-1179</v>
      </c>
      <c r="I6" s="1" t="s">
        <v>292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292</v>
      </c>
      <c r="G7" s="1">
        <v>-1232</v>
      </c>
      <c r="H7" s="1">
        <v>-1636</v>
      </c>
      <c r="I7" s="1" t="s">
        <v>292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292</v>
      </c>
      <c r="G8" s="1">
        <v>-780</v>
      </c>
      <c r="H8" s="1">
        <v>-2416</v>
      </c>
      <c r="I8" s="1" t="s">
        <v>292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292</v>
      </c>
      <c r="G9" s="1">
        <v>-1009</v>
      </c>
      <c r="H9" s="1">
        <v>-3425</v>
      </c>
      <c r="I9" s="1" t="s">
        <v>292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292</v>
      </c>
      <c r="G10" s="1">
        <v>-779</v>
      </c>
      <c r="H10" s="1">
        <v>-4204</v>
      </c>
      <c r="I10" s="1" t="s">
        <v>292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292</v>
      </c>
      <c r="G11" s="1">
        <v>-897</v>
      </c>
      <c r="H11" s="1">
        <v>-5101</v>
      </c>
      <c r="I11" s="1" t="s">
        <v>292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292</v>
      </c>
      <c r="G28" s="1">
        <v>-1201</v>
      </c>
      <c r="H28" s="1">
        <v>-183</v>
      </c>
      <c r="I28" s="1" t="s">
        <v>292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292</v>
      </c>
      <c r="G29" s="1">
        <v>-897</v>
      </c>
      <c r="H29" s="1">
        <v>-1068</v>
      </c>
      <c r="I29" s="1" t="s">
        <v>292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292</v>
      </c>
      <c r="G30" s="1">
        <v>-775</v>
      </c>
      <c r="H30" s="1">
        <v>-1865</v>
      </c>
      <c r="I30" s="1" t="s">
        <v>292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292</v>
      </c>
      <c r="G31" s="1">
        <v>-732</v>
      </c>
      <c r="H31" s="1">
        <v>-2658</v>
      </c>
      <c r="I31" s="1" t="s">
        <v>292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292</v>
      </c>
      <c r="G32" s="1">
        <v>-1472</v>
      </c>
      <c r="H32" s="1">
        <v>-3540</v>
      </c>
      <c r="I32" s="1" t="s">
        <v>292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292</v>
      </c>
      <c r="G33" s="1">
        <v>-841</v>
      </c>
      <c r="H33" s="1">
        <v>-4497</v>
      </c>
      <c r="I33" s="1" t="s">
        <v>292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292</v>
      </c>
      <c r="G34" s="1">
        <v>-969</v>
      </c>
      <c r="H34" s="1">
        <v>-5229</v>
      </c>
      <c r="I34" s="1" t="s">
        <v>292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292</v>
      </c>
      <c r="G35" s="1">
        <v>-1421</v>
      </c>
      <c r="H35" s="1">
        <v>-5919</v>
      </c>
      <c r="I35" s="1" t="s">
        <v>292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292</v>
      </c>
      <c r="G36" s="1">
        <v>-861</v>
      </c>
      <c r="H36" s="1">
        <v>-6267</v>
      </c>
      <c r="I36" s="1" t="s">
        <v>292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292</v>
      </c>
      <c r="G37" s="1">
        <v>-740</v>
      </c>
      <c r="H37" s="1">
        <v>-5954</v>
      </c>
      <c r="I37" s="1" t="s">
        <v>292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292</v>
      </c>
      <c r="G38" s="1">
        <v>-1456</v>
      </c>
      <c r="H38" s="1">
        <v>-6051</v>
      </c>
      <c r="I38" s="1" t="s">
        <v>292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292</v>
      </c>
      <c r="G39" s="1">
        <v>-1373</v>
      </c>
      <c r="H39" s="1">
        <v>-5976</v>
      </c>
      <c r="I39" s="1" t="s">
        <v>292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292</v>
      </c>
      <c r="G40" s="1">
        <v>-31889</v>
      </c>
      <c r="H40" s="1">
        <v>-36969</v>
      </c>
      <c r="I40" s="1" t="s">
        <v>292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292</v>
      </c>
      <c r="I41" s="1" t="s">
        <v>292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292</v>
      </c>
      <c r="G42" s="1">
        <v>-170067</v>
      </c>
      <c r="H42" s="1">
        <v>-333174</v>
      </c>
      <c r="I42" s="1" t="s">
        <v>292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292</v>
      </c>
      <c r="G43" s="1">
        <v>-153866</v>
      </c>
      <c r="H43" s="1">
        <v>-486346</v>
      </c>
      <c r="I43" s="1" t="s">
        <v>292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292</v>
      </c>
      <c r="G44" s="1">
        <v>-167696</v>
      </c>
      <c r="H44" s="1">
        <v>-653181</v>
      </c>
      <c r="I44" s="1" t="s">
        <v>292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292</v>
      </c>
      <c r="G45" s="1">
        <v>-153501</v>
      </c>
      <c r="H45" s="1">
        <v>-806682</v>
      </c>
      <c r="I45" s="1" t="s">
        <v>292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292</v>
      </c>
      <c r="G46" s="1">
        <v>-263882</v>
      </c>
      <c r="H46" s="1">
        <v>-917063</v>
      </c>
      <c r="I46" s="1" t="s">
        <v>292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292</v>
      </c>
      <c r="G47" s="1">
        <v>-174277</v>
      </c>
      <c r="H47" s="1">
        <v>-1090683</v>
      </c>
      <c r="I47" s="1" t="s">
        <v>292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292</v>
      </c>
      <c r="G48" s="1">
        <v>-146982</v>
      </c>
      <c r="H48" s="1">
        <v>-1205776</v>
      </c>
      <c r="I48" s="1" t="s">
        <v>292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358</v>
      </c>
    </row>
    <row r="2" ht="127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369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292</v>
      </c>
      <c r="G12" s="1">
        <v>-1057</v>
      </c>
      <c r="H12" s="1">
        <v>13408</v>
      </c>
      <c r="I12" s="1" t="s">
        <v>292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292</v>
      </c>
      <c r="G13" s="1">
        <v>-1038</v>
      </c>
      <c r="H13" s="1">
        <v>10321</v>
      </c>
      <c r="I13" s="1" t="s">
        <v>292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292</v>
      </c>
      <c r="G14" s="1">
        <v>-1650</v>
      </c>
      <c r="H14" s="1">
        <v>8045</v>
      </c>
      <c r="I14" s="1" t="s">
        <v>292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292</v>
      </c>
      <c r="G15" s="1">
        <v>-1046</v>
      </c>
      <c r="H15" s="1">
        <v>5065</v>
      </c>
      <c r="I15" s="1" t="s">
        <v>292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292</v>
      </c>
      <c r="G16" s="1">
        <v>-1352</v>
      </c>
      <c r="H16" s="1">
        <v>1207</v>
      </c>
      <c r="I16" s="1" t="s">
        <v>292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292</v>
      </c>
      <c r="G17" s="1">
        <v>-1044</v>
      </c>
      <c r="H17" s="1">
        <v>-1659</v>
      </c>
      <c r="I17" s="1" t="s">
        <v>292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292</v>
      </c>
      <c r="G18" s="1">
        <v>-1202</v>
      </c>
      <c r="H18" s="1">
        <v>-5100</v>
      </c>
      <c r="I18" s="1" t="s">
        <v>292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292</v>
      </c>
      <c r="G35" s="1">
        <v>-1648</v>
      </c>
      <c r="H35" s="1">
        <v>-125</v>
      </c>
      <c r="I35" s="1" t="s">
        <v>292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292</v>
      </c>
      <c r="G36" s="1">
        <v>-1230</v>
      </c>
      <c r="H36" s="1">
        <v>-1418</v>
      </c>
      <c r="I36" s="1" t="s">
        <v>292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292</v>
      </c>
      <c r="G37" s="1">
        <v>-1064</v>
      </c>
      <c r="H37" s="1">
        <v>-2538</v>
      </c>
      <c r="I37" s="1" t="s">
        <v>292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292</v>
      </c>
      <c r="G38" s="1">
        <v>-1005</v>
      </c>
      <c r="H38" s="1">
        <v>-3553</v>
      </c>
      <c r="I38" s="1" t="s">
        <v>292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292</v>
      </c>
      <c r="G39" s="1">
        <v>-2021</v>
      </c>
      <c r="H39" s="1">
        <v>-4653</v>
      </c>
      <c r="I39" s="1" t="s">
        <v>292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292</v>
      </c>
      <c r="G40" s="1">
        <v>-1154</v>
      </c>
      <c r="H40" s="1">
        <v>-5990</v>
      </c>
      <c r="I40" s="1" t="s">
        <v>292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292</v>
      </c>
      <c r="G41" s="1">
        <v>-1329</v>
      </c>
      <c r="H41" s="1">
        <v>-7063</v>
      </c>
      <c r="I41" s="1" t="s">
        <v>292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292</v>
      </c>
      <c r="G42" s="1">
        <v>-1950</v>
      </c>
      <c r="H42" s="1">
        <v>-8123</v>
      </c>
      <c r="I42" s="1" t="s">
        <v>292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292</v>
      </c>
      <c r="G43" s="1">
        <v>-1181</v>
      </c>
      <c r="H43" s="1">
        <v>-8600</v>
      </c>
      <c r="I43" s="1" t="s">
        <v>292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292</v>
      </c>
      <c r="G44" s="1">
        <v>-1016</v>
      </c>
      <c r="H44" s="1">
        <v>-8172</v>
      </c>
      <c r="I44" s="1" t="s">
        <v>292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292</v>
      </c>
      <c r="G45" s="1">
        <v>-1999</v>
      </c>
      <c r="H45" s="1">
        <v>-9305</v>
      </c>
      <c r="I45" s="1" t="s">
        <v>292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292</v>
      </c>
      <c r="G46" s="1">
        <v>-1885</v>
      </c>
      <c r="H46" s="1">
        <v>-8202</v>
      </c>
      <c r="I46" s="1" t="s">
        <v>292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292</v>
      </c>
      <c r="G47" s="1">
        <v>-1051</v>
      </c>
      <c r="H47" s="1">
        <v>-8023</v>
      </c>
      <c r="I47" s="1" t="s">
        <v>292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292</v>
      </c>
      <c r="G48" s="1">
        <v>-1088</v>
      </c>
      <c r="H48" s="1">
        <v>-7957</v>
      </c>
      <c r="I48" s="1" t="s">
        <v>292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292</v>
      </c>
      <c r="G49" s="1">
        <v>-1166</v>
      </c>
      <c r="H49" s="1">
        <v>-8126</v>
      </c>
      <c r="I49" s="1" t="s">
        <v>292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292</v>
      </c>
      <c r="G50" s="1">
        <v>-1055</v>
      </c>
      <c r="H50" s="1">
        <v>-8228</v>
      </c>
      <c r="I50" s="1" t="s">
        <v>292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292</v>
      </c>
      <c r="G51" s="1">
        <v>-1150</v>
      </c>
      <c r="H51" s="1">
        <v>-8197</v>
      </c>
      <c r="I51" s="1" t="s">
        <v>292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292</v>
      </c>
      <c r="G52" s="1">
        <v>-2203</v>
      </c>
      <c r="H52" s="1">
        <v>-9250</v>
      </c>
      <c r="I52" s="1" t="s">
        <v>292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292</v>
      </c>
      <c r="G53" s="1">
        <v>-1810</v>
      </c>
      <c r="H53" s="1">
        <v>-10007</v>
      </c>
      <c r="I53" s="1" t="s">
        <v>292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292</v>
      </c>
      <c r="G54" s="1">
        <v>-1195557</v>
      </c>
      <c r="H54" s="1">
        <v>-1204662</v>
      </c>
      <c r="I54" s="1" t="s">
        <v>292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292</v>
      </c>
      <c r="G55" s="1">
        <v>-1008300</v>
      </c>
      <c r="H55" s="1">
        <v>-2211911</v>
      </c>
      <c r="I55" s="1" t="s">
        <v>292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358</v>
      </c>
    </row>
    <row r="2" ht="211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292</v>
      </c>
      <c r="G4" s="1">
        <v>-1189669</v>
      </c>
      <c r="H4" s="1">
        <v>-1189669</v>
      </c>
      <c r="I4" s="1" t="s">
        <v>292</v>
      </c>
      <c r="J4" s="1">
        <v>976000</v>
      </c>
      <c r="K4" s="1">
        <v>497619</v>
      </c>
      <c r="L4" s="1" t="e">
        <f ca="1">F4+G4</f>
        <v>#VALUE!</v>
      </c>
      <c r="M4" s="19" t="s">
        <v>400</v>
      </c>
      <c r="N4" s="4">
        <v>43633</v>
      </c>
      <c r="O4" s="5">
        <v>0.546527777777778</v>
      </c>
      <c r="P4" s="6" t="s">
        <v>401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292</v>
      </c>
      <c r="G5" s="1">
        <v>-994</v>
      </c>
      <c r="H5" s="1">
        <v>-2183867</v>
      </c>
      <c r="I5" s="1" t="s">
        <v>292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292</v>
      </c>
      <c r="G6" s="1">
        <v>-1144597</v>
      </c>
      <c r="H6" s="1">
        <v>-3328464</v>
      </c>
      <c r="I6" s="1" t="s">
        <v>292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292</v>
      </c>
      <c r="G23" s="1">
        <v>-1571073</v>
      </c>
      <c r="H23" s="1">
        <v>363360</v>
      </c>
      <c r="I23" s="1" t="s">
        <v>292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292</v>
      </c>
      <c r="G24" s="1">
        <v>-1172302</v>
      </c>
      <c r="H24" s="1">
        <v>-913532</v>
      </c>
      <c r="I24" s="1" t="s">
        <v>292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292</v>
      </c>
      <c r="G25" s="1">
        <v>-1013777</v>
      </c>
      <c r="H25" s="1">
        <v>-2022615</v>
      </c>
      <c r="I25" s="1" t="s">
        <v>292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292</v>
      </c>
      <c r="G26" s="1">
        <v>-957190</v>
      </c>
      <c r="H26" s="1">
        <v>-3099406</v>
      </c>
      <c r="I26" s="1" t="s">
        <v>292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292</v>
      </c>
      <c r="G27" s="1">
        <v>-1924860</v>
      </c>
      <c r="H27" s="1">
        <v>-4229396</v>
      </c>
      <c r="I27" s="1" t="s">
        <v>292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292</v>
      </c>
      <c r="G28" s="1">
        <v>-1100911</v>
      </c>
      <c r="H28" s="1">
        <v>-5511303</v>
      </c>
      <c r="I28" s="1" t="s">
        <v>292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292</v>
      </c>
      <c r="G29" s="1">
        <v>-1267114</v>
      </c>
      <c r="H29" s="1">
        <v>-6697042</v>
      </c>
      <c r="I29" s="1" t="s">
        <v>292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292</v>
      </c>
      <c r="G30" s="1">
        <v>-1858290</v>
      </c>
      <c r="H30" s="1">
        <v>-7741542</v>
      </c>
      <c r="I30" s="1" t="s">
        <v>292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292</v>
      </c>
      <c r="G31" s="1">
        <v>-1125650</v>
      </c>
      <c r="H31" s="1">
        <v>-8195790</v>
      </c>
      <c r="I31" s="1" t="s">
        <v>292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292</v>
      </c>
      <c r="G32" s="1">
        <v>-967772</v>
      </c>
      <c r="H32" s="1">
        <v>-7787026</v>
      </c>
      <c r="I32" s="1" t="s">
        <v>292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292</v>
      </c>
      <c r="G33" s="1">
        <v>-1904057</v>
      </c>
      <c r="H33" s="1">
        <v>-7913768</v>
      </c>
      <c r="I33" s="1" t="s">
        <v>292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292</v>
      </c>
      <c r="G34" s="1">
        <v>-1795531</v>
      </c>
      <c r="H34" s="1">
        <v>-7815824</v>
      </c>
      <c r="I34" s="1" t="s">
        <v>292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292</v>
      </c>
      <c r="G35" s="1">
        <v>-1002140</v>
      </c>
      <c r="H35" s="1">
        <v>-7645844</v>
      </c>
      <c r="I35" s="1" t="s">
        <v>292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292</v>
      </c>
      <c r="G36" s="1">
        <v>-1037687</v>
      </c>
      <c r="H36" s="1">
        <v>-7582711</v>
      </c>
      <c r="I36" s="1" t="s">
        <v>292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292</v>
      </c>
      <c r="G37" s="1">
        <v>-1111109</v>
      </c>
      <c r="H37" s="1">
        <v>-7743402</v>
      </c>
      <c r="I37" s="1" t="s">
        <v>292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292</v>
      </c>
      <c r="G38" s="1">
        <v>-1005259</v>
      </c>
      <c r="H38" s="1">
        <v>-7840789</v>
      </c>
      <c r="I38" s="1" t="s">
        <v>292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292</v>
      </c>
      <c r="G39" s="1">
        <v>-1095615</v>
      </c>
      <c r="H39" s="1">
        <v>-7810754</v>
      </c>
      <c r="I39" s="1" t="s">
        <v>292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292</v>
      </c>
      <c r="G40" s="1">
        <v>-1002878</v>
      </c>
      <c r="H40" s="1">
        <v>-8813632</v>
      </c>
      <c r="I40" s="1" t="s">
        <v>292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292</v>
      </c>
      <c r="G41" s="1">
        <v>-1724040</v>
      </c>
      <c r="H41" s="1">
        <v>-9534794</v>
      </c>
      <c r="I41" s="1" t="s">
        <v>292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292</v>
      </c>
      <c r="G42" s="1">
        <v>-1138614</v>
      </c>
      <c r="H42" s="1">
        <v>-9814162</v>
      </c>
      <c r="I42" s="1" t="s">
        <v>292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292</v>
      </c>
      <c r="G43" s="1">
        <v>-2098900</v>
      </c>
      <c r="H43" s="1">
        <v>-9772308</v>
      </c>
      <c r="I43" s="1" t="s">
        <v>292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358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325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292</v>
      </c>
      <c r="G4" s="1">
        <v>-90536725</v>
      </c>
      <c r="H4" s="1">
        <v>-370157889</v>
      </c>
      <c r="I4" s="1" t="s">
        <v>292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292</v>
      </c>
      <c r="G5" s="1">
        <v>-78293935</v>
      </c>
      <c r="H5" s="1">
        <v>-448451824</v>
      </c>
      <c r="I5" s="1" t="s">
        <v>292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292</v>
      </c>
      <c r="G6" s="1">
        <v>-73923638</v>
      </c>
      <c r="H6" s="1">
        <v>-522375462</v>
      </c>
      <c r="I6" s="1" t="s">
        <v>292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292</v>
      </c>
      <c r="G7" s="1">
        <v>-148657564</v>
      </c>
      <c r="H7" s="1">
        <v>-597109388</v>
      </c>
      <c r="I7" s="1" t="s">
        <v>292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292</v>
      </c>
      <c r="G8" s="1">
        <v>-85023264</v>
      </c>
      <c r="H8" s="1">
        <v>-615936002</v>
      </c>
      <c r="I8" s="1" t="s">
        <v>292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292</v>
      </c>
      <c r="G9" s="1">
        <v>-97859097</v>
      </c>
      <c r="H9" s="1">
        <v>-597245950</v>
      </c>
      <c r="I9" s="1" t="s">
        <v>292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292</v>
      </c>
      <c r="G10" s="1">
        <v>-143515522</v>
      </c>
      <c r="H10" s="1">
        <v>-597879288</v>
      </c>
      <c r="I10" s="1" t="s">
        <v>292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292</v>
      </c>
      <c r="G11" s="1">
        <v>-86933792</v>
      </c>
      <c r="H11" s="1">
        <v>-632960802</v>
      </c>
      <c r="I11" s="1" t="s">
        <v>292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292</v>
      </c>
      <c r="G12" s="1">
        <v>-74740934</v>
      </c>
      <c r="H12" s="1">
        <v>-601391996</v>
      </c>
      <c r="I12" s="1" t="s">
        <v>292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292</v>
      </c>
      <c r="G13" s="1">
        <v>-147050129</v>
      </c>
      <c r="H13" s="1">
        <v>-611180271</v>
      </c>
      <c r="I13" s="1" t="s">
        <v>292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292</v>
      </c>
      <c r="G14" s="1">
        <v>-138668688</v>
      </c>
      <c r="H14" s="1">
        <v>-603616126</v>
      </c>
      <c r="I14" s="1" t="s">
        <v>292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292</v>
      </c>
      <c r="G15" s="1">
        <v>-77396049</v>
      </c>
      <c r="H15" s="1">
        <v>-590488590</v>
      </c>
      <c r="I15" s="1" t="s">
        <v>292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292</v>
      </c>
      <c r="G16" s="1">
        <v>-80141391</v>
      </c>
      <c r="H16" s="1">
        <v>-585612849</v>
      </c>
      <c r="I16" s="1" t="s">
        <v>292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292</v>
      </c>
      <c r="G17" s="1">
        <v>-85810777</v>
      </c>
      <c r="H17" s="1">
        <v>-598022952</v>
      </c>
      <c r="I17" s="1" t="s">
        <v>292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292</v>
      </c>
      <c r="G18" s="1">
        <v>-77636946</v>
      </c>
      <c r="H18" s="1">
        <v>-605545050</v>
      </c>
      <c r="I18" s="1" t="s">
        <v>292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292</v>
      </c>
      <c r="G19" s="1">
        <v>-84614180</v>
      </c>
      <c r="H19" s="1">
        <v>-603225438</v>
      </c>
      <c r="I19" s="1" t="s">
        <v>292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292</v>
      </c>
      <c r="G20" s="1">
        <v>-77452113</v>
      </c>
      <c r="H20" s="1">
        <v>-680677551</v>
      </c>
      <c r="I20" s="1" t="s">
        <v>292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292</v>
      </c>
      <c r="G21" s="1">
        <v>-133147345</v>
      </c>
      <c r="H21" s="1">
        <v>-736372783</v>
      </c>
      <c r="I21" s="1" t="s">
        <v>292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292</v>
      </c>
      <c r="G22" s="1">
        <v>-87935921</v>
      </c>
      <c r="H22" s="1">
        <v>-757949211</v>
      </c>
      <c r="I22" s="1" t="s">
        <v>292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292</v>
      </c>
      <c r="G23" s="1">
        <v>-74162783</v>
      </c>
      <c r="H23" s="1">
        <v>-754715945</v>
      </c>
      <c r="I23" s="1" t="s">
        <v>292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358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26" t="s">
        <v>352</v>
      </c>
      <c r="G3" s="26" t="s">
        <v>353</v>
      </c>
      <c r="H3" s="26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104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292</v>
      </c>
      <c r="G4" s="1">
        <v>-1851836</v>
      </c>
      <c r="H4" s="1">
        <v>-1851836</v>
      </c>
      <c r="I4" s="1" t="s">
        <v>292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292</v>
      </c>
      <c r="G5" s="1">
        <v>-1828938</v>
      </c>
      <c r="H5" s="1">
        <v>-3680774</v>
      </c>
      <c r="I5" s="1" t="s">
        <v>292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292</v>
      </c>
      <c r="G6" s="1">
        <v>-1726848</v>
      </c>
      <c r="H6" s="1">
        <v>-5407622</v>
      </c>
      <c r="I6" s="1" t="s">
        <v>292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292</v>
      </c>
      <c r="G7" s="1">
        <v>-3472625</v>
      </c>
      <c r="H7" s="1">
        <v>-7153399</v>
      </c>
      <c r="I7" s="1" t="s">
        <v>292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292</v>
      </c>
      <c r="G8" s="1">
        <v>-1986133</v>
      </c>
      <c r="H8" s="1">
        <v>-9139532</v>
      </c>
      <c r="I8" s="1" t="s">
        <v>292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292</v>
      </c>
      <c r="G9" s="1">
        <v>-2285978</v>
      </c>
      <c r="H9" s="1">
        <v>-10854164</v>
      </c>
      <c r="I9" s="1" t="s">
        <v>292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292</v>
      </c>
      <c r="G10" s="1">
        <v>-3352508</v>
      </c>
      <c r="H10" s="1">
        <v>-12492040</v>
      </c>
      <c r="I10" s="1" t="s">
        <v>292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292</v>
      </c>
      <c r="G11" s="1">
        <v>-2030764</v>
      </c>
      <c r="H11" s="1">
        <v>-14522804</v>
      </c>
      <c r="I11" s="1" t="s">
        <v>292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292</v>
      </c>
      <c r="G12" s="1">
        <v>-1745940</v>
      </c>
      <c r="H12" s="1">
        <v>-14048452</v>
      </c>
      <c r="I12" s="1" t="s">
        <v>292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292</v>
      </c>
      <c r="G13" s="1">
        <v>-3435075</v>
      </c>
      <c r="H13" s="1">
        <v>-14277105</v>
      </c>
      <c r="I13" s="1" t="s">
        <v>292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292</v>
      </c>
      <c r="G14" s="1">
        <v>-3239286</v>
      </c>
      <c r="H14" s="1">
        <v>-14100408</v>
      </c>
      <c r="I14" s="1" t="s">
        <v>292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292</v>
      </c>
      <c r="G15" s="1">
        <v>-1807963</v>
      </c>
      <c r="H15" s="1">
        <v>-13793750</v>
      </c>
      <c r="I15" s="1" t="s">
        <v>292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292</v>
      </c>
      <c r="G16" s="1">
        <v>-1872094</v>
      </c>
      <c r="H16" s="1">
        <v>-13679854</v>
      </c>
      <c r="I16" s="1" t="s">
        <v>292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292</v>
      </c>
      <c r="G17" s="1">
        <v>-2004531</v>
      </c>
      <c r="H17" s="1">
        <v>-13969753</v>
      </c>
      <c r="I17" s="1" t="s">
        <v>292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292</v>
      </c>
      <c r="G18" s="1">
        <v>-1813591</v>
      </c>
      <c r="H18" s="1">
        <v>-14145468</v>
      </c>
      <c r="I18" s="1" t="s">
        <v>292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292</v>
      </c>
      <c r="G19" s="1">
        <v>-1976578</v>
      </c>
      <c r="H19" s="1">
        <v>-14091282</v>
      </c>
      <c r="I19" s="1" t="s">
        <v>292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292</v>
      </c>
      <c r="G20" s="1">
        <v>-1809273</v>
      </c>
      <c r="H20" s="1">
        <v>-15900555</v>
      </c>
      <c r="I20" s="1" t="s">
        <v>292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292</v>
      </c>
      <c r="G21" s="1">
        <v>-3110308</v>
      </c>
      <c r="H21" s="1">
        <v>-17201590</v>
      </c>
      <c r="I21" s="1" t="s">
        <v>292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292</v>
      </c>
      <c r="G22" s="1">
        <v>-2054174</v>
      </c>
      <c r="H22" s="1">
        <v>-17705613</v>
      </c>
      <c r="I22" s="1" t="s">
        <v>292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292</v>
      </c>
      <c r="G23" s="1">
        <v>-1732435</v>
      </c>
      <c r="H23" s="1">
        <v>-17630085</v>
      </c>
      <c r="I23" s="1" t="s">
        <v>292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292</v>
      </c>
      <c r="G4" s="1">
        <v>-6054833</v>
      </c>
      <c r="H4" s="1">
        <v>-6054833</v>
      </c>
      <c r="I4" s="1" t="s">
        <v>292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292</v>
      </c>
      <c r="G5" s="1">
        <v>-3407735</v>
      </c>
      <c r="H5" s="1">
        <v>-9462568</v>
      </c>
      <c r="I5" s="1" t="s">
        <v>292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292</v>
      </c>
      <c r="G6" s="1">
        <v>-3528614</v>
      </c>
      <c r="H6" s="1">
        <v>-12296267</v>
      </c>
      <c r="I6" s="1" t="s">
        <v>292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292</v>
      </c>
      <c r="G7" s="1">
        <v>-3778278</v>
      </c>
      <c r="H7" s="1">
        <v>-16074545</v>
      </c>
      <c r="I7" s="1" t="s">
        <v>292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292</v>
      </c>
      <c r="G8" s="1">
        <v>-3418343</v>
      </c>
      <c r="H8" s="1">
        <v>-19492888</v>
      </c>
      <c r="I8" s="1" t="s">
        <v>292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292</v>
      </c>
      <c r="G9" s="1">
        <v>-3725592</v>
      </c>
      <c r="H9" s="1">
        <v>-23218480</v>
      </c>
      <c r="I9" s="1" t="s">
        <v>292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292</v>
      </c>
      <c r="G10" s="1">
        <v>-3410243</v>
      </c>
      <c r="H10" s="1">
        <v>-26628723</v>
      </c>
      <c r="I10" s="1" t="s">
        <v>292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292</v>
      </c>
      <c r="G11" s="1">
        <v>-5862523</v>
      </c>
      <c r="H11" s="1">
        <v>-29081003</v>
      </c>
      <c r="I11" s="1" t="s">
        <v>292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292</v>
      </c>
      <c r="G12" s="1">
        <v>-3871849</v>
      </c>
      <c r="H12" s="1">
        <v>-30031021</v>
      </c>
      <c r="I12" s="1" t="s">
        <v>292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292</v>
      </c>
      <c r="G13" s="1">
        <v>-3265413</v>
      </c>
      <c r="H13" s="1">
        <v>-29888699</v>
      </c>
      <c r="I13" s="1" t="s">
        <v>292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358</v>
      </c>
    </row>
    <row r="2" ht="195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292</v>
      </c>
      <c r="G4" s="1">
        <v>-33365442</v>
      </c>
      <c r="H4" s="1">
        <v>-98422539</v>
      </c>
      <c r="I4" s="1" t="s">
        <v>292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400</v>
      </c>
      <c r="N4" s="4">
        <v>43633</v>
      </c>
      <c r="O4" s="5">
        <v>0.5</v>
      </c>
      <c r="P4" s="6" t="s">
        <v>401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292</v>
      </c>
      <c r="G21" s="1">
        <v>-45145142</v>
      </c>
      <c r="H21" s="1">
        <v>1989718</v>
      </c>
      <c r="I21" s="1" t="s">
        <v>292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292</v>
      </c>
      <c r="G22" s="1">
        <v>-33686358</v>
      </c>
      <c r="H22" s="1">
        <v>-33239213</v>
      </c>
      <c r="I22" s="1" t="s">
        <v>292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292</v>
      </c>
      <c r="G23" s="1">
        <v>-29131134</v>
      </c>
      <c r="H23" s="1">
        <v>-65370205</v>
      </c>
      <c r="I23" s="1" t="s">
        <v>292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292</v>
      </c>
      <c r="G24" s="1">
        <v>-27505061</v>
      </c>
      <c r="H24" s="1">
        <v>-94599874</v>
      </c>
      <c r="I24" s="1" t="s">
        <v>292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292</v>
      </c>
      <c r="G25" s="1">
        <v>-55311283</v>
      </c>
      <c r="H25" s="1">
        <v>-123880945</v>
      </c>
      <c r="I25" s="1" t="s">
        <v>292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292</v>
      </c>
      <c r="G26" s="1">
        <v>-31634942</v>
      </c>
      <c r="H26" s="1">
        <v>-157869868</v>
      </c>
      <c r="I26" s="1" t="s">
        <v>292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292</v>
      </c>
      <c r="G27" s="1">
        <v>-36410821</v>
      </c>
      <c r="H27" s="1">
        <v>-191065844</v>
      </c>
      <c r="I27" s="1" t="s">
        <v>292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292</v>
      </c>
      <c r="G28" s="1">
        <v>-53398388</v>
      </c>
      <c r="H28" s="1">
        <v>-222454987</v>
      </c>
      <c r="I28" s="1" t="s">
        <v>292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292</v>
      </c>
      <c r="G29" s="1">
        <v>-32345800</v>
      </c>
      <c r="H29" s="1">
        <v>-235507905</v>
      </c>
      <c r="I29" s="1" t="s">
        <v>292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292</v>
      </c>
      <c r="G30" s="1">
        <v>-27809155</v>
      </c>
      <c r="H30" s="1">
        <v>-223761974</v>
      </c>
      <c r="I30" s="1" t="s">
        <v>292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292</v>
      </c>
      <c r="G31" s="1">
        <v>-54713523</v>
      </c>
      <c r="H31" s="1">
        <v>-227403936</v>
      </c>
      <c r="I31" s="1" t="s">
        <v>292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292</v>
      </c>
      <c r="G32" s="1">
        <v>-51595007</v>
      </c>
      <c r="H32" s="1">
        <v>-224589514</v>
      </c>
      <c r="I32" s="1" t="s">
        <v>292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292</v>
      </c>
      <c r="G33" s="1">
        <v>-28796728</v>
      </c>
      <c r="H33" s="1">
        <v>-219705099</v>
      </c>
      <c r="I33" s="1" t="s">
        <v>292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292</v>
      </c>
      <c r="G34" s="1">
        <v>-29818198</v>
      </c>
      <c r="H34" s="1">
        <v>-217890963</v>
      </c>
      <c r="I34" s="1" t="s">
        <v>292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292</v>
      </c>
      <c r="G35" s="1">
        <v>-31927956</v>
      </c>
      <c r="H35" s="1">
        <v>-222508440</v>
      </c>
      <c r="I35" s="1" t="s">
        <v>292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292</v>
      </c>
      <c r="G36" s="1">
        <v>-28886360</v>
      </c>
      <c r="H36" s="1">
        <v>-225306891</v>
      </c>
      <c r="I36" s="1" t="s">
        <v>292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292</v>
      </c>
      <c r="G37" s="1">
        <v>-31482733</v>
      </c>
      <c r="H37" s="1">
        <v>-224443824</v>
      </c>
      <c r="I37" s="1" t="s">
        <v>292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292</v>
      </c>
      <c r="G38" s="1">
        <v>-28817914</v>
      </c>
      <c r="H38" s="1">
        <v>-253261738</v>
      </c>
      <c r="I38" s="1" t="s">
        <v>292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292</v>
      </c>
      <c r="G39" s="1">
        <v>-49540659</v>
      </c>
      <c r="H39" s="1">
        <v>-273984483</v>
      </c>
      <c r="I39" s="1" t="s">
        <v>292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292</v>
      </c>
      <c r="G40" s="1">
        <v>-32718666</v>
      </c>
      <c r="H40" s="1">
        <v>-282012510</v>
      </c>
      <c r="I40" s="1" t="s">
        <v>292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292</v>
      </c>
      <c r="G41" s="1">
        <v>-60312706</v>
      </c>
      <c r="H41" s="1">
        <v>-280809822</v>
      </c>
      <c r="I41" s="1" t="s">
        <v>292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359</v>
      </c>
      <c r="AL3" t="s">
        <v>360</v>
      </c>
      <c r="AM3" t="s">
        <v>361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120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292</v>
      </c>
      <c r="G4" s="1">
        <v>-34201876</v>
      </c>
      <c r="H4" s="1">
        <v>-139211842</v>
      </c>
      <c r="I4" s="1" t="s">
        <v>292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292</v>
      </c>
      <c r="G5" s="1">
        <v>-67290975</v>
      </c>
      <c r="H5" s="1">
        <v>-172300941</v>
      </c>
      <c r="I5" s="1" t="s">
        <v>292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292</v>
      </c>
      <c r="G6" s="1">
        <v>-63455580</v>
      </c>
      <c r="H6" s="1">
        <v>-202667422</v>
      </c>
      <c r="I6" s="1" t="s">
        <v>292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292</v>
      </c>
      <c r="G7" s="1">
        <v>-35416872</v>
      </c>
      <c r="H7" s="1">
        <v>-238084294</v>
      </c>
      <c r="I7" s="1" t="s">
        <v>292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292</v>
      </c>
      <c r="G8" s="1">
        <v>-36673156</v>
      </c>
      <c r="H8" s="1">
        <v>-267534818</v>
      </c>
      <c r="I8" s="1" t="s">
        <v>292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292</v>
      </c>
      <c r="G9" s="1">
        <v>-39267500</v>
      </c>
      <c r="H9" s="1">
        <v>-273658703</v>
      </c>
      <c r="I9" s="1" t="s">
        <v>292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292</v>
      </c>
      <c r="G10" s="1">
        <v>-35527108</v>
      </c>
      <c r="H10" s="1">
        <v>-277100858</v>
      </c>
      <c r="I10" s="1" t="s">
        <v>292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292</v>
      </c>
      <c r="G11" s="1">
        <v>-38719930</v>
      </c>
      <c r="H11" s="1">
        <v>-276039390</v>
      </c>
      <c r="I11" s="1" t="s">
        <v>292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292</v>
      </c>
      <c r="G12" s="1">
        <v>-60928982</v>
      </c>
      <c r="H12" s="1">
        <v>-336968372</v>
      </c>
      <c r="I12" s="1" t="s">
        <v>292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292</v>
      </c>
      <c r="G13" s="1">
        <v>-40239977</v>
      </c>
      <c r="H13" s="1">
        <v>-346841868</v>
      </c>
      <c r="I13" s="1" t="s">
        <v>292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292</v>
      </c>
      <c r="G14" s="1">
        <v>-33937311</v>
      </c>
      <c r="H14" s="1">
        <v>-345362307</v>
      </c>
      <c r="I14" s="1" t="s">
        <v>292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358</v>
      </c>
    </row>
    <row r="2" ht="228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83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404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292</v>
      </c>
      <c r="G4" s="1">
        <v>-20486852</v>
      </c>
      <c r="H4" s="1">
        <v>-64420070</v>
      </c>
      <c r="I4" s="1" t="s">
        <v>292</v>
      </c>
      <c r="J4" s="1">
        <v>4022370000</v>
      </c>
      <c r="K4" s="1">
        <v>10261146</v>
      </c>
      <c r="L4" s="1" t="e">
        <f ca="1">F4+G4</f>
        <v>#VALUE!</v>
      </c>
      <c r="M4" s="19" t="s">
        <v>405</v>
      </c>
      <c r="N4" s="4">
        <v>43632</v>
      </c>
      <c r="O4" s="5">
        <v>0.577777777777778</v>
      </c>
      <c r="P4" s="6" t="s">
        <v>401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292</v>
      </c>
      <c r="G5" s="1">
        <v>-23586032</v>
      </c>
      <c r="H5" s="1">
        <v>-880061020</v>
      </c>
      <c r="I5" s="1" t="s">
        <v>292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292</v>
      </c>
      <c r="G22" s="1">
        <v>-31913046</v>
      </c>
      <c r="H22" s="1">
        <v>2465916</v>
      </c>
      <c r="I22" s="1" t="s">
        <v>292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292</v>
      </c>
      <c r="G23" s="1">
        <v>-23812845</v>
      </c>
      <c r="H23" s="1">
        <v>-22625928</v>
      </c>
      <c r="I23" s="1" t="s">
        <v>292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292</v>
      </c>
      <c r="G24" s="1">
        <v>-20592762</v>
      </c>
      <c r="H24" s="1">
        <v>-43441603</v>
      </c>
      <c r="I24" s="1" t="s">
        <v>292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292</v>
      </c>
      <c r="G25" s="1">
        <v>-19443293</v>
      </c>
      <c r="H25" s="1">
        <v>-65442028</v>
      </c>
      <c r="I25" s="1" t="s">
        <v>292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292</v>
      </c>
      <c r="G26" s="1">
        <v>-39099477</v>
      </c>
      <c r="H26" s="1">
        <v>-87620830</v>
      </c>
      <c r="I26" s="1" t="s">
        <v>292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292</v>
      </c>
      <c r="G27" s="1">
        <v>-22362702</v>
      </c>
      <c r="H27" s="1">
        <v>-113445734</v>
      </c>
      <c r="I27" s="1" t="s">
        <v>292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292</v>
      </c>
      <c r="G28" s="1">
        <v>-25738765</v>
      </c>
      <c r="H28" s="1">
        <v>-136501773</v>
      </c>
      <c r="I28" s="1" t="s">
        <v>292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292</v>
      </c>
      <c r="G29" s="1">
        <v>-37747255</v>
      </c>
      <c r="H29" s="1">
        <v>-157253156</v>
      </c>
      <c r="I29" s="1" t="s">
        <v>292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292</v>
      </c>
      <c r="G30" s="1">
        <v>-22865206</v>
      </c>
      <c r="H30" s="1">
        <v>-166480247</v>
      </c>
      <c r="I30" s="1" t="s">
        <v>292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292</v>
      </c>
      <c r="G31" s="1">
        <v>-19658257</v>
      </c>
      <c r="H31" s="1">
        <v>-158177063</v>
      </c>
      <c r="I31" s="1" t="s">
        <v>292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292</v>
      </c>
      <c r="G32" s="1">
        <v>-38676922</v>
      </c>
      <c r="H32" s="1">
        <v>-160751562</v>
      </c>
      <c r="I32" s="1" t="s">
        <v>292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292</v>
      </c>
      <c r="G33" s="1">
        <v>-36472447</v>
      </c>
      <c r="H33" s="1">
        <v>-158762051</v>
      </c>
      <c r="I33" s="1" t="s">
        <v>292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292</v>
      </c>
      <c r="G34" s="1">
        <v>-20356371</v>
      </c>
      <c r="H34" s="1">
        <v>-155309264</v>
      </c>
      <c r="I34" s="1" t="s">
        <v>292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292</v>
      </c>
      <c r="G35" s="1">
        <v>-21078448</v>
      </c>
      <c r="H35" s="1">
        <v>-154026853</v>
      </c>
      <c r="I35" s="1" t="s">
        <v>292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292</v>
      </c>
      <c r="G36" s="1">
        <v>-22569832</v>
      </c>
      <c r="H36" s="1">
        <v>-157290941</v>
      </c>
      <c r="I36" s="1" t="s">
        <v>292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292</v>
      </c>
      <c r="G37" s="1">
        <v>-20419732</v>
      </c>
      <c r="H37" s="1">
        <v>-159269162</v>
      </c>
      <c r="I37" s="1" t="s">
        <v>292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292</v>
      </c>
      <c r="G38" s="1">
        <v>-22255105</v>
      </c>
      <c r="H38" s="1">
        <v>-158659061</v>
      </c>
      <c r="I38" s="1" t="s">
        <v>292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292</v>
      </c>
      <c r="G39" s="1">
        <v>-20371348</v>
      </c>
      <c r="H39" s="1">
        <v>-179030409</v>
      </c>
      <c r="I39" s="1" t="s">
        <v>292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292</v>
      </c>
      <c r="G40" s="1">
        <v>-35020231</v>
      </c>
      <c r="H40" s="1">
        <v>-193679292</v>
      </c>
      <c r="I40" s="1" t="s">
        <v>292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292</v>
      </c>
      <c r="G41" s="1">
        <v>-23128785</v>
      </c>
      <c r="H41" s="1">
        <v>-199354295</v>
      </c>
      <c r="I41" s="1" t="s">
        <v>292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292</v>
      </c>
      <c r="G42" s="1">
        <v>-42634978</v>
      </c>
      <c r="H42" s="1">
        <v>-198504117</v>
      </c>
      <c r="I42" s="1" t="s">
        <v>292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 ca="1"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293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24" t="s">
        <v>406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 ca="1"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293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407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 ca="1"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293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358</v>
      </c>
    </row>
    <row r="2" ht="201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292</v>
      </c>
      <c r="G15" s="1">
        <v>-327</v>
      </c>
      <c r="H15" s="1">
        <v>4702</v>
      </c>
      <c r="I15" s="1" t="s">
        <v>292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292</v>
      </c>
      <c r="G16" s="1">
        <v>-340</v>
      </c>
      <c r="H16" s="1">
        <v>3530</v>
      </c>
      <c r="I16" s="1" t="s">
        <v>292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292</v>
      </c>
      <c r="G17" s="1">
        <v>-630</v>
      </c>
      <c r="H17" s="1">
        <v>2659</v>
      </c>
      <c r="I17" s="1" t="s">
        <v>292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292</v>
      </c>
      <c r="G18" s="1">
        <v>-367</v>
      </c>
      <c r="H18" s="1">
        <v>1540</v>
      </c>
      <c r="I18" s="1" t="s">
        <v>292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292</v>
      </c>
      <c r="G19" s="1">
        <v>-475</v>
      </c>
      <c r="H19" s="1">
        <v>296</v>
      </c>
      <c r="I19" s="1" t="s">
        <v>292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292</v>
      </c>
      <c r="G20" s="1">
        <v>-366</v>
      </c>
      <c r="H20" s="1">
        <v>-731</v>
      </c>
      <c r="I20" s="1" t="s">
        <v>292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292</v>
      </c>
      <c r="G21" s="1">
        <v>-422</v>
      </c>
      <c r="H21" s="1">
        <v>-1936</v>
      </c>
      <c r="I21" s="1" t="s">
        <v>292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292</v>
      </c>
      <c r="G22" s="1">
        <v>-702</v>
      </c>
      <c r="H22" s="1">
        <v>-156</v>
      </c>
      <c r="I22" s="1" t="s">
        <v>292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292</v>
      </c>
      <c r="G38" s="1">
        <v>-544</v>
      </c>
      <c r="H38" s="1">
        <v>-16</v>
      </c>
      <c r="I38" s="1" t="s">
        <v>292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292</v>
      </c>
      <c r="G39" s="1">
        <v>-406</v>
      </c>
      <c r="H39" s="1">
        <v>-413</v>
      </c>
      <c r="I39" s="1" t="s">
        <v>292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292</v>
      </c>
      <c r="G40" s="1">
        <v>-351</v>
      </c>
      <c r="H40" s="1">
        <v>-780</v>
      </c>
      <c r="I40" s="1" t="s">
        <v>292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292</v>
      </c>
      <c r="G41" s="1">
        <v>-332</v>
      </c>
      <c r="H41" s="1">
        <v>-1141</v>
      </c>
      <c r="I41" s="1" t="s">
        <v>292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292</v>
      </c>
      <c r="G42" s="1">
        <v>-667</v>
      </c>
      <c r="H42" s="1">
        <v>-1516</v>
      </c>
      <c r="I42" s="1" t="s">
        <v>292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292</v>
      </c>
      <c r="G43" s="1">
        <v>-381</v>
      </c>
      <c r="H43" s="1">
        <v>-1927</v>
      </c>
      <c r="I43" s="1" t="s">
        <v>292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292</v>
      </c>
      <c r="G44" s="1">
        <v>-438</v>
      </c>
      <c r="H44" s="1">
        <v>-2343</v>
      </c>
      <c r="I44" s="1" t="s">
        <v>292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292</v>
      </c>
      <c r="G45" s="1">
        <v>-643</v>
      </c>
      <c r="H45" s="1">
        <v>-2680</v>
      </c>
      <c r="I45" s="1" t="s">
        <v>292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292</v>
      </c>
      <c r="G46" s="1">
        <v>-390</v>
      </c>
      <c r="H46" s="1">
        <v>-2838</v>
      </c>
      <c r="I46" s="1" t="s">
        <v>292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292</v>
      </c>
      <c r="G47" s="1">
        <v>-335</v>
      </c>
      <c r="H47" s="1">
        <v>-2767</v>
      </c>
      <c r="I47" s="1" t="s">
        <v>292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292</v>
      </c>
      <c r="G48" s="1">
        <v>-659</v>
      </c>
      <c r="H48" s="1">
        <v>-2740</v>
      </c>
      <c r="I48" s="1" t="s">
        <v>292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292</v>
      </c>
      <c r="G49" s="1">
        <v>-622</v>
      </c>
      <c r="H49" s="1">
        <v>-2706</v>
      </c>
      <c r="I49" s="1" t="s">
        <v>292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292</v>
      </c>
      <c r="G50" s="1">
        <v>-34768</v>
      </c>
      <c r="H50" s="1">
        <v>-37139</v>
      </c>
      <c r="I50" s="1" t="s">
        <v>292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292</v>
      </c>
      <c r="G51" s="1">
        <v>-36001</v>
      </c>
      <c r="H51" s="1">
        <v>-65669</v>
      </c>
      <c r="I51" s="1" t="s">
        <v>292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292</v>
      </c>
      <c r="G52" s="1">
        <v>-38548</v>
      </c>
      <c r="H52" s="1">
        <v>-103888</v>
      </c>
      <c r="I52" s="1" t="s">
        <v>292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292</v>
      </c>
      <c r="G53" s="1">
        <v>-34876</v>
      </c>
      <c r="H53" s="1">
        <v>-138450</v>
      </c>
      <c r="I53" s="1" t="s">
        <v>292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292</v>
      </c>
      <c r="G54" s="1">
        <v>-38011</v>
      </c>
      <c r="H54" s="1">
        <v>-176071</v>
      </c>
      <c r="I54" s="1" t="s">
        <v>292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292</v>
      </c>
      <c r="G55" s="1">
        <v>-34793</v>
      </c>
      <c r="H55" s="1">
        <v>-210864</v>
      </c>
      <c r="I55" s="1" t="s">
        <v>292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292</v>
      </c>
      <c r="G56" s="1">
        <v>-59812</v>
      </c>
      <c r="H56" s="1">
        <v>-235883</v>
      </c>
      <c r="I56" s="1" t="s">
        <v>292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292</v>
      </c>
      <c r="G57" s="1">
        <v>-39503</v>
      </c>
      <c r="H57" s="1">
        <v>-275088</v>
      </c>
      <c r="I57" s="1" t="s">
        <v>292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292</v>
      </c>
      <c r="G58" s="1">
        <v>-33316</v>
      </c>
      <c r="H58" s="1">
        <v>-273636</v>
      </c>
      <c r="I58" s="1" t="s">
        <v>292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292</v>
      </c>
      <c r="G109" s="1">
        <v>-57881</v>
      </c>
      <c r="H109" s="1">
        <v>-13068</v>
      </c>
      <c r="I109" s="1" t="s">
        <v>292</v>
      </c>
      <c r="J109" s="1">
        <v>39000</v>
      </c>
      <c r="K109" s="1">
        <v>147351</v>
      </c>
      <c r="L109" s="1" t="e">
        <f ca="1"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292</v>
      </c>
      <c r="G110" s="1">
        <v>-39069</v>
      </c>
      <c r="H110" s="1">
        <v>-67341</v>
      </c>
      <c r="I110" s="1" t="s">
        <v>292</v>
      </c>
      <c r="J110" s="1">
        <v>34000</v>
      </c>
      <c r="K110" s="1">
        <v>26351</v>
      </c>
      <c r="L110" s="1" t="e">
        <f ca="1"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292</v>
      </c>
      <c r="G112" s="1">
        <v>-58018</v>
      </c>
      <c r="H112" s="1">
        <v>29714</v>
      </c>
      <c r="I112" s="1" t="s">
        <v>292</v>
      </c>
      <c r="J112" s="1">
        <v>34000</v>
      </c>
      <c r="K112" s="1">
        <v>26351</v>
      </c>
      <c r="L112" s="1" t="e">
        <f ca="1"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292</v>
      </c>
      <c r="G113" s="1">
        <v>-38461</v>
      </c>
      <c r="H113" s="1">
        <v>-9995</v>
      </c>
      <c r="I113" s="1" t="s">
        <v>292</v>
      </c>
      <c r="J113" s="1">
        <v>35000</v>
      </c>
      <c r="K113" s="1">
        <v>64351</v>
      </c>
      <c r="L113" s="1" t="e">
        <f ca="1"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292</v>
      </c>
      <c r="G114" s="1">
        <v>-42207</v>
      </c>
      <c r="H114" s="1">
        <v>35900</v>
      </c>
      <c r="I114" s="1" t="s">
        <v>292</v>
      </c>
      <c r="J114" s="1">
        <v>35000</v>
      </c>
      <c r="K114" s="1">
        <v>64351</v>
      </c>
      <c r="L114" s="1" t="e">
        <f ca="1"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292</v>
      </c>
      <c r="G116" s="1">
        <v>-60559</v>
      </c>
      <c r="H116" s="1">
        <v>37082</v>
      </c>
      <c r="I116" s="1" t="s">
        <v>292</v>
      </c>
      <c r="J116" s="1">
        <v>33000</v>
      </c>
      <c r="K116" s="1">
        <v>9351</v>
      </c>
      <c r="L116" s="1" t="e">
        <f ca="1"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292</v>
      </c>
      <c r="G117" s="1">
        <v>-60588</v>
      </c>
      <c r="H117" s="1">
        <v>60586</v>
      </c>
      <c r="I117" s="1" t="s">
        <v>292</v>
      </c>
      <c r="J117" s="1">
        <v>33000</v>
      </c>
      <c r="K117" s="1">
        <v>9351</v>
      </c>
      <c r="L117" s="1" t="e">
        <f ca="1"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 ca="1"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293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358</v>
      </c>
    </row>
    <row r="2" ht="197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369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292</v>
      </c>
      <c r="G24" s="1">
        <v>-617</v>
      </c>
      <c r="H24" s="1">
        <v>7889</v>
      </c>
      <c r="I24" s="1" t="s">
        <v>292</v>
      </c>
      <c r="J24" s="1">
        <v>62000</v>
      </c>
      <c r="K24" s="1">
        <v>320</v>
      </c>
      <c r="L24" s="1" t="e">
        <f ca="1"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292</v>
      </c>
      <c r="G25" s="1">
        <v>-714</v>
      </c>
      <c r="H25" s="1">
        <v>5974</v>
      </c>
      <c r="I25" s="1" t="s">
        <v>292</v>
      </c>
      <c r="J25" s="1">
        <v>62000</v>
      </c>
      <c r="K25" s="1">
        <v>320</v>
      </c>
      <c r="L25" s="1" t="e">
        <f ca="1"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292</v>
      </c>
      <c r="G26" s="1">
        <v>-948</v>
      </c>
      <c r="H26" s="1">
        <v>4509</v>
      </c>
      <c r="I26" s="1" t="s">
        <v>292</v>
      </c>
      <c r="J26" s="1">
        <v>62000</v>
      </c>
      <c r="K26" s="1">
        <v>320</v>
      </c>
      <c r="L26" s="1" t="e">
        <f ca="1"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292</v>
      </c>
      <c r="G27" s="1">
        <v>-632</v>
      </c>
      <c r="H27" s="1">
        <v>2616</v>
      </c>
      <c r="I27" s="1" t="s">
        <v>292</v>
      </c>
      <c r="J27" s="1">
        <v>62000</v>
      </c>
      <c r="K27" s="1">
        <v>320</v>
      </c>
      <c r="L27" s="1" t="e">
        <f ca="1"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292</v>
      </c>
      <c r="G28" s="1">
        <v>-818</v>
      </c>
      <c r="H28" s="1">
        <v>450</v>
      </c>
      <c r="I28" s="1" t="s">
        <v>292</v>
      </c>
      <c r="J28" s="1">
        <v>62000</v>
      </c>
      <c r="K28" s="1">
        <v>320</v>
      </c>
      <c r="L28" s="1" t="e">
        <f ca="1"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292</v>
      </c>
      <c r="G29" s="1">
        <v>-631</v>
      </c>
      <c r="H29" s="1">
        <v>-1135</v>
      </c>
      <c r="I29" s="1" t="s">
        <v>292</v>
      </c>
      <c r="J29" s="1">
        <v>62000</v>
      </c>
      <c r="K29" s="1">
        <v>320</v>
      </c>
      <c r="L29" s="1" t="e">
        <f ca="1"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292</v>
      </c>
      <c r="G30" s="1">
        <v>-727</v>
      </c>
      <c r="H30" s="1">
        <v>-3086</v>
      </c>
      <c r="I30" s="1" t="s">
        <v>292</v>
      </c>
      <c r="J30" s="1">
        <v>62000</v>
      </c>
      <c r="K30" s="1">
        <v>320</v>
      </c>
      <c r="L30" s="1" t="e">
        <f ca="1"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292</v>
      </c>
      <c r="G31" s="1">
        <v>-1210</v>
      </c>
      <c r="H31" s="1">
        <v>-590</v>
      </c>
      <c r="I31" s="1" t="s">
        <v>292</v>
      </c>
      <c r="J31" s="1">
        <v>62000</v>
      </c>
      <c r="K31" s="1">
        <v>320</v>
      </c>
      <c r="L31" s="1" t="e">
        <f ca="1"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292</v>
      </c>
      <c r="G47" s="1">
        <v>-864</v>
      </c>
      <c r="H47" s="1">
        <v>18</v>
      </c>
      <c r="I47" s="1" t="s">
        <v>292</v>
      </c>
      <c r="J47" s="1">
        <v>54000</v>
      </c>
      <c r="K47" s="1">
        <v>-1580</v>
      </c>
      <c r="L47" s="1" t="e">
        <f ca="1"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292</v>
      </c>
      <c r="G48" s="1">
        <v>-645</v>
      </c>
      <c r="H48" s="1">
        <v>-721</v>
      </c>
      <c r="I48" s="1" t="s">
        <v>292</v>
      </c>
      <c r="J48" s="1">
        <v>54000</v>
      </c>
      <c r="K48" s="1">
        <v>-1580</v>
      </c>
      <c r="L48" s="1" t="e">
        <f ca="1"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292</v>
      </c>
      <c r="G49" s="1">
        <v>-558</v>
      </c>
      <c r="H49" s="1">
        <v>-1354</v>
      </c>
      <c r="I49" s="1" t="s">
        <v>292</v>
      </c>
      <c r="J49" s="1">
        <v>54000</v>
      </c>
      <c r="K49" s="1">
        <v>-1580</v>
      </c>
      <c r="L49" s="1" t="e">
        <f ca="1"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292</v>
      </c>
      <c r="G50" s="1">
        <v>-527</v>
      </c>
      <c r="H50" s="1">
        <v>-1900</v>
      </c>
      <c r="I50" s="1" t="s">
        <v>292</v>
      </c>
      <c r="J50" s="1">
        <v>54000</v>
      </c>
      <c r="K50" s="1">
        <v>-1580</v>
      </c>
      <c r="L50" s="1" t="e">
        <f ca="1"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292</v>
      </c>
      <c r="G51" s="1">
        <v>-1060</v>
      </c>
      <c r="H51" s="1">
        <v>-2513</v>
      </c>
      <c r="I51" s="1" t="s">
        <v>292</v>
      </c>
      <c r="J51" s="1">
        <v>54000</v>
      </c>
      <c r="K51" s="1">
        <v>-1580</v>
      </c>
      <c r="L51" s="1" t="e">
        <f ca="1"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292</v>
      </c>
      <c r="G52" s="1">
        <v>-605</v>
      </c>
      <c r="H52" s="1">
        <v>-3157</v>
      </c>
      <c r="I52" s="1" t="s">
        <v>292</v>
      </c>
      <c r="J52" s="1">
        <v>54000</v>
      </c>
      <c r="K52" s="1">
        <v>-1580</v>
      </c>
      <c r="L52" s="1" t="e">
        <f ca="1"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292</v>
      </c>
      <c r="G53" s="1">
        <v>-697</v>
      </c>
      <c r="H53" s="1">
        <v>-3734</v>
      </c>
      <c r="I53" s="1" t="s">
        <v>292</v>
      </c>
      <c r="J53" s="1">
        <v>54000</v>
      </c>
      <c r="K53" s="1">
        <v>-1580</v>
      </c>
      <c r="L53" s="1" t="e">
        <f ca="1"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292</v>
      </c>
      <c r="G54" s="1">
        <v>-1023</v>
      </c>
      <c r="H54" s="1">
        <v>-4260</v>
      </c>
      <c r="I54" s="1" t="s">
        <v>292</v>
      </c>
      <c r="J54" s="1">
        <v>54000</v>
      </c>
      <c r="K54" s="1">
        <v>-1580</v>
      </c>
      <c r="L54" s="1" t="e">
        <f ca="1"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292</v>
      </c>
      <c r="G55" s="1">
        <v>-620</v>
      </c>
      <c r="H55" s="1">
        <v>-4511</v>
      </c>
      <c r="I55" s="1" t="s">
        <v>292</v>
      </c>
      <c r="J55" s="1">
        <v>54000</v>
      </c>
      <c r="K55" s="1">
        <v>-1580</v>
      </c>
      <c r="L55" s="1" t="e">
        <f ca="1"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292</v>
      </c>
      <c r="G56" s="1">
        <v>-533</v>
      </c>
      <c r="H56" s="1">
        <v>-4287</v>
      </c>
      <c r="I56" s="1" t="s">
        <v>292</v>
      </c>
      <c r="J56" s="1">
        <v>54000</v>
      </c>
      <c r="K56" s="1">
        <v>-1580</v>
      </c>
      <c r="L56" s="1" t="e">
        <f ca="1"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292</v>
      </c>
      <c r="G57" s="1">
        <v>-1048</v>
      </c>
      <c r="H57" s="1">
        <v>-4356</v>
      </c>
      <c r="I57" s="1" t="s">
        <v>292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292</v>
      </c>
      <c r="G58" s="1">
        <v>-988</v>
      </c>
      <c r="H58" s="1">
        <v>-4302</v>
      </c>
      <c r="I58" s="1" t="s">
        <v>292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292</v>
      </c>
      <c r="G59" s="1">
        <v>-55219</v>
      </c>
      <c r="H59" s="1">
        <v>-58876</v>
      </c>
      <c r="I59" s="1" t="s">
        <v>292</v>
      </c>
      <c r="J59" s="1">
        <v>54000</v>
      </c>
      <c r="K59" s="1">
        <v>39820</v>
      </c>
      <c r="L59" s="1" t="e">
        <f ca="1"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292</v>
      </c>
      <c r="G60" s="1">
        <v>-57178</v>
      </c>
      <c r="H60" s="1">
        <v>-104301</v>
      </c>
      <c r="I60" s="1" t="s">
        <v>292</v>
      </c>
      <c r="J60" s="1">
        <v>54000</v>
      </c>
      <c r="K60" s="1">
        <v>39820</v>
      </c>
      <c r="L60" s="1" t="e">
        <f ca="1"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292</v>
      </c>
      <c r="G61" s="1">
        <v>-61224</v>
      </c>
      <c r="H61" s="1">
        <v>-165002</v>
      </c>
      <c r="I61" s="1" t="s">
        <v>292</v>
      </c>
      <c r="J61" s="1">
        <v>54000</v>
      </c>
      <c r="K61" s="1">
        <v>39820</v>
      </c>
      <c r="L61" s="1" t="e">
        <f ca="1"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292</v>
      </c>
      <c r="G62" s="1">
        <v>-55391</v>
      </c>
      <c r="H62" s="1">
        <v>-219893</v>
      </c>
      <c r="I62" s="1" t="s">
        <v>292</v>
      </c>
      <c r="J62" s="1">
        <v>54000</v>
      </c>
      <c r="K62" s="1">
        <v>39820</v>
      </c>
      <c r="L62" s="1" t="e">
        <f ca="1"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292</v>
      </c>
      <c r="G63" s="1">
        <v>-60370</v>
      </c>
      <c r="H63" s="1">
        <v>-279643</v>
      </c>
      <c r="I63" s="1" t="s">
        <v>292</v>
      </c>
      <c r="J63" s="1">
        <v>54000</v>
      </c>
      <c r="K63" s="1">
        <v>39820</v>
      </c>
      <c r="L63" s="1" t="e">
        <f ca="1"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292</v>
      </c>
      <c r="G64" s="1">
        <v>-55260</v>
      </c>
      <c r="H64" s="1">
        <v>-334903</v>
      </c>
      <c r="I64" s="1" t="s">
        <v>292</v>
      </c>
      <c r="J64" s="1">
        <v>54000</v>
      </c>
      <c r="K64" s="1">
        <v>39820</v>
      </c>
      <c r="L64" s="1" t="e">
        <f ca="1"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292</v>
      </c>
      <c r="G65" s="1">
        <v>-94997</v>
      </c>
      <c r="H65" s="1">
        <v>-374640</v>
      </c>
      <c r="I65" s="1" t="s">
        <v>292</v>
      </c>
      <c r="J65" s="1">
        <v>54000</v>
      </c>
      <c r="K65" s="1">
        <v>39820</v>
      </c>
      <c r="L65" s="1" t="e">
        <f ca="1"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292</v>
      </c>
      <c r="G66" s="1">
        <v>-62740</v>
      </c>
      <c r="H66" s="1">
        <v>-436907</v>
      </c>
      <c r="I66" s="1" t="s">
        <v>292</v>
      </c>
      <c r="J66" s="1">
        <v>54000</v>
      </c>
      <c r="K66" s="1">
        <v>39820</v>
      </c>
      <c r="L66" s="1" t="e">
        <f ca="1"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292</v>
      </c>
      <c r="G67" s="1">
        <v>-52913</v>
      </c>
      <c r="H67" s="1">
        <v>-434601</v>
      </c>
      <c r="I67" s="1" t="s">
        <v>292</v>
      </c>
      <c r="J67" s="1">
        <v>54000</v>
      </c>
      <c r="K67" s="1">
        <v>39820</v>
      </c>
      <c r="L67" s="1" t="e">
        <f ca="1"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292</v>
      </c>
      <c r="G118" s="1">
        <v>-84596</v>
      </c>
      <c r="H118" s="1">
        <v>-23197</v>
      </c>
      <c r="I118" s="1" t="s">
        <v>292</v>
      </c>
      <c r="J118" s="1">
        <v>57000</v>
      </c>
      <c r="K118" s="1">
        <v>115820</v>
      </c>
      <c r="L118" s="1" t="e">
        <f ca="1"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292</v>
      </c>
      <c r="G119" s="1">
        <v>-62407</v>
      </c>
      <c r="H119" s="1">
        <v>-104018</v>
      </c>
      <c r="I119" s="1" t="s">
        <v>292</v>
      </c>
      <c r="J119" s="1">
        <v>56000</v>
      </c>
      <c r="K119" s="1">
        <v>92820</v>
      </c>
      <c r="L119" s="1" t="e">
        <f ca="1"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292</v>
      </c>
      <c r="G121" s="1">
        <v>-95561</v>
      </c>
      <c r="H121" s="1">
        <v>31904</v>
      </c>
      <c r="I121" s="1" t="s">
        <v>292</v>
      </c>
      <c r="J121" s="1">
        <v>56000</v>
      </c>
      <c r="K121" s="1">
        <v>92820</v>
      </c>
      <c r="L121" s="1" t="e">
        <f ca="1"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292</v>
      </c>
      <c r="G122" s="1">
        <v>-62637</v>
      </c>
      <c r="H122" s="1">
        <v>-33526</v>
      </c>
      <c r="I122" s="1" t="s">
        <v>292</v>
      </c>
      <c r="J122" s="1">
        <v>57000</v>
      </c>
      <c r="K122" s="1">
        <v>128820</v>
      </c>
      <c r="L122" s="1" t="e">
        <f ca="1"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292</v>
      </c>
      <c r="G123" s="1">
        <v>-68738</v>
      </c>
      <c r="H123" s="1">
        <v>44718</v>
      </c>
      <c r="I123" s="1" t="s">
        <v>292</v>
      </c>
      <c r="J123" s="1">
        <v>57000</v>
      </c>
      <c r="K123" s="1">
        <v>128820</v>
      </c>
      <c r="L123" s="1" t="e">
        <f ca="1"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292</v>
      </c>
      <c r="G125" s="1">
        <v>-110108</v>
      </c>
      <c r="H125" s="1">
        <v>29892</v>
      </c>
      <c r="I125" s="1" t="s">
        <v>292</v>
      </c>
      <c r="J125" s="1">
        <v>60000</v>
      </c>
      <c r="K125" s="1">
        <v>207820</v>
      </c>
      <c r="L125" s="1" t="e">
        <f ca="1"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292</v>
      </c>
      <c r="G126" s="1">
        <v>-110160</v>
      </c>
      <c r="H126" s="1">
        <v>52796</v>
      </c>
      <c r="I126" s="1" t="s">
        <v>292</v>
      </c>
      <c r="J126" s="1">
        <v>60000</v>
      </c>
      <c r="K126" s="1">
        <v>207820</v>
      </c>
      <c r="L126" s="1" t="e">
        <f ca="1"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 ca="1"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293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358</v>
      </c>
    </row>
    <row r="2" ht="180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292</v>
      </c>
      <c r="G31" s="1">
        <v>-137</v>
      </c>
      <c r="H31" s="1">
        <v>2057</v>
      </c>
      <c r="I31" s="1" t="s">
        <v>292</v>
      </c>
      <c r="J31" s="1">
        <v>153000</v>
      </c>
      <c r="K31" s="1">
        <v>78</v>
      </c>
      <c r="L31" s="1" t="e">
        <f ca="1"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292</v>
      </c>
      <c r="G32" s="1">
        <v>-189</v>
      </c>
      <c r="H32" s="1">
        <v>1539</v>
      </c>
      <c r="I32" s="1" t="s">
        <v>292</v>
      </c>
      <c r="J32" s="1">
        <v>153000</v>
      </c>
      <c r="K32" s="1">
        <v>78</v>
      </c>
      <c r="L32" s="1" t="e">
        <f ca="1"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292</v>
      </c>
      <c r="G33" s="1">
        <v>-312</v>
      </c>
      <c r="H33" s="1">
        <v>1193</v>
      </c>
      <c r="I33" s="1" t="s">
        <v>292</v>
      </c>
      <c r="J33" s="1">
        <v>153000</v>
      </c>
      <c r="K33" s="1">
        <v>78</v>
      </c>
      <c r="L33" s="1" t="e">
        <f ca="1"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292</v>
      </c>
      <c r="G34" s="1">
        <v>-156</v>
      </c>
      <c r="H34" s="1">
        <v>682</v>
      </c>
      <c r="I34" s="1" t="s">
        <v>292</v>
      </c>
      <c r="J34" s="1">
        <v>153000</v>
      </c>
      <c r="K34" s="1">
        <v>78</v>
      </c>
      <c r="L34" s="1" t="e">
        <f ca="1"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292</v>
      </c>
      <c r="G35" s="1">
        <v>-201</v>
      </c>
      <c r="H35" s="1">
        <v>154</v>
      </c>
      <c r="I35" s="1" t="s">
        <v>292</v>
      </c>
      <c r="J35" s="1">
        <v>153000</v>
      </c>
      <c r="K35" s="1">
        <v>78</v>
      </c>
      <c r="L35" s="1" t="e">
        <f ca="1"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292</v>
      </c>
      <c r="G36" s="1">
        <v>-155</v>
      </c>
      <c r="H36" s="1">
        <v>-294</v>
      </c>
      <c r="I36" s="1" t="s">
        <v>292</v>
      </c>
      <c r="J36" s="1">
        <v>153000</v>
      </c>
      <c r="K36" s="1">
        <v>78</v>
      </c>
      <c r="L36" s="1" t="e">
        <f ca="1"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292</v>
      </c>
      <c r="G37" s="1">
        <v>-179</v>
      </c>
      <c r="H37" s="1">
        <v>-772</v>
      </c>
      <c r="I37" s="1" t="s">
        <v>292</v>
      </c>
      <c r="J37" s="1">
        <v>153000</v>
      </c>
      <c r="K37" s="1">
        <v>78</v>
      </c>
      <c r="L37" s="1" t="e">
        <f ca="1"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292</v>
      </c>
      <c r="G38" s="1">
        <v>-298</v>
      </c>
      <c r="H38" s="1">
        <v>-16</v>
      </c>
      <c r="I38" s="1" t="s">
        <v>292</v>
      </c>
      <c r="J38" s="1">
        <v>153000</v>
      </c>
      <c r="K38" s="1">
        <v>78</v>
      </c>
      <c r="L38" s="1" t="e">
        <f ca="1"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292</v>
      </c>
      <c r="G54" s="1">
        <v>-239</v>
      </c>
      <c r="H54" s="1">
        <v>-2</v>
      </c>
      <c r="I54" s="1" t="s">
        <v>292</v>
      </c>
      <c r="J54" s="1">
        <v>150000</v>
      </c>
      <c r="K54" s="1">
        <v>82</v>
      </c>
      <c r="L54" s="1" t="e">
        <f ca="1"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292</v>
      </c>
      <c r="G55" s="1">
        <v>-179</v>
      </c>
      <c r="H55" s="1">
        <v>-192</v>
      </c>
      <c r="I55" s="1" t="s">
        <v>292</v>
      </c>
      <c r="J55" s="1">
        <v>150000</v>
      </c>
      <c r="K55" s="1">
        <v>82</v>
      </c>
      <c r="L55" s="1" t="e">
        <f ca="1"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292</v>
      </c>
      <c r="G56" s="1">
        <v>-155</v>
      </c>
      <c r="H56" s="1">
        <v>-363</v>
      </c>
      <c r="I56" s="1" t="s">
        <v>292</v>
      </c>
      <c r="J56" s="1">
        <v>150000</v>
      </c>
      <c r="K56" s="1">
        <v>82</v>
      </c>
      <c r="L56" s="1" t="e">
        <f ca="1"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292</v>
      </c>
      <c r="G57" s="1">
        <v>-146</v>
      </c>
      <c r="H57" s="1">
        <v>-526</v>
      </c>
      <c r="I57" s="1" t="s">
        <v>292</v>
      </c>
      <c r="J57" s="1">
        <v>150000</v>
      </c>
      <c r="K57" s="1">
        <v>82</v>
      </c>
      <c r="L57" s="1" t="e">
        <f ca="1"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292</v>
      </c>
      <c r="G58" s="1">
        <v>-294</v>
      </c>
      <c r="H58" s="1">
        <v>-689</v>
      </c>
      <c r="I58" s="1" t="s">
        <v>292</v>
      </c>
      <c r="J58" s="1">
        <v>150000</v>
      </c>
      <c r="K58" s="1">
        <v>82</v>
      </c>
      <c r="L58" s="1" t="e">
        <f ca="1"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292</v>
      </c>
      <c r="G59" s="1">
        <v>-120</v>
      </c>
      <c r="H59" s="1">
        <v>-821</v>
      </c>
      <c r="I59" s="1" t="s">
        <v>292</v>
      </c>
      <c r="J59" s="1">
        <v>150000</v>
      </c>
      <c r="K59" s="1">
        <v>82</v>
      </c>
      <c r="L59" s="1" t="e">
        <f ca="1"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292</v>
      </c>
      <c r="G60" s="1">
        <v>-193</v>
      </c>
      <c r="H60" s="1">
        <v>-1027</v>
      </c>
      <c r="I60" s="1" t="s">
        <v>292</v>
      </c>
      <c r="J60" s="1">
        <v>150000</v>
      </c>
      <c r="K60" s="1">
        <v>82</v>
      </c>
      <c r="L60" s="1" t="e">
        <f ca="1"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82</v>
      </c>
      <c r="L61" s="1" t="e">
        <f ca="1"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82</v>
      </c>
      <c r="L62" s="1" t="e">
        <f ca="1"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82</v>
      </c>
      <c r="L63" s="1" t="e">
        <f ca="1"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82</v>
      </c>
      <c r="L64" s="1" t="e">
        <f ca="1"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292</v>
      </c>
      <c r="G65" s="1">
        <v>-131660</v>
      </c>
      <c r="H65" s="1">
        <v>-132579</v>
      </c>
      <c r="I65" s="1" t="s">
        <v>292</v>
      </c>
      <c r="J65" s="1">
        <v>150000</v>
      </c>
      <c r="K65" s="1">
        <v>115845</v>
      </c>
      <c r="L65" s="1" t="e">
        <f ca="1"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292</v>
      </c>
      <c r="G66" s="1">
        <v>-153388</v>
      </c>
      <c r="H66" s="1">
        <v>-285819</v>
      </c>
      <c r="I66" s="1" t="s">
        <v>292</v>
      </c>
      <c r="J66" s="1">
        <v>150000</v>
      </c>
      <c r="K66" s="1">
        <v>115845</v>
      </c>
      <c r="L66" s="1" t="e">
        <f ca="1"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292</v>
      </c>
      <c r="G67" s="1">
        <v>-158829</v>
      </c>
      <c r="H67" s="1">
        <v>-413249</v>
      </c>
      <c r="I67" s="1" t="s">
        <v>292</v>
      </c>
      <c r="J67" s="1">
        <v>150000</v>
      </c>
      <c r="K67" s="1">
        <v>115845</v>
      </c>
      <c r="L67" s="1" t="e">
        <f ca="1"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292</v>
      </c>
      <c r="G68" s="1">
        <v>-170067</v>
      </c>
      <c r="H68" s="1">
        <v>-583123</v>
      </c>
      <c r="I68" s="1" t="s">
        <v>292</v>
      </c>
      <c r="J68" s="1">
        <v>150000</v>
      </c>
      <c r="K68" s="1">
        <v>115845</v>
      </c>
      <c r="L68" s="1" t="e">
        <f ca="1"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292</v>
      </c>
      <c r="G69" s="1">
        <v>-153866</v>
      </c>
      <c r="H69" s="1">
        <v>-736851</v>
      </c>
      <c r="I69" s="1" t="s">
        <v>292</v>
      </c>
      <c r="J69" s="1">
        <v>150000</v>
      </c>
      <c r="K69" s="1">
        <v>115845</v>
      </c>
      <c r="L69" s="1" t="e">
        <f ca="1"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292</v>
      </c>
      <c r="G70" s="1">
        <v>-167696</v>
      </c>
      <c r="H70" s="1">
        <v>-904375</v>
      </c>
      <c r="I70" s="1" t="s">
        <v>292</v>
      </c>
      <c r="J70" s="1">
        <v>150000</v>
      </c>
      <c r="K70" s="1">
        <v>115845</v>
      </c>
      <c r="L70" s="1" t="e">
        <f ca="1"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292</v>
      </c>
      <c r="G71" s="1">
        <v>-153501</v>
      </c>
      <c r="H71" s="1">
        <v>-1057876</v>
      </c>
      <c r="I71" s="1" t="s">
        <v>292</v>
      </c>
      <c r="J71" s="1">
        <v>150000</v>
      </c>
      <c r="K71" s="1">
        <v>115845</v>
      </c>
      <c r="L71" s="1" t="e">
        <f ca="1"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292</v>
      </c>
      <c r="G72" s="1">
        <v>-263882</v>
      </c>
      <c r="H72" s="1">
        <v>-1168257</v>
      </c>
      <c r="I72" s="1" t="s">
        <v>292</v>
      </c>
      <c r="J72" s="1">
        <v>150000</v>
      </c>
      <c r="K72" s="1">
        <v>115845</v>
      </c>
      <c r="L72" s="1" t="e">
        <f ca="1"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292</v>
      </c>
      <c r="G73" s="1">
        <v>-174277</v>
      </c>
      <c r="H73" s="1">
        <v>-1211017</v>
      </c>
      <c r="I73" s="1" t="s">
        <v>292</v>
      </c>
      <c r="J73" s="1">
        <v>150000</v>
      </c>
      <c r="K73" s="1">
        <v>115845</v>
      </c>
      <c r="L73" s="1" t="e">
        <f ca="1"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292</v>
      </c>
      <c r="G74" s="1">
        <v>-146982</v>
      </c>
      <c r="H74" s="1">
        <v>-1204611</v>
      </c>
      <c r="I74" s="1" t="s">
        <v>292</v>
      </c>
      <c r="J74" s="1">
        <v>150000</v>
      </c>
      <c r="K74" s="1">
        <v>115845</v>
      </c>
      <c r="L74" s="1" t="e">
        <f ca="1"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292</v>
      </c>
      <c r="G125" s="13">
        <v>-241918</v>
      </c>
      <c r="H125" s="1">
        <v>-38107</v>
      </c>
      <c r="I125" s="1" t="s">
        <v>292</v>
      </c>
      <c r="J125" s="1">
        <v>163000</v>
      </c>
      <c r="K125" s="1">
        <v>456845</v>
      </c>
      <c r="L125" s="1" t="e">
        <f ca="1"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292</v>
      </c>
      <c r="G126" s="1">
        <v>-167411</v>
      </c>
      <c r="H126" s="1">
        <v>-240773</v>
      </c>
      <c r="I126" s="1" t="s">
        <v>292</v>
      </c>
      <c r="J126" s="1">
        <v>147000</v>
      </c>
      <c r="K126" s="1">
        <v>26845</v>
      </c>
      <c r="L126" s="1" t="e">
        <f ca="1"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292</v>
      </c>
      <c r="G128" s="1">
        <v>-250848</v>
      </c>
      <c r="H128" s="1">
        <v>80209</v>
      </c>
      <c r="I128" s="1" t="s">
        <v>292</v>
      </c>
      <c r="J128" s="1">
        <v>147000</v>
      </c>
      <c r="K128" s="1">
        <v>26845</v>
      </c>
      <c r="L128" s="1" t="e">
        <f ca="1"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292</v>
      </c>
      <c r="G129" s="1">
        <v>-159340</v>
      </c>
      <c r="H129" s="1">
        <v>-99402</v>
      </c>
      <c r="I129" s="1" t="s">
        <v>292</v>
      </c>
      <c r="J129" s="1">
        <v>145000</v>
      </c>
      <c r="K129" s="1">
        <v>-22155</v>
      </c>
      <c r="L129" s="1" t="e">
        <f ca="1"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292</v>
      </c>
      <c r="G130" s="1">
        <v>-174860</v>
      </c>
      <c r="H130" s="1">
        <v>112596</v>
      </c>
      <c r="I130" s="1" t="s">
        <v>292</v>
      </c>
      <c r="J130" s="1">
        <v>145000</v>
      </c>
      <c r="K130" s="1">
        <v>-22155</v>
      </c>
      <c r="L130" s="1" t="e">
        <f ca="1"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292</v>
      </c>
      <c r="G132" s="1">
        <v>-262425</v>
      </c>
      <c r="H132" s="1">
        <v>96463</v>
      </c>
      <c r="I132" s="1" t="s">
        <v>292</v>
      </c>
      <c r="J132" s="1">
        <v>143000</v>
      </c>
      <c r="K132" s="1">
        <v>-72155</v>
      </c>
      <c r="L132" s="1" t="e">
        <f ca="1"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292</v>
      </c>
      <c r="G133" s="1">
        <v>-262551</v>
      </c>
      <c r="H133" s="1">
        <v>189765</v>
      </c>
      <c r="I133" s="1" t="s">
        <v>292</v>
      </c>
      <c r="J133" s="1">
        <v>143000</v>
      </c>
      <c r="K133" s="1">
        <v>-72155</v>
      </c>
      <c r="L133" s="1" t="e">
        <f ca="1"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293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358</v>
      </c>
    </row>
    <row r="2" ht="208" customHeight="1"/>
    <row r="3" ht="40.5" spans="1:34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371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359</v>
      </c>
      <c r="AG3" t="s">
        <v>360</v>
      </c>
      <c r="AH3" t="s">
        <v>361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292</v>
      </c>
      <c r="G31" s="1">
        <v>-137</v>
      </c>
      <c r="H31" s="1">
        <v>2054</v>
      </c>
      <c r="I31" s="1" t="s">
        <v>292</v>
      </c>
      <c r="J31" s="1">
        <v>153000</v>
      </c>
      <c r="K31" s="1">
        <v>78</v>
      </c>
      <c r="L31" s="1" t="e">
        <f ca="1"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292</v>
      </c>
      <c r="G32" s="1">
        <v>-189</v>
      </c>
      <c r="H32" s="1">
        <v>1550</v>
      </c>
      <c r="I32" s="1" t="s">
        <v>292</v>
      </c>
      <c r="J32" s="1">
        <v>153000</v>
      </c>
      <c r="K32" s="1">
        <v>78</v>
      </c>
      <c r="L32" s="1" t="e">
        <f ca="1"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292</v>
      </c>
      <c r="G33" s="1">
        <v>-312</v>
      </c>
      <c r="H33" s="1">
        <v>1213</v>
      </c>
      <c r="I33" s="1" t="s">
        <v>292</v>
      </c>
      <c r="J33" s="1">
        <v>153000</v>
      </c>
      <c r="K33" s="1">
        <v>78</v>
      </c>
      <c r="L33" s="1" t="e">
        <f ca="1"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292</v>
      </c>
      <c r="G34" s="1">
        <v>-156</v>
      </c>
      <c r="H34" s="1">
        <v>736</v>
      </c>
      <c r="I34" s="1" t="s">
        <v>292</v>
      </c>
      <c r="J34" s="1">
        <v>153000</v>
      </c>
      <c r="K34" s="1">
        <v>78</v>
      </c>
      <c r="L34" s="1" t="e">
        <f ca="1"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292</v>
      </c>
      <c r="G35" s="1">
        <v>-201</v>
      </c>
      <c r="H35" s="1">
        <v>131</v>
      </c>
      <c r="I35" s="1" t="s">
        <v>292</v>
      </c>
      <c r="J35" s="1">
        <v>153000</v>
      </c>
      <c r="K35" s="1">
        <v>78</v>
      </c>
      <c r="L35" s="1" t="e">
        <f ca="1"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292</v>
      </c>
      <c r="G36" s="1">
        <v>-155</v>
      </c>
      <c r="H36" s="1">
        <v>-289</v>
      </c>
      <c r="I36" s="1" t="s">
        <v>292</v>
      </c>
      <c r="J36" s="1">
        <v>153000</v>
      </c>
      <c r="K36" s="1">
        <v>78</v>
      </c>
      <c r="L36" s="1" t="e">
        <f ca="1"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292</v>
      </c>
      <c r="G37" s="1">
        <v>-179</v>
      </c>
      <c r="H37" s="1">
        <v>-761</v>
      </c>
      <c r="I37" s="1" t="s">
        <v>292</v>
      </c>
      <c r="J37" s="1">
        <v>153000</v>
      </c>
      <c r="K37" s="1">
        <v>78</v>
      </c>
      <c r="L37" s="1" t="e">
        <f ca="1"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292</v>
      </c>
      <c r="G38" s="1">
        <v>-298</v>
      </c>
      <c r="H38" s="1">
        <v>-157</v>
      </c>
      <c r="I38" s="1" t="s">
        <v>292</v>
      </c>
      <c r="J38" s="1">
        <v>153000</v>
      </c>
      <c r="K38" s="1">
        <v>78</v>
      </c>
      <c r="L38" s="1" t="e">
        <f ca="1"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292</v>
      </c>
      <c r="G54" s="1">
        <v>-239</v>
      </c>
      <c r="H54" s="1">
        <v>-23</v>
      </c>
      <c r="I54" s="1" t="s">
        <v>292</v>
      </c>
      <c r="J54" s="1">
        <v>150000</v>
      </c>
      <c r="K54" s="1">
        <v>82</v>
      </c>
      <c r="L54" s="1" t="e">
        <f ca="1"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292</v>
      </c>
      <c r="G55" s="1">
        <v>-179</v>
      </c>
      <c r="H55" s="1">
        <v>-212</v>
      </c>
      <c r="I55" s="1" t="s">
        <v>292</v>
      </c>
      <c r="J55" s="1">
        <v>150000</v>
      </c>
      <c r="K55" s="1">
        <v>82</v>
      </c>
      <c r="L55" s="1" t="e">
        <f ca="1"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292</v>
      </c>
      <c r="G56" s="1">
        <v>-155</v>
      </c>
      <c r="H56" s="1">
        <v>-372</v>
      </c>
      <c r="I56" s="1" t="s">
        <v>292</v>
      </c>
      <c r="J56" s="1">
        <v>150000</v>
      </c>
      <c r="K56" s="1">
        <v>82</v>
      </c>
      <c r="L56" s="1" t="e">
        <f ca="1"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292</v>
      </c>
      <c r="G57" s="1">
        <v>-146</v>
      </c>
      <c r="H57" s="1">
        <v>-526</v>
      </c>
      <c r="I57" s="1" t="s">
        <v>292</v>
      </c>
      <c r="J57" s="1">
        <v>150000</v>
      </c>
      <c r="K57" s="1">
        <v>82</v>
      </c>
      <c r="L57" s="1" t="e">
        <f ca="1"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292</v>
      </c>
      <c r="G58" s="1">
        <v>-294</v>
      </c>
      <c r="H58" s="1">
        <v>-690</v>
      </c>
      <c r="I58" s="1" t="s">
        <v>292</v>
      </c>
      <c r="J58" s="1">
        <v>150000</v>
      </c>
      <c r="K58" s="1">
        <v>82</v>
      </c>
      <c r="L58" s="1" t="e">
        <f ca="1"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292</v>
      </c>
      <c r="G59" s="1">
        <v>-120</v>
      </c>
      <c r="H59" s="1">
        <v>-820</v>
      </c>
      <c r="I59" s="1" t="s">
        <v>292</v>
      </c>
      <c r="J59" s="1">
        <v>150000</v>
      </c>
      <c r="K59" s="1">
        <v>82</v>
      </c>
      <c r="L59" s="1" t="e">
        <f ca="1"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292</v>
      </c>
      <c r="G60" s="1">
        <v>-193</v>
      </c>
      <c r="H60" s="1">
        <v>-1030</v>
      </c>
      <c r="I60" s="1" t="s">
        <v>292</v>
      </c>
      <c r="J60" s="1">
        <v>150000</v>
      </c>
      <c r="K60" s="1">
        <v>82</v>
      </c>
      <c r="L60" s="1" t="e">
        <f ca="1"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82</v>
      </c>
      <c r="L61" s="1" t="e">
        <f ca="1"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82</v>
      </c>
      <c r="L62" s="1" t="e">
        <f ca="1"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82</v>
      </c>
      <c r="L63" s="1" t="e">
        <f ca="1"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82</v>
      </c>
      <c r="L64" s="1" t="e">
        <f ca="1"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292</v>
      </c>
      <c r="G65" s="1">
        <v>-131660</v>
      </c>
      <c r="H65" s="1">
        <v>-132579</v>
      </c>
      <c r="I65" s="1" t="s">
        <v>292</v>
      </c>
      <c r="J65" s="1">
        <v>150000</v>
      </c>
      <c r="K65" s="1">
        <v>115845</v>
      </c>
      <c r="L65" s="1" t="e">
        <f ca="1"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292</v>
      </c>
      <c r="G66" s="1">
        <v>-153388</v>
      </c>
      <c r="H66" s="1">
        <v>-285819</v>
      </c>
      <c r="I66" s="1" t="s">
        <v>292</v>
      </c>
      <c r="J66" s="1">
        <v>150000</v>
      </c>
      <c r="K66" s="1">
        <v>115845</v>
      </c>
      <c r="L66" s="1" t="e">
        <f ca="1"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292</v>
      </c>
      <c r="G67" s="1">
        <v>-158829</v>
      </c>
      <c r="H67" s="1">
        <v>-413249</v>
      </c>
      <c r="I67" s="1" t="s">
        <v>292</v>
      </c>
      <c r="J67" s="1">
        <v>150000</v>
      </c>
      <c r="K67" s="1">
        <v>115845</v>
      </c>
      <c r="L67" s="1" t="e">
        <f ca="1"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292</v>
      </c>
      <c r="G68" s="1">
        <v>-170067</v>
      </c>
      <c r="H68" s="1">
        <v>-583123</v>
      </c>
      <c r="I68" s="1" t="s">
        <v>292</v>
      </c>
      <c r="J68" s="1">
        <v>150000</v>
      </c>
      <c r="K68" s="1">
        <v>115845</v>
      </c>
      <c r="L68" s="1" t="e">
        <f ca="1"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292</v>
      </c>
      <c r="G69" s="1">
        <v>-153866</v>
      </c>
      <c r="H69" s="1">
        <v>-736851</v>
      </c>
      <c r="I69" s="1" t="s">
        <v>292</v>
      </c>
      <c r="J69" s="1">
        <v>150000</v>
      </c>
      <c r="K69" s="1">
        <v>115845</v>
      </c>
      <c r="L69" s="1" t="e">
        <f ca="1"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292</v>
      </c>
      <c r="G70" s="1">
        <v>-167696</v>
      </c>
      <c r="H70" s="1">
        <v>-904375</v>
      </c>
      <c r="I70" s="1" t="s">
        <v>292</v>
      </c>
      <c r="J70" s="1">
        <v>150000</v>
      </c>
      <c r="K70" s="1">
        <v>115845</v>
      </c>
      <c r="L70" s="1" t="e">
        <f ca="1"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292</v>
      </c>
      <c r="G71" s="1">
        <v>-153501</v>
      </c>
      <c r="H71" s="1">
        <v>-1057876</v>
      </c>
      <c r="I71" s="1" t="s">
        <v>292</v>
      </c>
      <c r="J71" s="1">
        <v>150000</v>
      </c>
      <c r="K71" s="1">
        <v>115845</v>
      </c>
      <c r="L71" s="1" t="e">
        <f ca="1"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292</v>
      </c>
      <c r="G72" s="1">
        <v>-263882</v>
      </c>
      <c r="H72" s="1">
        <v>-1168257</v>
      </c>
      <c r="I72" s="1" t="s">
        <v>292</v>
      </c>
      <c r="J72" s="1">
        <v>150000</v>
      </c>
      <c r="K72" s="1">
        <v>115845</v>
      </c>
      <c r="L72" s="1" t="e">
        <f ca="1"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292</v>
      </c>
      <c r="G73" s="1">
        <v>-174279</v>
      </c>
      <c r="H73" s="1">
        <v>-1211019</v>
      </c>
      <c r="I73" s="1" t="s">
        <v>292</v>
      </c>
      <c r="J73" s="1">
        <v>150000</v>
      </c>
      <c r="K73" s="1">
        <v>115845</v>
      </c>
      <c r="L73" s="1" t="e">
        <f ca="1"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292</v>
      </c>
      <c r="G74" s="1">
        <v>-146982</v>
      </c>
      <c r="H74" s="1">
        <v>-1204613</v>
      </c>
      <c r="I74" s="1" t="s">
        <v>292</v>
      </c>
      <c r="J74" s="1">
        <v>150000</v>
      </c>
      <c r="K74" s="1">
        <v>115845</v>
      </c>
      <c r="L74" s="1" t="e">
        <f ca="1"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292</v>
      </c>
      <c r="G125" s="1">
        <v>-241918</v>
      </c>
      <c r="H125" s="1">
        <v>-63434</v>
      </c>
      <c r="I125" s="1" t="s">
        <v>292</v>
      </c>
      <c r="J125" s="1">
        <v>163000</v>
      </c>
      <c r="K125" s="1">
        <v>456845</v>
      </c>
      <c r="L125" s="1" t="e">
        <f ca="1"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292</v>
      </c>
      <c r="G126" s="1">
        <v>-167411</v>
      </c>
      <c r="H126" s="1">
        <v>-263051</v>
      </c>
      <c r="I126" s="1" t="s">
        <v>292</v>
      </c>
      <c r="J126" s="1">
        <v>147000</v>
      </c>
      <c r="K126" s="1">
        <v>26845</v>
      </c>
      <c r="L126" s="1" t="e">
        <f ca="1"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292</v>
      </c>
      <c r="G128" s="1">
        <v>-250848</v>
      </c>
      <c r="H128" s="1">
        <v>53611</v>
      </c>
      <c r="I128" s="1" t="s">
        <v>292</v>
      </c>
      <c r="J128" s="1">
        <v>147000</v>
      </c>
      <c r="K128" s="1">
        <v>26845</v>
      </c>
      <c r="L128" s="1" t="e">
        <f ca="1"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292</v>
      </c>
      <c r="G129" s="1">
        <v>-159340</v>
      </c>
      <c r="H129" s="1">
        <v>-103216</v>
      </c>
      <c r="I129" s="1" t="s">
        <v>292</v>
      </c>
      <c r="J129" s="1">
        <v>145000</v>
      </c>
      <c r="K129" s="1">
        <v>-22155</v>
      </c>
      <c r="L129" s="1" t="e">
        <f ca="1"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292</v>
      </c>
      <c r="G130" s="1">
        <v>-174860</v>
      </c>
      <c r="H130" s="1">
        <v>107938</v>
      </c>
      <c r="I130" s="1" t="s">
        <v>292</v>
      </c>
      <c r="J130" s="1">
        <v>145000</v>
      </c>
      <c r="K130" s="1">
        <v>-22155</v>
      </c>
      <c r="L130" s="1" t="e">
        <f ca="1"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292</v>
      </c>
      <c r="G132" s="1">
        <v>-262424</v>
      </c>
      <c r="H132" s="1">
        <v>63176</v>
      </c>
      <c r="I132" s="1" t="s">
        <v>292</v>
      </c>
      <c r="J132" s="1">
        <v>143000</v>
      </c>
      <c r="K132" s="1">
        <v>-72155</v>
      </c>
      <c r="L132" s="1" t="e">
        <f ca="1"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292</v>
      </c>
      <c r="G133" s="1">
        <v>-262553</v>
      </c>
      <c r="H133" s="1">
        <v>156474</v>
      </c>
      <c r="I133" s="1" t="s">
        <v>292</v>
      </c>
      <c r="J133" s="1">
        <v>143000</v>
      </c>
      <c r="K133" s="1">
        <v>-72155</v>
      </c>
      <c r="L133" s="1" t="e">
        <f ca="1"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 ca="1"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293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358</v>
      </c>
    </row>
    <row r="2" ht="228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292</v>
      </c>
      <c r="G17" s="1">
        <v>-65550651</v>
      </c>
      <c r="H17" s="1">
        <v>-1323319</v>
      </c>
      <c r="I17" s="1" t="s">
        <v>292</v>
      </c>
      <c r="J17" s="1">
        <v>40889000</v>
      </c>
      <c r="K17" s="1">
        <v>31614996</v>
      </c>
      <c r="L17" s="1" t="e">
        <f ca="1"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292</v>
      </c>
      <c r="G18" s="1">
        <v>-48912519</v>
      </c>
      <c r="H18" s="1">
        <v>-56431922</v>
      </c>
      <c r="I18" s="1" t="s">
        <v>292</v>
      </c>
      <c r="J18" s="1">
        <v>40889000</v>
      </c>
      <c r="K18" s="1">
        <v>31614996</v>
      </c>
      <c r="L18" s="1" t="e">
        <f ca="1"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292</v>
      </c>
      <c r="G19" s="1">
        <v>-42298345</v>
      </c>
      <c r="H19" s="1">
        <v>-100912980</v>
      </c>
      <c r="I19" s="1" t="s">
        <v>292</v>
      </c>
      <c r="J19" s="1">
        <v>40889000</v>
      </c>
      <c r="K19" s="1">
        <v>31614996</v>
      </c>
      <c r="L19" s="1" t="e">
        <f ca="1"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292</v>
      </c>
      <c r="G20" s="1">
        <v>-39937289</v>
      </c>
      <c r="H20" s="1">
        <v>-144776843</v>
      </c>
      <c r="I20" s="1" t="s">
        <v>292</v>
      </c>
      <c r="J20" s="1">
        <v>40889000</v>
      </c>
      <c r="K20" s="1">
        <v>31614996</v>
      </c>
      <c r="L20" s="1" t="e">
        <f ca="1"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292</v>
      </c>
      <c r="G21" s="1">
        <v>-80311863</v>
      </c>
      <c r="H21" s="1">
        <v>-185355240</v>
      </c>
      <c r="I21" s="1" t="s">
        <v>292</v>
      </c>
      <c r="J21" s="1">
        <v>40889000</v>
      </c>
      <c r="K21" s="1">
        <v>31614996</v>
      </c>
      <c r="L21" s="1" t="e">
        <f ca="1"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292</v>
      </c>
      <c r="G22" s="1">
        <v>-45933867</v>
      </c>
      <c r="H22" s="1">
        <v>-235123457</v>
      </c>
      <c r="I22" s="1" t="s">
        <v>292</v>
      </c>
      <c r="J22" s="1">
        <v>40889000</v>
      </c>
      <c r="K22" s="1">
        <v>31614996</v>
      </c>
      <c r="L22" s="1" t="e">
        <f ca="1"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292</v>
      </c>
      <c r="G23" s="1">
        <v>-52868434</v>
      </c>
      <c r="H23" s="1">
        <v>-279677316</v>
      </c>
      <c r="I23" s="1" t="s">
        <v>292</v>
      </c>
      <c r="J23" s="1">
        <v>40889000</v>
      </c>
      <c r="K23" s="1">
        <v>31614996</v>
      </c>
      <c r="L23" s="1" t="e">
        <f ca="1"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292</v>
      </c>
      <c r="G24" s="1">
        <v>-77534345</v>
      </c>
      <c r="H24" s="1">
        <v>-323004163</v>
      </c>
      <c r="I24" s="1" t="s">
        <v>292</v>
      </c>
      <c r="J24" s="1">
        <v>40889000</v>
      </c>
      <c r="K24" s="1">
        <v>31614996</v>
      </c>
      <c r="L24" s="1" t="e">
        <f ca="1"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292</v>
      </c>
      <c r="G25" s="1">
        <v>-46966032</v>
      </c>
      <c r="H25" s="1">
        <v>-341956971</v>
      </c>
      <c r="I25" s="1" t="s">
        <v>292</v>
      </c>
      <c r="J25" s="1">
        <v>40889000</v>
      </c>
      <c r="K25" s="1">
        <v>31614996</v>
      </c>
      <c r="L25" s="1" t="e">
        <f ca="1"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292</v>
      </c>
      <c r="G26" s="1">
        <v>-40378834</v>
      </c>
      <c r="H26" s="1">
        <v>-324901905</v>
      </c>
      <c r="I26" s="1" t="s">
        <v>292</v>
      </c>
      <c r="J26" s="1">
        <v>40889000</v>
      </c>
      <c r="K26" s="1">
        <v>31614996</v>
      </c>
      <c r="L26" s="1" t="e">
        <f ca="1"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292</v>
      </c>
      <c r="G27" s="1">
        <v>-79443919</v>
      </c>
      <c r="H27" s="1">
        <v>-330190026</v>
      </c>
      <c r="I27" s="1" t="s">
        <v>292</v>
      </c>
      <c r="J27" s="1">
        <v>40889000</v>
      </c>
      <c r="K27" s="1">
        <v>31614996</v>
      </c>
      <c r="L27" s="1" t="e">
        <f ca="1"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292</v>
      </c>
      <c r="G28" s="1">
        <v>-74915840</v>
      </c>
      <c r="H28" s="1">
        <v>-326103492</v>
      </c>
      <c r="I28" s="1" t="s">
        <v>292</v>
      </c>
      <c r="J28" s="1">
        <v>40889000</v>
      </c>
      <c r="K28" s="1">
        <v>31614996</v>
      </c>
      <c r="L28" s="1" t="e">
        <f ca="1"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292</v>
      </c>
      <c r="G29" s="1">
        <v>-41812787</v>
      </c>
      <c r="H29" s="1">
        <v>-319011333</v>
      </c>
      <c r="I29" s="1" t="s">
        <v>292</v>
      </c>
      <c r="J29" s="1">
        <v>40889000</v>
      </c>
      <c r="K29" s="1">
        <v>31614996</v>
      </c>
      <c r="L29" s="1" t="e">
        <f ca="1"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292</v>
      </c>
      <c r="G30" s="1">
        <v>-43295960</v>
      </c>
      <c r="H30" s="1">
        <v>-316377212</v>
      </c>
      <c r="I30" s="1" t="s">
        <v>292</v>
      </c>
      <c r="J30" s="1">
        <v>40889000</v>
      </c>
      <c r="K30" s="1">
        <v>31614996</v>
      </c>
      <c r="L30" s="1" t="e">
        <f ca="1"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292</v>
      </c>
      <c r="G31" s="1">
        <v>-46359323</v>
      </c>
      <c r="H31" s="1">
        <v>-323081778</v>
      </c>
      <c r="I31" s="1" t="s">
        <v>292</v>
      </c>
      <c r="J31" s="1">
        <v>40889000</v>
      </c>
      <c r="K31" s="1">
        <v>31614996</v>
      </c>
      <c r="L31" s="1" t="e">
        <f ca="1"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292</v>
      </c>
      <c r="G32" s="1">
        <v>-41942932</v>
      </c>
      <c r="H32" s="1">
        <v>-327145122</v>
      </c>
      <c r="I32" s="1" t="s">
        <v>292</v>
      </c>
      <c r="J32" s="1">
        <v>40889000</v>
      </c>
      <c r="K32" s="1">
        <v>31614996</v>
      </c>
      <c r="L32" s="1" t="e">
        <f ca="1"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292</v>
      </c>
      <c r="G33" s="1">
        <v>-45712860</v>
      </c>
      <c r="H33" s="1">
        <v>-325891950</v>
      </c>
      <c r="I33" s="1" t="s">
        <v>292</v>
      </c>
      <c r="J33" s="1">
        <v>40889000</v>
      </c>
      <c r="K33" s="1">
        <v>31614996</v>
      </c>
      <c r="L33" s="1" t="e">
        <f ca="1"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292</v>
      </c>
      <c r="G34" s="1">
        <v>-41843549</v>
      </c>
      <c r="H34" s="1">
        <v>-367735499</v>
      </c>
      <c r="I34" s="1" t="s">
        <v>292</v>
      </c>
      <c r="J34" s="1">
        <v>40889000</v>
      </c>
      <c r="K34" s="1">
        <v>31614996</v>
      </c>
      <c r="L34" s="1" t="e">
        <f ca="1"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292</v>
      </c>
      <c r="G35" s="1">
        <v>-71932931</v>
      </c>
      <c r="H35" s="1">
        <v>-397824881</v>
      </c>
      <c r="I35" s="1" t="s">
        <v>292</v>
      </c>
      <c r="J35" s="1">
        <v>40889000</v>
      </c>
      <c r="K35" s="1">
        <v>31614996</v>
      </c>
      <c r="L35" s="1" t="e">
        <f ca="1"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292</v>
      </c>
      <c r="G36" s="1">
        <v>-47507433</v>
      </c>
      <c r="H36" s="1">
        <v>-409481559</v>
      </c>
      <c r="I36" s="1" t="s">
        <v>292</v>
      </c>
      <c r="J36" s="1">
        <v>40889000</v>
      </c>
      <c r="K36" s="1">
        <v>31614996</v>
      </c>
      <c r="L36" s="1" t="e">
        <f ca="1"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292</v>
      </c>
      <c r="G37" s="1">
        <v>-87573920</v>
      </c>
      <c r="H37" s="1">
        <v>-407735259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292</v>
      </c>
      <c r="G87" s="1">
        <v>-60686090</v>
      </c>
      <c r="H87" s="1">
        <v>-12099631</v>
      </c>
      <c r="I87" s="1" t="s">
        <v>292</v>
      </c>
      <c r="J87" s="1">
        <v>40889000</v>
      </c>
      <c r="K87" s="1">
        <v>31614996</v>
      </c>
      <c r="L87" s="1" t="e">
        <f ca="1"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292</v>
      </c>
      <c r="G88" s="1">
        <v>-45372118</v>
      </c>
      <c r="H88" s="1">
        <v>-65157487</v>
      </c>
      <c r="I88" s="1" t="s">
        <v>292</v>
      </c>
      <c r="J88" s="1">
        <v>40889000</v>
      </c>
      <c r="K88" s="1">
        <v>31614996</v>
      </c>
      <c r="L88" s="1" t="e">
        <f ca="1"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292</v>
      </c>
      <c r="G90" s="1">
        <v>-69775374</v>
      </c>
      <c r="H90" s="1">
        <v>24967277</v>
      </c>
      <c r="I90" s="1" t="s">
        <v>292</v>
      </c>
      <c r="J90" s="1">
        <v>40889000</v>
      </c>
      <c r="K90" s="1">
        <v>31614996</v>
      </c>
      <c r="L90" s="1" t="e">
        <f ca="1"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292</v>
      </c>
      <c r="G91" s="1">
        <v>-44932941</v>
      </c>
      <c r="H91" s="1">
        <v>-25900524</v>
      </c>
      <c r="I91" s="1" t="s">
        <v>292</v>
      </c>
      <c r="J91" s="1">
        <v>40889000</v>
      </c>
      <c r="K91" s="1">
        <v>31614996</v>
      </c>
      <c r="L91" s="1" t="e">
        <f ca="1"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292</v>
      </c>
      <c r="G92" s="1">
        <v>-43995078</v>
      </c>
      <c r="H92" s="1">
        <v>14031326</v>
      </c>
      <c r="I92" s="1" t="s">
        <v>292</v>
      </c>
      <c r="J92" s="1">
        <v>40889000</v>
      </c>
      <c r="K92" s="1">
        <v>31614996</v>
      </c>
      <c r="L92" s="1" t="e">
        <f ca="1"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292</v>
      </c>
      <c r="G94" s="1">
        <v>-75036993</v>
      </c>
      <c r="H94" s="1">
        <v>11320750</v>
      </c>
      <c r="I94" s="1" t="s">
        <v>292</v>
      </c>
      <c r="J94" s="1">
        <v>40889000</v>
      </c>
      <c r="K94" s="1">
        <v>31614996</v>
      </c>
      <c r="L94" s="1" t="e">
        <f ca="1"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292</v>
      </c>
      <c r="G95" s="1">
        <v>-75073905</v>
      </c>
      <c r="H95" s="1">
        <v>29844792</v>
      </c>
      <c r="I95" s="1" t="s">
        <v>292</v>
      </c>
      <c r="J95" s="1">
        <v>40889000</v>
      </c>
      <c r="K95" s="1">
        <v>31614996</v>
      </c>
      <c r="L95" s="1" t="e">
        <f ca="1"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 ca="1"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293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291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 ca="1"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293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409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 ca="1"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293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358</v>
      </c>
    </row>
    <row r="2" ht="174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340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410</v>
      </c>
      <c r="N4" s="4">
        <v>43634</v>
      </c>
      <c r="O4" s="5">
        <v>0.817361111111111</v>
      </c>
      <c r="P4" s="6" t="s">
        <v>401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292</v>
      </c>
      <c r="G20" s="1">
        <v>-65550651</v>
      </c>
      <c r="H20" s="1">
        <v>-14542274</v>
      </c>
      <c r="I20" s="1" t="s">
        <v>292</v>
      </c>
      <c r="J20" s="1">
        <v>40889000</v>
      </c>
      <c r="K20" s="1">
        <v>31614996</v>
      </c>
      <c r="L20" s="1" t="e">
        <f ca="1"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292</v>
      </c>
      <c r="G21" s="1">
        <v>-48912519</v>
      </c>
      <c r="H21" s="1">
        <v>-64599777</v>
      </c>
      <c r="I21" s="1" t="s">
        <v>292</v>
      </c>
      <c r="J21" s="1">
        <v>40889000</v>
      </c>
      <c r="K21" s="1">
        <v>31614996</v>
      </c>
      <c r="L21" s="1" t="e">
        <f ca="1"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292</v>
      </c>
      <c r="G22" s="1">
        <v>-42298345</v>
      </c>
      <c r="H22" s="1">
        <v>-107525110</v>
      </c>
      <c r="I22" s="1" t="s">
        <v>292</v>
      </c>
      <c r="J22" s="1">
        <v>40889000</v>
      </c>
      <c r="K22" s="1">
        <v>31614996</v>
      </c>
      <c r="L22" s="1" t="e">
        <f ca="1"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292</v>
      </c>
      <c r="G23" s="1">
        <v>-39937289</v>
      </c>
      <c r="H23" s="1">
        <v>-147961874</v>
      </c>
      <c r="I23" s="1" t="s">
        <v>292</v>
      </c>
      <c r="J23" s="1">
        <v>40889000</v>
      </c>
      <c r="K23" s="1">
        <v>31614996</v>
      </c>
      <c r="L23" s="1" t="e">
        <f ca="1"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292</v>
      </c>
      <c r="G24" s="1">
        <v>-80311863</v>
      </c>
      <c r="H24" s="1">
        <v>-192786793</v>
      </c>
      <c r="I24" s="1" t="s">
        <v>292</v>
      </c>
      <c r="J24" s="1">
        <v>40889000</v>
      </c>
      <c r="K24" s="1">
        <v>31614996</v>
      </c>
      <c r="L24" s="1" t="e">
        <f ca="1"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292</v>
      </c>
      <c r="G25" s="1">
        <v>-45933867</v>
      </c>
      <c r="H25" s="1">
        <v>-237672217</v>
      </c>
      <c r="I25" s="1" t="s">
        <v>292</v>
      </c>
      <c r="J25" s="1">
        <v>40889000</v>
      </c>
      <c r="K25" s="1">
        <v>31614996</v>
      </c>
      <c r="L25" s="1" t="e">
        <f ca="1"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292</v>
      </c>
      <c r="G26" s="1">
        <v>-52868434</v>
      </c>
      <c r="H26" s="1">
        <v>-284161084</v>
      </c>
      <c r="I26" s="1" t="s">
        <v>292</v>
      </c>
      <c r="J26" s="1">
        <v>40889000</v>
      </c>
      <c r="K26" s="1">
        <v>31614996</v>
      </c>
      <c r="L26" s="1" t="e">
        <f ca="1"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292</v>
      </c>
      <c r="G27" s="1">
        <v>-77534345</v>
      </c>
      <c r="H27" s="1">
        <v>-323004163</v>
      </c>
      <c r="I27" s="1" t="s">
        <v>292</v>
      </c>
      <c r="J27" s="1">
        <v>40889000</v>
      </c>
      <c r="K27" s="1">
        <v>31614996</v>
      </c>
      <c r="L27" s="1" t="e">
        <f ca="1"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292</v>
      </c>
      <c r="G28" s="1">
        <v>-46966032</v>
      </c>
      <c r="H28" s="1">
        <v>-341956971</v>
      </c>
      <c r="I28" s="1" t="s">
        <v>292</v>
      </c>
      <c r="J28" s="1">
        <v>40889000</v>
      </c>
      <c r="K28" s="1">
        <v>31614996</v>
      </c>
      <c r="L28" s="1" t="e">
        <f ca="1"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292</v>
      </c>
      <c r="G29" s="1">
        <v>-40378834</v>
      </c>
      <c r="H29" s="1">
        <v>-324901905</v>
      </c>
      <c r="I29" s="1" t="s">
        <v>292</v>
      </c>
      <c r="J29" s="1">
        <v>40889000</v>
      </c>
      <c r="K29" s="1">
        <v>31614996</v>
      </c>
      <c r="L29" s="1" t="e">
        <f ca="1"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292</v>
      </c>
      <c r="G30" s="1">
        <v>-79443919</v>
      </c>
      <c r="H30" s="1">
        <v>-330190026</v>
      </c>
      <c r="I30" s="1" t="s">
        <v>292</v>
      </c>
      <c r="J30" s="1">
        <v>40889000</v>
      </c>
      <c r="K30" s="1">
        <v>31614996</v>
      </c>
      <c r="L30" s="1" t="e">
        <f ca="1"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292</v>
      </c>
      <c r="G31" s="1">
        <v>-74915840</v>
      </c>
      <c r="H31" s="1">
        <v>-326103492</v>
      </c>
      <c r="I31" s="1" t="s">
        <v>292</v>
      </c>
      <c r="J31" s="1">
        <v>40889000</v>
      </c>
      <c r="K31" s="1">
        <v>31614996</v>
      </c>
      <c r="L31" s="1" t="e">
        <f ca="1"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292</v>
      </c>
      <c r="G32" s="1">
        <v>-41812787</v>
      </c>
      <c r="H32" s="1">
        <v>-319011333</v>
      </c>
      <c r="I32" s="1" t="s">
        <v>292</v>
      </c>
      <c r="J32" s="1">
        <v>40889000</v>
      </c>
      <c r="K32" s="1">
        <v>31614996</v>
      </c>
      <c r="L32" s="1" t="e">
        <f ca="1"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292</v>
      </c>
      <c r="G33" s="1">
        <v>-43295960</v>
      </c>
      <c r="H33" s="1">
        <v>-316377212</v>
      </c>
      <c r="I33" s="1" t="s">
        <v>292</v>
      </c>
      <c r="J33" s="1">
        <v>40889000</v>
      </c>
      <c r="K33" s="1">
        <v>31614996</v>
      </c>
      <c r="L33" s="1" t="e">
        <f ca="1"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292</v>
      </c>
      <c r="G34" s="1">
        <v>-46359323</v>
      </c>
      <c r="H34" s="1">
        <v>-323081778</v>
      </c>
      <c r="I34" s="1" t="s">
        <v>292</v>
      </c>
      <c r="J34" s="1">
        <v>40889000</v>
      </c>
      <c r="K34" s="1">
        <v>31614996</v>
      </c>
      <c r="L34" s="1" t="e">
        <f ca="1"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292</v>
      </c>
      <c r="G35" s="1">
        <v>-41942932</v>
      </c>
      <c r="H35" s="1">
        <v>-327145122</v>
      </c>
      <c r="I35" s="1" t="s">
        <v>292</v>
      </c>
      <c r="J35" s="1">
        <v>40889000</v>
      </c>
      <c r="K35" s="1">
        <v>31614996</v>
      </c>
      <c r="L35" s="1" t="e">
        <f ca="1"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292</v>
      </c>
      <c r="G36" s="1">
        <v>-45712860</v>
      </c>
      <c r="H36" s="1">
        <v>-325891950</v>
      </c>
      <c r="I36" s="1" t="s">
        <v>292</v>
      </c>
      <c r="J36" s="1">
        <v>40889000</v>
      </c>
      <c r="K36" s="1">
        <v>31614996</v>
      </c>
      <c r="L36" s="1" t="e">
        <f ca="1"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292</v>
      </c>
      <c r="G37" s="1">
        <v>-41843549</v>
      </c>
      <c r="H37" s="1">
        <v>-367735499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292</v>
      </c>
      <c r="G38" s="1">
        <v>-71932931</v>
      </c>
      <c r="H38" s="1">
        <v>-397824881</v>
      </c>
      <c r="I38" s="1" t="s">
        <v>292</v>
      </c>
      <c r="J38" s="1">
        <v>40889000</v>
      </c>
      <c r="K38" s="1">
        <v>31614996</v>
      </c>
      <c r="L38" s="1" t="e">
        <f ca="1"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292</v>
      </c>
      <c r="G39" s="1">
        <v>-47506960</v>
      </c>
      <c r="H39" s="1">
        <v>-409481086</v>
      </c>
      <c r="I39" s="1" t="s">
        <v>292</v>
      </c>
      <c r="J39" s="1">
        <v>40889000</v>
      </c>
      <c r="K39" s="1">
        <v>31614996</v>
      </c>
      <c r="L39" s="1" t="e">
        <f ca="1"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292</v>
      </c>
      <c r="G40" s="1">
        <v>-87573447</v>
      </c>
      <c r="H40" s="1">
        <v>-447734786</v>
      </c>
      <c r="I40" s="1" t="s">
        <v>292</v>
      </c>
      <c r="J40" s="1">
        <v>40889000</v>
      </c>
      <c r="K40" s="1">
        <v>31614996</v>
      </c>
      <c r="L40" s="1" t="e">
        <f ca="1"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292</v>
      </c>
      <c r="G91" s="1">
        <v>-60686090</v>
      </c>
      <c r="H91" s="1">
        <v>-17390658</v>
      </c>
      <c r="I91" s="1" t="s">
        <v>292</v>
      </c>
      <c r="J91" s="1">
        <v>40889000</v>
      </c>
      <c r="K91" s="1">
        <v>31614996</v>
      </c>
      <c r="L91" s="1" t="e">
        <f ca="1"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292</v>
      </c>
      <c r="G92" s="1">
        <v>-45372118</v>
      </c>
      <c r="H92" s="1">
        <v>-75334569</v>
      </c>
      <c r="I92" s="1" t="s">
        <v>292</v>
      </c>
      <c r="J92" s="1">
        <v>40889000</v>
      </c>
      <c r="K92" s="1">
        <v>31614996</v>
      </c>
      <c r="L92" s="1" t="e">
        <f ca="1"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292</v>
      </c>
      <c r="G94" s="1">
        <v>-69775374</v>
      </c>
      <c r="H94" s="1">
        <v>36355737</v>
      </c>
      <c r="I94" s="1" t="s">
        <v>292</v>
      </c>
      <c r="J94" s="1">
        <v>40889000</v>
      </c>
      <c r="K94" s="1">
        <v>31614996</v>
      </c>
      <c r="L94" s="1" t="e">
        <f ca="1"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292</v>
      </c>
      <c r="G95" s="1">
        <v>-44932941</v>
      </c>
      <c r="H95" s="1">
        <v>-9179608</v>
      </c>
      <c r="I95" s="1" t="s">
        <v>292</v>
      </c>
      <c r="J95" s="1">
        <v>40889000</v>
      </c>
      <c r="K95" s="1">
        <v>31614996</v>
      </c>
      <c r="L95" s="1" t="e">
        <f ca="1"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292</v>
      </c>
      <c r="G96" s="1">
        <v>-49309578</v>
      </c>
      <c r="H96" s="1">
        <v>48541986</v>
      </c>
      <c r="I96" s="1" t="s">
        <v>292</v>
      </c>
      <c r="J96" s="1">
        <v>40889000</v>
      </c>
      <c r="K96" s="1">
        <v>31614996</v>
      </c>
      <c r="L96" s="1" t="e">
        <f ca="1"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292</v>
      </c>
      <c r="G98" s="1">
        <v>-75037466</v>
      </c>
      <c r="H98" s="1">
        <v>55111156</v>
      </c>
      <c r="I98" s="1" t="s">
        <v>292</v>
      </c>
      <c r="J98" s="1">
        <v>40889000</v>
      </c>
      <c r="K98" s="1">
        <v>31614996</v>
      </c>
      <c r="L98" s="1" t="e">
        <f ca="1"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292</v>
      </c>
      <c r="G99" s="1">
        <v>-75073432</v>
      </c>
      <c r="H99" s="1">
        <v>73635671</v>
      </c>
      <c r="I99" s="1" t="s">
        <v>292</v>
      </c>
      <c r="J99" s="1">
        <v>40889000</v>
      </c>
      <c r="K99" s="1">
        <v>31614996</v>
      </c>
      <c r="L99" s="1" t="e">
        <f ca="1"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 ca="1"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293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215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 ca="1"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293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411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292</v>
      </c>
      <c r="G13" s="1">
        <v>-457342330</v>
      </c>
      <c r="H13" s="1">
        <v>326212361</v>
      </c>
      <c r="I13" s="1" t="s">
        <v>292</v>
      </c>
      <c r="J13" s="1">
        <v>835915000</v>
      </c>
      <c r="K13" s="1">
        <v>302480201</v>
      </c>
      <c r="L13" s="1" t="e">
        <f ca="1"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292</v>
      </c>
      <c r="G14" s="1">
        <v>-501593232</v>
      </c>
      <c r="H14" s="1">
        <v>443438991</v>
      </c>
      <c r="I14" s="1" t="s">
        <v>292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412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292</v>
      </c>
      <c r="G16" s="1">
        <v>-396351883</v>
      </c>
      <c r="H16" s="1">
        <v>2179746303</v>
      </c>
      <c r="I16" s="1" t="s">
        <v>292</v>
      </c>
      <c r="J16" s="1">
        <v>835915000</v>
      </c>
      <c r="K16" s="1">
        <v>302480201</v>
      </c>
      <c r="L16" s="1" t="e">
        <f ca="1"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293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226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292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292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412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292</v>
      </c>
      <c r="G13" s="1">
        <v>-711400816</v>
      </c>
      <c r="H13" s="1">
        <v>-226402021</v>
      </c>
      <c r="I13" s="1" t="s">
        <v>292</v>
      </c>
      <c r="J13" s="1">
        <v>835915000</v>
      </c>
      <c r="K13" s="1">
        <v>542913183</v>
      </c>
      <c r="L13" s="1" t="e">
        <f ca="1"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293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413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292</v>
      </c>
      <c r="G37" s="1">
        <v>-47800849</v>
      </c>
      <c r="H37" s="1">
        <v>-14387265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292</v>
      </c>
      <c r="G38" s="1">
        <v>-52426417</v>
      </c>
      <c r="H38" s="1">
        <v>-49376454</v>
      </c>
      <c r="I38" s="1" t="s">
        <v>292</v>
      </c>
      <c r="J38" s="1">
        <v>40889000</v>
      </c>
      <c r="K38" s="1">
        <v>31614996</v>
      </c>
      <c r="L38" s="1" t="e">
        <f ca="1"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292</v>
      </c>
      <c r="G40" s="1">
        <v>-41426141</v>
      </c>
      <c r="H40" s="1">
        <v>15502965</v>
      </c>
      <c r="I40" s="1" t="s">
        <v>292</v>
      </c>
      <c r="J40" s="1">
        <v>40889000</v>
      </c>
      <c r="K40" s="1">
        <v>31614996</v>
      </c>
      <c r="L40" s="1" t="e">
        <f ca="1"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412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291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292</v>
      </c>
      <c r="G38" s="1">
        <v>-47801322</v>
      </c>
      <c r="H38" s="1">
        <v>-6379433</v>
      </c>
      <c r="I38" s="1" t="s">
        <v>292</v>
      </c>
      <c r="J38" s="1">
        <v>40889000</v>
      </c>
      <c r="K38" s="1">
        <v>31614993</v>
      </c>
      <c r="L38" s="1" t="e">
        <f ca="1"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292</v>
      </c>
      <c r="G39" s="1">
        <v>-52426417</v>
      </c>
      <c r="H39" s="1">
        <v>-39161947</v>
      </c>
      <c r="I39" s="1" t="s">
        <v>292</v>
      </c>
      <c r="J39" s="1">
        <v>40889000</v>
      </c>
      <c r="K39" s="1">
        <v>31614993</v>
      </c>
      <c r="L39" s="1" t="e">
        <f ca="1"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292</v>
      </c>
      <c r="G41" s="1">
        <v>-41426614</v>
      </c>
      <c r="H41" s="1">
        <v>23722274</v>
      </c>
      <c r="I41" s="1" t="s">
        <v>292</v>
      </c>
      <c r="J41" s="1">
        <v>40889000</v>
      </c>
      <c r="K41" s="1">
        <v>31614993</v>
      </c>
      <c r="L41" s="1" t="e">
        <f ca="1"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412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 ca="1"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293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291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292</v>
      </c>
      <c r="G38" s="1">
        <v>-54509966</v>
      </c>
      <c r="H38" s="1">
        <v>-7490604</v>
      </c>
      <c r="I38" s="1" t="s">
        <v>292</v>
      </c>
      <c r="J38" s="1">
        <v>46628000</v>
      </c>
      <c r="K38" s="1">
        <v>36052040</v>
      </c>
      <c r="L38" s="1" t="e">
        <f ca="1"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292</v>
      </c>
      <c r="G39" s="1">
        <v>-59784758</v>
      </c>
      <c r="H39" s="1">
        <v>-47881741</v>
      </c>
      <c r="I39" s="1" t="s">
        <v>292</v>
      </c>
      <c r="J39" s="1">
        <v>46628000</v>
      </c>
      <c r="K39" s="1">
        <v>36052040</v>
      </c>
      <c r="L39" s="1" t="e">
        <f ca="1"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292</v>
      </c>
      <c r="G41" s="1">
        <v>-47241071</v>
      </c>
      <c r="H41" s="1">
        <v>21653186</v>
      </c>
      <c r="I41" s="1" t="s">
        <v>292</v>
      </c>
      <c r="J41" s="1">
        <v>46628000</v>
      </c>
      <c r="K41" s="1">
        <v>36052040</v>
      </c>
      <c r="L41" s="1" t="e">
        <f ca="1"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412</v>
      </c>
      <c r="W47" s="2" t="s">
        <v>414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293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415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292</v>
      </c>
      <c r="G4" s="1">
        <v>-116233976</v>
      </c>
      <c r="H4" s="1">
        <v>-298588781</v>
      </c>
      <c r="I4" s="1" t="s">
        <v>292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292</v>
      </c>
      <c r="G5" s="1">
        <v>-70408135</v>
      </c>
      <c r="H5" s="1">
        <v>-368996916</v>
      </c>
      <c r="I5" s="1" t="s">
        <v>292</v>
      </c>
      <c r="J5" s="1">
        <v>105686000</v>
      </c>
      <c r="K5" s="1">
        <v>47394796</v>
      </c>
      <c r="L5" s="1" t="e">
        <f ca="1"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292</v>
      </c>
      <c r="G6" s="1">
        <v>-60533075</v>
      </c>
      <c r="H6" s="1">
        <v>-429529991</v>
      </c>
      <c r="I6" s="1" t="s">
        <v>292</v>
      </c>
      <c r="J6" s="1">
        <v>105686000</v>
      </c>
      <c r="K6" s="1">
        <v>47394796</v>
      </c>
      <c r="L6" s="1" t="e">
        <f ca="1"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292</v>
      </c>
      <c r="G7" s="1">
        <v>-119096672</v>
      </c>
      <c r="H7" s="1">
        <v>-488093588</v>
      </c>
      <c r="I7" s="1" t="s">
        <v>292</v>
      </c>
      <c r="J7" s="1">
        <v>105686000</v>
      </c>
      <c r="K7" s="1">
        <v>47394796</v>
      </c>
      <c r="L7" s="1" t="e">
        <f ca="1"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292</v>
      </c>
      <c r="G8" s="1">
        <v>-112308499</v>
      </c>
      <c r="H8" s="1">
        <v>-488871163</v>
      </c>
      <c r="I8" s="1" t="s">
        <v>292</v>
      </c>
      <c r="J8" s="1">
        <v>105686000</v>
      </c>
      <c r="K8" s="1">
        <v>47394796</v>
      </c>
      <c r="L8" s="1" t="e">
        <f ca="1"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292</v>
      </c>
      <c r="G9" s="1">
        <v>-62682757</v>
      </c>
      <c r="H9" s="1">
        <v>-478239102</v>
      </c>
      <c r="I9" s="1" t="s">
        <v>292</v>
      </c>
      <c r="J9" s="1">
        <v>105686000</v>
      </c>
      <c r="K9" s="1">
        <v>47394796</v>
      </c>
      <c r="L9" s="1" t="e">
        <f ca="1"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292</v>
      </c>
      <c r="G10" s="1">
        <v>-64906224</v>
      </c>
      <c r="H10" s="1">
        <v>-474290214</v>
      </c>
      <c r="I10" s="1" t="s">
        <v>292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292</v>
      </c>
      <c r="G11" s="1">
        <v>-69498599</v>
      </c>
      <c r="H11" s="1">
        <v>-484341221</v>
      </c>
      <c r="I11" s="1" t="s">
        <v>292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292</v>
      </c>
      <c r="G12" s="1">
        <v>-62877861</v>
      </c>
      <c r="H12" s="1">
        <v>-490432698</v>
      </c>
      <c r="I12" s="1" t="s">
        <v>292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292</v>
      </c>
      <c r="G13" s="1">
        <v>-68529469</v>
      </c>
      <c r="H13" s="1">
        <v>-488554032</v>
      </c>
      <c r="I13" s="1" t="s">
        <v>292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292</v>
      </c>
      <c r="G14" s="1">
        <v>-62728873</v>
      </c>
      <c r="H14" s="1">
        <v>-551282905</v>
      </c>
      <c r="I14" s="1" t="s">
        <v>292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292</v>
      </c>
      <c r="G15" s="1">
        <v>-107836734</v>
      </c>
      <c r="H15" s="1">
        <v>-596390766</v>
      </c>
      <c r="I15" s="1" t="s">
        <v>292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292</v>
      </c>
      <c r="G16" s="1">
        <v>-71219055</v>
      </c>
      <c r="H16" s="1">
        <v>-613864919</v>
      </c>
      <c r="I16" s="1" t="s">
        <v>292</v>
      </c>
      <c r="J16" s="1">
        <v>105686000</v>
      </c>
      <c r="K16" s="1">
        <v>47394796</v>
      </c>
      <c r="L16" s="1" t="e">
        <f ca="1"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292</v>
      </c>
      <c r="G17" s="1">
        <v>-60064827</v>
      </c>
      <c r="H17" s="1">
        <v>-611246989</v>
      </c>
      <c r="I17" s="1" t="s">
        <v>292</v>
      </c>
      <c r="J17" s="1">
        <v>105686000</v>
      </c>
      <c r="K17" s="1">
        <v>47394796</v>
      </c>
      <c r="L17" s="1" t="e">
        <f ca="1"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292</v>
      </c>
      <c r="G68" s="13">
        <v>-90976269</v>
      </c>
      <c r="H68" s="1">
        <v>-12911654</v>
      </c>
      <c r="I68" s="1" t="s">
        <v>292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292</v>
      </c>
      <c r="G69" s="13">
        <v>-68018652</v>
      </c>
      <c r="H69" s="1">
        <v>-102382762</v>
      </c>
      <c r="I69" s="1" t="s">
        <v>292</v>
      </c>
      <c r="J69" s="1">
        <v>105686000</v>
      </c>
      <c r="K69" s="1">
        <v>47394796</v>
      </c>
      <c r="L69" s="1" t="e">
        <f ca="1"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292</v>
      </c>
      <c r="G71" s="13">
        <v>-104602277</v>
      </c>
      <c r="H71" s="1">
        <v>57247375</v>
      </c>
      <c r="I71" s="1" t="s">
        <v>292</v>
      </c>
      <c r="J71" s="1">
        <v>105686000</v>
      </c>
      <c r="K71" s="1">
        <v>47394796</v>
      </c>
      <c r="L71" s="1" t="e">
        <f ca="1"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292</v>
      </c>
      <c r="G72" s="13">
        <v>-67360268</v>
      </c>
      <c r="H72" s="1">
        <v>-14513007</v>
      </c>
      <c r="I72" s="1" t="s">
        <v>292</v>
      </c>
      <c r="J72" s="1">
        <v>105686000</v>
      </c>
      <c r="K72" s="1">
        <v>47394796</v>
      </c>
      <c r="L72" s="1" t="e">
        <f ca="1"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292</v>
      </c>
      <c r="G73" s="13">
        <v>-73921412</v>
      </c>
      <c r="H73" s="1">
        <v>59706526</v>
      </c>
      <c r="I73" s="1" t="s">
        <v>292</v>
      </c>
      <c r="J73" s="1">
        <v>105686000</v>
      </c>
      <c r="K73" s="1">
        <v>47394796</v>
      </c>
      <c r="L73" s="1" t="e">
        <f ca="1"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292</v>
      </c>
      <c r="G75" s="13">
        <v>-112490832</v>
      </c>
      <c r="H75" s="1">
        <v>64564506</v>
      </c>
      <c r="I75" s="1" t="s">
        <v>292</v>
      </c>
      <c r="J75" s="1">
        <v>105686000</v>
      </c>
      <c r="K75" s="1">
        <v>47394796</v>
      </c>
      <c r="L75" s="1" t="e">
        <f ca="1"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292</v>
      </c>
      <c r="G76" s="13">
        <v>-112545459</v>
      </c>
      <c r="H76" s="1">
        <v>92334433</v>
      </c>
      <c r="I76" s="1" t="s">
        <v>292</v>
      </c>
      <c r="J76" s="1">
        <v>105686000</v>
      </c>
      <c r="K76" s="1">
        <v>47394796</v>
      </c>
      <c r="L76" s="1" t="e">
        <f ca="1"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292</v>
      </c>
      <c r="G111" s="13">
        <v>-71659633</v>
      </c>
      <c r="H111" s="1">
        <v>-19993582</v>
      </c>
      <c r="I111" s="1" t="s">
        <v>292</v>
      </c>
      <c r="J111" s="1">
        <v>105686000</v>
      </c>
      <c r="K111" s="1">
        <v>47394796</v>
      </c>
      <c r="L111" s="1" t="e">
        <f ca="1"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292</v>
      </c>
      <c r="G112" s="13">
        <v>-78593956</v>
      </c>
      <c r="H112" s="1">
        <v>-63449069</v>
      </c>
      <c r="I112" s="1" t="s">
        <v>292</v>
      </c>
      <c r="J112" s="1">
        <v>105686000</v>
      </c>
      <c r="K112" s="1">
        <v>47394796</v>
      </c>
      <c r="L112" s="1" t="e">
        <f ca="1"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292</v>
      </c>
      <c r="G114" s="13">
        <v>-62103833</v>
      </c>
      <c r="H114" s="1">
        <v>56063591</v>
      </c>
      <c r="I114" s="1" t="s">
        <v>292</v>
      </c>
      <c r="J114" s="1">
        <v>105686000</v>
      </c>
      <c r="K114" s="1">
        <v>47394796</v>
      </c>
      <c r="L114" s="1" t="e">
        <f ca="1"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412</v>
      </c>
      <c r="W126" s="2" t="s">
        <v>414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293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358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292</v>
      </c>
      <c r="G34" s="13">
        <v>-72238843</v>
      </c>
      <c r="H34" s="1">
        <v>-17605622</v>
      </c>
      <c r="I34" s="1" t="s">
        <v>292</v>
      </c>
      <c r="J34" s="1">
        <v>48673000</v>
      </c>
      <c r="K34" s="1">
        <v>37633042</v>
      </c>
      <c r="L34" s="1" t="e">
        <f ca="1"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292</v>
      </c>
      <c r="G35" s="13">
        <v>-54009565</v>
      </c>
      <c r="H35" s="1">
        <v>-92713711</v>
      </c>
      <c r="I35" s="1" t="s">
        <v>292</v>
      </c>
      <c r="J35" s="1">
        <v>48673000</v>
      </c>
      <c r="K35" s="1">
        <v>37633042</v>
      </c>
      <c r="L35" s="1" t="e">
        <f ca="1"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292</v>
      </c>
      <c r="G37" s="13">
        <v>-83057445</v>
      </c>
      <c r="H37" s="1">
        <v>25608381</v>
      </c>
      <c r="I37" s="1" t="s">
        <v>292</v>
      </c>
      <c r="J37" s="1">
        <v>48673000</v>
      </c>
      <c r="K37" s="1">
        <v>37633042</v>
      </c>
      <c r="L37" s="1" t="e">
        <f ca="1"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292</v>
      </c>
      <c r="G38" s="13">
        <v>-53486782</v>
      </c>
      <c r="H38" s="1">
        <v>-32849956</v>
      </c>
      <c r="I38" s="1" t="s">
        <v>292</v>
      </c>
      <c r="J38" s="1">
        <v>48673000</v>
      </c>
      <c r="K38" s="1">
        <v>37633042</v>
      </c>
      <c r="L38" s="1" t="e">
        <f ca="1"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292</v>
      </c>
      <c r="G39" s="13">
        <v>-58696595</v>
      </c>
      <c r="H39" s="1">
        <v>26065454</v>
      </c>
      <c r="I39" s="1" t="s">
        <v>292</v>
      </c>
      <c r="J39" s="1">
        <v>48673000</v>
      </c>
      <c r="K39" s="1">
        <v>37633042</v>
      </c>
      <c r="L39" s="1" t="e">
        <f ca="1"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292</v>
      </c>
      <c r="G41" s="13">
        <v>-89322278</v>
      </c>
      <c r="H41" s="1">
        <v>17234934</v>
      </c>
      <c r="I41" s="1" t="s">
        <v>292</v>
      </c>
      <c r="J41" s="1">
        <v>48673000</v>
      </c>
      <c r="K41" s="1">
        <v>37633042</v>
      </c>
      <c r="L41" s="1" t="e">
        <f ca="1"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292</v>
      </c>
      <c r="G42" s="13">
        <v>-89365090</v>
      </c>
      <c r="H42" s="1">
        <v>39285944</v>
      </c>
      <c r="I42" s="1" t="s">
        <v>292</v>
      </c>
      <c r="J42" s="1">
        <v>48673000</v>
      </c>
      <c r="K42" s="1">
        <v>37633042</v>
      </c>
      <c r="L42" s="1" t="e">
        <f ca="1"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292</v>
      </c>
      <c r="G77" s="13">
        <v>-56901214</v>
      </c>
      <c r="H77" s="1">
        <v>-11472394</v>
      </c>
      <c r="I77" s="1" t="s">
        <v>292</v>
      </c>
      <c r="J77" s="1">
        <v>48673000</v>
      </c>
      <c r="K77" s="1">
        <v>37633042</v>
      </c>
      <c r="L77" s="1" t="e">
        <f ca="1"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292</v>
      </c>
      <c r="G78" s="13">
        <v>-62406784</v>
      </c>
      <c r="H78" s="1">
        <v>-50382675</v>
      </c>
      <c r="I78" s="1" t="s">
        <v>292</v>
      </c>
      <c r="J78" s="1">
        <v>48673000</v>
      </c>
      <c r="K78" s="1">
        <v>37633042</v>
      </c>
      <c r="L78" s="1" t="e">
        <f ca="1"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292</v>
      </c>
      <c r="G80" s="13">
        <v>-49312959</v>
      </c>
      <c r="H80" s="1">
        <v>37645870</v>
      </c>
      <c r="I80" s="1" t="s">
        <v>292</v>
      </c>
      <c r="J80" s="1">
        <v>48673000</v>
      </c>
      <c r="K80" s="1">
        <v>37633042</v>
      </c>
      <c r="L80" s="1" t="e">
        <f ca="1"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412</v>
      </c>
      <c r="W99" s="2" t="s">
        <v>414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293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291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292</v>
      </c>
      <c r="G38" s="1">
        <v>-57361252</v>
      </c>
      <c r="H38" s="1">
        <v>-11458766</v>
      </c>
      <c r="I38" s="1" t="s">
        <v>292</v>
      </c>
      <c r="J38" s="1">
        <v>49067000</v>
      </c>
      <c r="K38" s="1">
        <v>37937992</v>
      </c>
      <c r="L38" s="1" t="e">
        <f ca="1"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292</v>
      </c>
      <c r="G39" s="1">
        <v>-62911957</v>
      </c>
      <c r="H39" s="1">
        <v>-50049448</v>
      </c>
      <c r="I39" s="1" t="s">
        <v>292</v>
      </c>
      <c r="J39" s="1">
        <v>49067000</v>
      </c>
      <c r="K39" s="1">
        <v>37937992</v>
      </c>
      <c r="L39" s="1" t="e">
        <f ca="1"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292</v>
      </c>
      <c r="G41" s="1">
        <v>-49712140</v>
      </c>
      <c r="H41" s="1">
        <v>17794830</v>
      </c>
      <c r="I41" s="1" t="s">
        <v>292</v>
      </c>
      <c r="J41" s="1">
        <v>49067000</v>
      </c>
      <c r="K41" s="1">
        <v>37937992</v>
      </c>
      <c r="L41" s="1" t="e">
        <f ca="1"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412</v>
      </c>
      <c r="W63" s="2" t="s">
        <v>414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10">
        <f ca="1"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 ca="1"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291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292</v>
      </c>
      <c r="G38" s="1">
        <v>-58758841</v>
      </c>
      <c r="H38" s="1">
        <v>-1733787</v>
      </c>
      <c r="I38" s="1" t="s">
        <v>292</v>
      </c>
      <c r="J38" s="1">
        <v>50263000</v>
      </c>
      <c r="K38" s="1">
        <v>38862563</v>
      </c>
      <c r="L38" s="1" t="e">
        <f ca="1"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292</v>
      </c>
      <c r="G39" s="1">
        <v>-64445426</v>
      </c>
      <c r="H39" s="1">
        <v>-40962681</v>
      </c>
      <c r="I39" s="1" t="s">
        <v>292</v>
      </c>
      <c r="J39" s="1">
        <v>50263000</v>
      </c>
      <c r="K39" s="1">
        <v>38862563</v>
      </c>
      <c r="L39" s="1" t="e">
        <f ca="1"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292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412</v>
      </c>
      <c r="W64" s="2" t="s">
        <v>414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293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358</v>
      </c>
    </row>
    <row r="2" ht="217" customHeight="1"/>
    <row r="3" ht="40.5" spans="1:2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347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359</v>
      </c>
      <c r="AB3" t="s">
        <v>360</v>
      </c>
      <c r="AC3" t="s">
        <v>361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292</v>
      </c>
      <c r="G15" s="1">
        <v>-132266516</v>
      </c>
      <c r="H15" s="1">
        <v>5132675</v>
      </c>
      <c r="I15" s="1" t="s">
        <v>292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292</v>
      </c>
      <c r="G16" s="1">
        <v>-98694497</v>
      </c>
      <c r="H16" s="1">
        <v>-103188562</v>
      </c>
      <c r="I16" s="1" t="s">
        <v>292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292</v>
      </c>
      <c r="G17" s="1">
        <v>-85348576</v>
      </c>
      <c r="H17" s="1">
        <v>-188264918</v>
      </c>
      <c r="I17" s="1" t="s">
        <v>292</v>
      </c>
      <c r="J17" s="1">
        <v>877711000</v>
      </c>
      <c r="K17" s="1">
        <v>63792421</v>
      </c>
      <c r="L17" s="1" t="e">
        <f ca="1"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292</v>
      </c>
      <c r="G18" s="1">
        <v>-80584495</v>
      </c>
      <c r="H18" s="1">
        <v>-273335362</v>
      </c>
      <c r="I18" s="1" t="s">
        <v>292</v>
      </c>
      <c r="J18" s="1">
        <v>877711000</v>
      </c>
      <c r="K18" s="1">
        <v>63792421</v>
      </c>
      <c r="L18" s="1" t="e">
        <f ca="1"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292</v>
      </c>
      <c r="G19" s="1">
        <v>-162051334</v>
      </c>
      <c r="H19" s="1">
        <v>-360391583</v>
      </c>
      <c r="I19" s="1" t="s">
        <v>292</v>
      </c>
      <c r="J19" s="1">
        <v>877711000</v>
      </c>
      <c r="K19" s="1">
        <v>63792421</v>
      </c>
      <c r="L19" s="1" t="e">
        <f ca="1"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292</v>
      </c>
      <c r="G20" s="1">
        <v>-92684249</v>
      </c>
      <c r="H20" s="1">
        <v>-464831167</v>
      </c>
      <c r="I20" s="1" t="s">
        <v>292</v>
      </c>
      <c r="J20" s="1">
        <v>877711000</v>
      </c>
      <c r="K20" s="1">
        <v>63792421</v>
      </c>
      <c r="L20" s="1" t="e">
        <f ca="1"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292</v>
      </c>
      <c r="G21" s="1">
        <v>-106676649</v>
      </c>
      <c r="H21" s="1">
        <v>-561595827</v>
      </c>
      <c r="I21" s="1" t="s">
        <v>292</v>
      </c>
      <c r="J21" s="1">
        <v>877711000</v>
      </c>
      <c r="K21" s="1">
        <v>63792421</v>
      </c>
      <c r="L21" s="1" t="e">
        <f ca="1"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292</v>
      </c>
      <c r="G22" s="1">
        <v>-156446926</v>
      </c>
      <c r="H22" s="1">
        <v>-651749987</v>
      </c>
      <c r="I22" s="1" t="s">
        <v>292</v>
      </c>
      <c r="J22" s="1">
        <v>877711000</v>
      </c>
      <c r="K22" s="1">
        <v>63792421</v>
      </c>
      <c r="L22" s="1" t="e">
        <f ca="1"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292</v>
      </c>
      <c r="G23" s="1">
        <v>-94766923</v>
      </c>
      <c r="H23" s="1">
        <v>-689992505</v>
      </c>
      <c r="I23" s="1" t="s">
        <v>292</v>
      </c>
      <c r="J23" s="1">
        <v>877711000</v>
      </c>
      <c r="K23" s="1">
        <v>63792421</v>
      </c>
      <c r="L23" s="1" t="e">
        <f ca="1"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292</v>
      </c>
      <c r="G24" s="1">
        <v>-81475433</v>
      </c>
      <c r="H24" s="1">
        <v>-655579205</v>
      </c>
      <c r="I24" s="1" t="s">
        <v>292</v>
      </c>
      <c r="J24" s="1">
        <v>877711000</v>
      </c>
      <c r="K24" s="1">
        <v>63792421</v>
      </c>
      <c r="L24" s="1" t="e">
        <f ca="1"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292</v>
      </c>
      <c r="G25" s="1">
        <v>-160300016</v>
      </c>
      <c r="H25" s="1">
        <v>-666249448</v>
      </c>
      <c r="I25" s="1" t="s">
        <v>292</v>
      </c>
      <c r="J25" s="1">
        <v>877711000</v>
      </c>
      <c r="K25" s="1">
        <v>63792421</v>
      </c>
      <c r="L25" s="1" t="e">
        <f ca="1"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292</v>
      </c>
      <c r="G26" s="1">
        <v>-151163369</v>
      </c>
      <c r="H26" s="1">
        <v>-658003739</v>
      </c>
      <c r="I26" s="1" t="s">
        <v>292</v>
      </c>
      <c r="J26" s="1">
        <v>877711000</v>
      </c>
      <c r="K26" s="1">
        <v>63792421</v>
      </c>
      <c r="L26" s="1" t="e">
        <f ca="1"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292</v>
      </c>
      <c r="G27" s="1">
        <v>-84368831</v>
      </c>
      <c r="H27" s="1">
        <v>-643693351</v>
      </c>
      <c r="I27" s="1" t="s">
        <v>292</v>
      </c>
      <c r="J27" s="1">
        <v>877711000</v>
      </c>
      <c r="K27" s="1">
        <v>63792421</v>
      </c>
      <c r="L27" s="1" t="e">
        <f ca="1"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292</v>
      </c>
      <c r="G28" s="1">
        <v>-87361541</v>
      </c>
      <c r="H28" s="1">
        <v>-638378283</v>
      </c>
      <c r="I28" s="1" t="s">
        <v>292</v>
      </c>
      <c r="J28" s="1">
        <v>877711000</v>
      </c>
      <c r="K28" s="1">
        <v>63792421</v>
      </c>
      <c r="L28" s="1" t="e">
        <f ca="1"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292</v>
      </c>
      <c r="G29" s="1">
        <v>-93542720</v>
      </c>
      <c r="H29" s="1">
        <v>-651906593</v>
      </c>
      <c r="I29" s="1" t="s">
        <v>292</v>
      </c>
      <c r="J29" s="1">
        <v>877711000</v>
      </c>
      <c r="K29" s="1">
        <v>63792421</v>
      </c>
      <c r="L29" s="1" t="e">
        <f ca="1"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292</v>
      </c>
      <c r="G30" s="1">
        <v>-84631434</v>
      </c>
      <c r="H30" s="1">
        <v>-660105511</v>
      </c>
      <c r="I30" s="1" t="s">
        <v>292</v>
      </c>
      <c r="J30" s="1">
        <v>877711000</v>
      </c>
      <c r="K30" s="1">
        <v>63792421</v>
      </c>
      <c r="L30" s="1" t="e">
        <f ca="1"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292</v>
      </c>
      <c r="G31" s="1">
        <v>-92238303</v>
      </c>
      <c r="H31" s="1">
        <v>-657576891</v>
      </c>
      <c r="I31" s="1" t="s">
        <v>292</v>
      </c>
      <c r="J31" s="1">
        <v>877711000</v>
      </c>
      <c r="K31" s="1">
        <v>63792421</v>
      </c>
      <c r="L31" s="1" t="e">
        <f ca="1"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292</v>
      </c>
      <c r="G32" s="1">
        <v>-84430901</v>
      </c>
      <c r="H32" s="1">
        <v>-742007792</v>
      </c>
      <c r="I32" s="1" t="s">
        <v>292</v>
      </c>
      <c r="J32" s="1">
        <v>877711000</v>
      </c>
      <c r="K32" s="1">
        <v>63792421</v>
      </c>
      <c r="L32" s="1" t="e">
        <f ca="1"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292</v>
      </c>
      <c r="G33" s="1">
        <v>-145144527</v>
      </c>
      <c r="H33" s="1">
        <v>-802721418</v>
      </c>
      <c r="I33" s="1" t="s">
        <v>292</v>
      </c>
      <c r="J33" s="1">
        <v>877711000</v>
      </c>
      <c r="K33" s="1">
        <v>63792421</v>
      </c>
      <c r="L33" s="1" t="e">
        <f ca="1"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292</v>
      </c>
      <c r="G34" s="1">
        <v>-95858394</v>
      </c>
      <c r="H34" s="1">
        <v>-826241026</v>
      </c>
      <c r="I34" s="1" t="s">
        <v>292</v>
      </c>
      <c r="J34" s="1">
        <v>877711000</v>
      </c>
      <c r="K34" s="1">
        <v>63792421</v>
      </c>
      <c r="L34" s="1" t="e">
        <f ca="1"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292</v>
      </c>
      <c r="G35" s="1">
        <v>-80845188</v>
      </c>
      <c r="H35" s="1">
        <v>-822717383</v>
      </c>
      <c r="I35" s="1" t="s">
        <v>292</v>
      </c>
      <c r="J35" s="1">
        <v>877711000</v>
      </c>
      <c r="K35" s="1">
        <v>63792421</v>
      </c>
      <c r="L35" s="1" t="e">
        <f ca="1"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292</v>
      </c>
      <c r="G86" s="1">
        <v>-122450923</v>
      </c>
      <c r="H86" s="1">
        <v>-6101713</v>
      </c>
      <c r="I86" t="s">
        <v>292</v>
      </c>
      <c r="J86" s="1">
        <v>877711000</v>
      </c>
      <c r="K86" s="1">
        <v>63792421</v>
      </c>
      <c r="L86" s="1" t="e">
        <f ca="1"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292</v>
      </c>
      <c r="G87" s="1">
        <v>-91550762</v>
      </c>
      <c r="H87" s="1">
        <v>-129335867</v>
      </c>
      <c r="I87" t="s">
        <v>292</v>
      </c>
      <c r="J87" s="1">
        <v>877711000</v>
      </c>
      <c r="K87" s="1">
        <v>63792421</v>
      </c>
      <c r="L87" s="1" t="e">
        <f ca="1"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292</v>
      </c>
      <c r="G89" s="1">
        <v>-140791060</v>
      </c>
      <c r="H89" s="1">
        <v>59740978</v>
      </c>
      <c r="I89" t="s">
        <v>292</v>
      </c>
      <c r="J89" s="1">
        <v>877711000</v>
      </c>
      <c r="K89" s="1">
        <v>63792421</v>
      </c>
      <c r="L89" s="1" t="e">
        <f ca="1"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292</v>
      </c>
      <c r="G90" s="1">
        <v>-90664600</v>
      </c>
      <c r="H90" s="1">
        <v>-37336930</v>
      </c>
      <c r="I90" t="s">
        <v>292</v>
      </c>
      <c r="J90" s="1">
        <v>877711000</v>
      </c>
      <c r="K90" s="1">
        <v>63792421</v>
      </c>
      <c r="L90" s="1" t="e">
        <f ca="1"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292</v>
      </c>
      <c r="G91" s="1">
        <v>-99946573</v>
      </c>
      <c r="H91" s="1">
        <v>56273086</v>
      </c>
      <c r="I91" t="s">
        <v>292</v>
      </c>
      <c r="J91" s="1">
        <v>877711000</v>
      </c>
      <c r="K91" s="1">
        <v>63792421</v>
      </c>
      <c r="L91" s="1" t="e">
        <f ca="1"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292</v>
      </c>
      <c r="G93" s="1">
        <v>-151408783</v>
      </c>
      <c r="H93" s="1">
        <v>37449840</v>
      </c>
      <c r="I93" t="s">
        <v>292</v>
      </c>
      <c r="J93" s="1">
        <v>877711000</v>
      </c>
      <c r="K93" s="1">
        <v>63792421</v>
      </c>
      <c r="L93" s="1" t="e">
        <f ca="1"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292</v>
      </c>
      <c r="G94" s="1">
        <v>-151482310</v>
      </c>
      <c r="H94" s="1">
        <v>74827204</v>
      </c>
      <c r="I94" t="s">
        <v>292</v>
      </c>
      <c r="J94" s="1">
        <v>877711000</v>
      </c>
      <c r="K94" s="1">
        <v>63792421</v>
      </c>
      <c r="L94" s="1" t="e">
        <f ca="1"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292</v>
      </c>
      <c r="G129" s="1">
        <v>-96451397</v>
      </c>
      <c r="H129" s="1">
        <v>-27865915</v>
      </c>
      <c r="I129" s="1" t="s">
        <v>292</v>
      </c>
      <c r="J129" s="1">
        <v>877711000</v>
      </c>
      <c r="K129" s="1">
        <v>63792421</v>
      </c>
      <c r="L129" s="1" t="e">
        <f ca="1"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292</v>
      </c>
      <c r="G130" s="1">
        <v>-105784756</v>
      </c>
      <c r="H130" s="1">
        <v>-95189851</v>
      </c>
      <c r="I130" s="1" t="s">
        <v>292</v>
      </c>
      <c r="J130" s="1">
        <v>877711000</v>
      </c>
      <c r="K130" s="1">
        <v>63792421</v>
      </c>
      <c r="L130" s="1" t="e">
        <f ca="1"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292</v>
      </c>
      <c r="G132" s="1">
        <v>-83589619</v>
      </c>
      <c r="H132" s="1">
        <v>75606430</v>
      </c>
      <c r="I132" s="1" t="s">
        <v>292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412</v>
      </c>
      <c r="W155" s="2" t="s">
        <v>414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293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291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-64603081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-204205470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49471222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-75512222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67977654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-193948488</v>
      </c>
      <c r="H35" s="1">
        <v>74114722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-194043897</v>
      </c>
      <c r="H36" s="1">
        <v>121993906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-123551091</v>
      </c>
      <c r="H71" s="1">
        <v>-3192881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-85570671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-107074351</v>
      </c>
      <c r="H74" s="1">
        <v>114082357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412</v>
      </c>
      <c r="W101" s="2" t="s">
        <v>414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293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358</v>
      </c>
    </row>
    <row r="2" ht="240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404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292</v>
      </c>
      <c r="G4" s="1">
        <v>-108765908</v>
      </c>
      <c r="H4" s="1">
        <v>-528488050</v>
      </c>
      <c r="I4" s="1" t="s">
        <v>292</v>
      </c>
      <c r="J4" s="1">
        <v>106775000</v>
      </c>
      <c r="K4" s="1">
        <v>54476166</v>
      </c>
      <c r="L4" s="1" t="e">
        <f ca="1">F4-G4</f>
        <v>#VALUE!</v>
      </c>
      <c r="M4" s="19" t="s">
        <v>418</v>
      </c>
      <c r="N4" s="4">
        <v>43630</v>
      </c>
      <c r="O4" s="5">
        <v>0.824305555555556</v>
      </c>
      <c r="P4" s="6" t="s">
        <v>401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292</v>
      </c>
      <c r="G5" s="1">
        <v>-125219639</v>
      </c>
      <c r="H5" s="1">
        <v>-653707689</v>
      </c>
      <c r="I5" s="1" t="s">
        <v>292</v>
      </c>
      <c r="J5" s="1">
        <v>106775000</v>
      </c>
      <c r="K5" s="1">
        <v>54476166</v>
      </c>
      <c r="L5" s="1" t="e">
        <f ca="1"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-169429091</v>
      </c>
      <c r="H22" s="1">
        <v>4292485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-126424431</v>
      </c>
      <c r="H23" s="1">
        <v>-142427766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-109328741</v>
      </c>
      <c r="H24" s="1">
        <v>-251497303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-103226109</v>
      </c>
      <c r="H25" s="1">
        <v>-362730221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-207582471</v>
      </c>
      <c r="H26" s="1">
        <v>-484590366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-118725499</v>
      </c>
      <c r="H27" s="1">
        <v>-623009918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-136649306</v>
      </c>
      <c r="H28" s="1">
        <v>-724826134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-200403407</v>
      </c>
      <c r="H29" s="1">
        <v>-834870467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-121393337</v>
      </c>
      <c r="H30" s="1">
        <v>-883857886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-104367371</v>
      </c>
      <c r="H31" s="1">
        <v>-839775571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-205339090</v>
      </c>
      <c r="H32" s="1">
        <v>-853443804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-193635344</v>
      </c>
      <c r="H33" s="1">
        <v>-842881320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-108073720</v>
      </c>
      <c r="H34" s="1">
        <v>-824550181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-111907284</v>
      </c>
      <c r="H35" s="1">
        <v>-817741752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-119825172</v>
      </c>
      <c r="H36" s="1">
        <v>-835071076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-108410105</v>
      </c>
      <c r="H37" s="1">
        <v>-845573622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-118154256</v>
      </c>
      <c r="H38" s="1">
        <v>-842334541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-226307485</v>
      </c>
      <c r="H39" s="1">
        <v>-950487770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292</v>
      </c>
      <c r="G40" s="1">
        <v>-185925403</v>
      </c>
      <c r="H40" s="1">
        <v>-1028259944</v>
      </c>
      <c r="I40" s="1" t="s">
        <v>292</v>
      </c>
      <c r="J40" s="1">
        <v>105686000</v>
      </c>
      <c r="K40" s="1">
        <v>81715166</v>
      </c>
      <c r="L40" s="1" t="e">
        <f ca="1"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292</v>
      </c>
      <c r="G41" s="1">
        <v>-122791474</v>
      </c>
      <c r="H41" s="1">
        <v>-1058387793</v>
      </c>
      <c r="I41" s="1" t="s">
        <v>292</v>
      </c>
      <c r="J41" s="1">
        <v>105686000</v>
      </c>
      <c r="K41" s="1">
        <v>81715166</v>
      </c>
      <c r="L41" s="1" t="e">
        <f ca="1"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292</v>
      </c>
      <c r="G42" s="1">
        <v>-226351521</v>
      </c>
      <c r="H42" s="1">
        <v>-1053874120</v>
      </c>
      <c r="I42" s="1" t="s">
        <v>292</v>
      </c>
      <c r="J42" s="1">
        <v>105686000</v>
      </c>
      <c r="K42" s="1">
        <v>81715166</v>
      </c>
      <c r="L42" s="1" t="e">
        <f ca="1"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-156855637</v>
      </c>
      <c r="H93" s="1">
        <v>-65032548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292</v>
      </c>
      <c r="G94" s="1">
        <v>-117273539</v>
      </c>
      <c r="H94" s="1">
        <v>-209463265</v>
      </c>
      <c r="I94" s="1" t="s">
        <v>292</v>
      </c>
      <c r="J94" s="1">
        <v>105686000</v>
      </c>
      <c r="K94" s="1">
        <v>81715166</v>
      </c>
      <c r="L94" s="1" t="e">
        <f ca="1"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292</v>
      </c>
      <c r="G96" s="1">
        <v>-180348754</v>
      </c>
      <c r="H96" s="1">
        <v>81632945</v>
      </c>
      <c r="I96" s="1" t="s">
        <v>292</v>
      </c>
      <c r="J96" s="1">
        <v>105686000</v>
      </c>
      <c r="K96" s="1">
        <v>81715166</v>
      </c>
      <c r="L96" s="1" t="e">
        <f ca="1"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-116138394</v>
      </c>
      <c r="H97" s="1">
        <v>-36580383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292</v>
      </c>
      <c r="G98" s="1">
        <v>-127507140</v>
      </c>
      <c r="H98" s="1">
        <v>75464888</v>
      </c>
      <c r="I98" s="1" t="s">
        <v>292</v>
      </c>
      <c r="J98" s="1">
        <v>105686000</v>
      </c>
      <c r="K98" s="1">
        <v>81715166</v>
      </c>
      <c r="L98" s="1" t="e">
        <f ca="1"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292</v>
      </c>
      <c r="J99" s="1">
        <v>105686000</v>
      </c>
      <c r="K99" s="1">
        <v>81715166</v>
      </c>
      <c r="L99" s="1">
        <f ca="1"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292</v>
      </c>
      <c r="G100" s="1">
        <v>-193949711</v>
      </c>
      <c r="H100" s="1">
        <v>100480682</v>
      </c>
      <c r="I100" s="1" t="s">
        <v>292</v>
      </c>
      <c r="J100" s="1">
        <v>105686000</v>
      </c>
      <c r="K100" s="1">
        <v>81715166</v>
      </c>
      <c r="L100" s="1" t="e">
        <f ca="1"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292</v>
      </c>
      <c r="G101" s="1">
        <v>-194042674</v>
      </c>
      <c r="H101" s="1">
        <v>148361089</v>
      </c>
      <c r="I101" s="1" t="s">
        <v>292</v>
      </c>
      <c r="J101" s="1">
        <v>105686000</v>
      </c>
      <c r="K101" s="1">
        <v>81715166</v>
      </c>
      <c r="L101" s="1" t="e">
        <f ca="1"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-123551091</v>
      </c>
      <c r="H136" s="1">
        <v>-61724895</v>
      </c>
      <c r="I136" s="1" t="s">
        <v>292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292</v>
      </c>
      <c r="G137" s="1">
        <v>-135506820</v>
      </c>
      <c r="H137" s="1">
        <v>-139708199</v>
      </c>
      <c r="I137" s="1" t="s">
        <v>292</v>
      </c>
      <c r="J137" s="1">
        <v>105686000</v>
      </c>
      <c r="K137" s="1">
        <v>81715166</v>
      </c>
      <c r="L137" s="1" t="e">
        <f ca="1"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292</v>
      </c>
      <c r="G139" s="1">
        <v>-107075575</v>
      </c>
      <c r="H139" s="1">
        <v>18589095</v>
      </c>
      <c r="I139" s="1" t="s">
        <v>292</v>
      </c>
      <c r="J139" s="1">
        <v>105686000</v>
      </c>
      <c r="K139" s="1">
        <v>81715166</v>
      </c>
      <c r="L139" s="1" t="e">
        <f ca="1"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412</v>
      </c>
      <c r="W175" s="2" t="s">
        <v>414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293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291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292</v>
      </c>
      <c r="G29" s="1">
        <v>-123551091</v>
      </c>
      <c r="H29" s="1">
        <v>-15846752</v>
      </c>
      <c r="I29" s="1" t="s">
        <v>292</v>
      </c>
      <c r="J29" s="1">
        <v>105686000</v>
      </c>
      <c r="K29" s="1">
        <v>81715167</v>
      </c>
      <c r="L29" s="1" t="e">
        <f ca="1"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292</v>
      </c>
      <c r="G30" s="1">
        <v>-135506820</v>
      </c>
      <c r="H30" s="1">
        <v>-102744252</v>
      </c>
      <c r="I30" s="1" t="s">
        <v>292</v>
      </c>
      <c r="J30" s="1">
        <v>105686000</v>
      </c>
      <c r="K30" s="1">
        <v>81715167</v>
      </c>
      <c r="L30" s="1" t="e">
        <f ca="1"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292</v>
      </c>
      <c r="G32" s="1">
        <v>-107075575</v>
      </c>
      <c r="H32" s="1">
        <v>57098560</v>
      </c>
      <c r="I32" s="1" t="s">
        <v>292</v>
      </c>
      <c r="J32" s="1">
        <v>105686000</v>
      </c>
      <c r="K32" s="1">
        <v>81715167</v>
      </c>
      <c r="L32" s="1" t="e">
        <f ca="1"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412</v>
      </c>
      <c r="W68" s="2" t="s">
        <v>414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293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358</v>
      </c>
    </row>
    <row r="2" ht="183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418</v>
      </c>
      <c r="N4" s="4">
        <v>43630</v>
      </c>
      <c r="O4" s="5">
        <v>0.824305555555556</v>
      </c>
      <c r="P4" t="s">
        <v>369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291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369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292</v>
      </c>
      <c r="G19" s="1">
        <v>-169429091</v>
      </c>
      <c r="H19" s="1">
        <v>-13639108</v>
      </c>
      <c r="I19" s="1" t="s">
        <v>292</v>
      </c>
      <c r="J19" s="1">
        <v>105686000</v>
      </c>
      <c r="K19" s="1">
        <v>81715166</v>
      </c>
      <c r="L19" s="1" t="e">
        <f ca="1"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292</v>
      </c>
      <c r="G20" s="1">
        <v>-126424431</v>
      </c>
      <c r="H20" s="1">
        <v>-148899297</v>
      </c>
      <c r="I20" s="1" t="s">
        <v>292</v>
      </c>
      <c r="J20" s="1">
        <v>105686000</v>
      </c>
      <c r="K20" s="1">
        <v>81715166</v>
      </c>
      <c r="L20" s="1" t="e">
        <f ca="1"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292</v>
      </c>
      <c r="G21" s="1">
        <v>-109328741</v>
      </c>
      <c r="H21" s="1">
        <v>-259712811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-103226109</v>
      </c>
      <c r="H22" s="1">
        <v>-375073965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-207582471</v>
      </c>
      <c r="H23" s="1">
        <v>-486035883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-118725499</v>
      </c>
      <c r="H24" s="1">
        <v>-606617170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-136649306</v>
      </c>
      <c r="H25" s="1">
        <v>-724306713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-200403407</v>
      </c>
      <c r="H26" s="1">
        <v>-834870467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-121393337</v>
      </c>
      <c r="H27" s="1">
        <v>-883857886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-104367371</v>
      </c>
      <c r="H28" s="1">
        <v>-839775571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-205339090</v>
      </c>
      <c r="H29" s="1">
        <v>-853443804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-193635344</v>
      </c>
      <c r="H30" s="1">
        <v>-842881320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-108074943</v>
      </c>
      <c r="H31" s="1">
        <v>-824551404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-111908507</v>
      </c>
      <c r="H32" s="1">
        <v>-817742975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-119825172</v>
      </c>
      <c r="H33" s="1">
        <v>-835072299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-108411328</v>
      </c>
      <c r="H34" s="1">
        <v>-845576068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-118154256</v>
      </c>
      <c r="H35" s="1">
        <v>-842336987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-108153229</v>
      </c>
      <c r="H36" s="1">
        <v>-950490216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-185925403</v>
      </c>
      <c r="H37" s="1">
        <v>-1028262390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-122792698</v>
      </c>
      <c r="H38" s="1">
        <v>-1058391463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-226352745</v>
      </c>
      <c r="H39" s="1">
        <v>-1053876567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292</v>
      </c>
      <c r="G90" s="1">
        <v>-156855637</v>
      </c>
      <c r="H90" s="1">
        <v>-23367817</v>
      </c>
      <c r="I90" s="1" t="s">
        <v>292</v>
      </c>
      <c r="J90" s="1">
        <v>105686000</v>
      </c>
      <c r="K90" s="1">
        <v>81715166</v>
      </c>
      <c r="L90" s="1" t="e">
        <f ca="1"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292</v>
      </c>
      <c r="G91" s="1">
        <v>-117273539</v>
      </c>
      <c r="H91" s="1">
        <v>-173741368</v>
      </c>
      <c r="I91" s="1" t="s">
        <v>292</v>
      </c>
      <c r="J91" s="1">
        <v>105686000</v>
      </c>
      <c r="K91" s="1">
        <v>81715166</v>
      </c>
      <c r="L91" s="1" t="e">
        <f ca="1"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-180348754</v>
      </c>
      <c r="H93" s="1">
        <v>110136804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292</v>
      </c>
      <c r="G94" s="1">
        <v>-116138394</v>
      </c>
      <c r="H94" s="1">
        <v>-15008491</v>
      </c>
      <c r="I94" s="1" t="s">
        <v>292</v>
      </c>
      <c r="J94" s="1">
        <v>105686000</v>
      </c>
      <c r="K94" s="1">
        <v>81715166</v>
      </c>
      <c r="L94" s="1" t="e">
        <f ca="1"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292</v>
      </c>
      <c r="G95" s="1">
        <v>-127450710</v>
      </c>
      <c r="H95" s="1">
        <v>96404999</v>
      </c>
      <c r="I95" s="1" t="s">
        <v>292</v>
      </c>
      <c r="J95" s="1">
        <v>105686000</v>
      </c>
      <c r="K95" s="1">
        <v>81715166</v>
      </c>
      <c r="L95" s="1" t="e">
        <f ca="1"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-193949711</v>
      </c>
      <c r="H97" s="1">
        <v>84190390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292</v>
      </c>
      <c r="G98" s="1">
        <v>-194045121</v>
      </c>
      <c r="H98" s="1">
        <v>132069573</v>
      </c>
      <c r="I98" s="1" t="s">
        <v>292</v>
      </c>
      <c r="J98" s="1">
        <v>105686000</v>
      </c>
      <c r="K98" s="1">
        <v>81715166</v>
      </c>
      <c r="L98" s="1" t="e">
        <f ca="1"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292</v>
      </c>
      <c r="G133" s="1">
        <v>-123549868</v>
      </c>
      <c r="H133" s="1">
        <v>-43187305</v>
      </c>
      <c r="I133" s="1" t="s">
        <v>292</v>
      </c>
      <c r="J133" s="1">
        <v>105686000</v>
      </c>
      <c r="K133" s="1">
        <v>81715166</v>
      </c>
      <c r="L133" s="1" t="e">
        <f ca="1"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292</v>
      </c>
      <c r="G134" s="1">
        <v>-135508044</v>
      </c>
      <c r="H134" s="1">
        <v>-120718898</v>
      </c>
      <c r="I134" s="1" t="s">
        <v>292</v>
      </c>
      <c r="J134" s="1">
        <v>105686000</v>
      </c>
      <c r="K134" s="1">
        <v>81715166</v>
      </c>
      <c r="L134" s="1" t="e">
        <f ca="1"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-107075575</v>
      </c>
      <c r="H136" s="1">
        <v>45549423</v>
      </c>
      <c r="I136" s="1" t="s">
        <v>292</v>
      </c>
      <c r="J136" s="1">
        <v>105686000</v>
      </c>
      <c r="K136" s="1">
        <v>81715166</v>
      </c>
      <c r="L136" s="1" t="e">
        <f ca="1"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412</v>
      </c>
      <c r="W172" s="2" t="s">
        <v>414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293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291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292</v>
      </c>
      <c r="G17" s="13">
        <v>-156855637</v>
      </c>
      <c r="H17" s="1">
        <v>-46833651</v>
      </c>
      <c r="I17" s="1" t="s">
        <v>292</v>
      </c>
      <c r="J17" s="1">
        <v>105686000</v>
      </c>
      <c r="K17" s="1">
        <v>81715165</v>
      </c>
      <c r="L17" s="1" t="e">
        <f ca="1"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292</v>
      </c>
      <c r="G18" s="13">
        <v>-117273539</v>
      </c>
      <c r="H18" s="1">
        <v>-185616807</v>
      </c>
      <c r="I18" s="1" t="s">
        <v>292</v>
      </c>
      <c r="J18" s="1">
        <v>105686000</v>
      </c>
      <c r="K18" s="1">
        <v>81715165</v>
      </c>
      <c r="L18" s="1" t="e">
        <f ca="1"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292</v>
      </c>
      <c r="G20" s="13">
        <v>-180348754</v>
      </c>
      <c r="H20" s="1">
        <v>48344674</v>
      </c>
      <c r="I20" s="1" t="s">
        <v>292</v>
      </c>
      <c r="J20" s="1">
        <v>105686000</v>
      </c>
      <c r="K20" s="1">
        <v>81715165</v>
      </c>
      <c r="L20" s="1" t="e">
        <f ca="1"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292</v>
      </c>
      <c r="G21" s="13">
        <v>-116138394</v>
      </c>
      <c r="H21" s="1">
        <v>-79525777</v>
      </c>
      <c r="I21" s="1" t="s">
        <v>292</v>
      </c>
      <c r="J21" s="1">
        <v>105686000</v>
      </c>
      <c r="K21" s="1">
        <v>81715165</v>
      </c>
      <c r="L21" s="1" t="e">
        <f ca="1"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292</v>
      </c>
      <c r="G22" s="13">
        <v>-127450710</v>
      </c>
      <c r="H22" s="1">
        <v>37563106</v>
      </c>
      <c r="I22" s="1" t="s">
        <v>292</v>
      </c>
      <c r="J22" s="1">
        <v>105686000</v>
      </c>
      <c r="K22" s="1">
        <v>81715165</v>
      </c>
      <c r="L22" s="1" t="e">
        <f ca="1"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292</v>
      </c>
      <c r="G24" s="13">
        <v>-193949711</v>
      </c>
      <c r="H24" s="1">
        <v>46083270</v>
      </c>
      <c r="I24" s="1" t="s">
        <v>292</v>
      </c>
      <c r="J24" s="1">
        <v>105686000</v>
      </c>
      <c r="K24" s="1">
        <v>81715165</v>
      </c>
      <c r="L24" s="1" t="e">
        <f ca="1"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292</v>
      </c>
      <c r="G25" s="13">
        <v>-194042674</v>
      </c>
      <c r="H25" s="1">
        <v>93963677</v>
      </c>
      <c r="I25" s="1" t="s">
        <v>292</v>
      </c>
      <c r="J25" s="1">
        <v>105686000</v>
      </c>
      <c r="K25" s="1">
        <v>81715165</v>
      </c>
      <c r="L25" s="1" t="e">
        <f ca="1"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420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420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292</v>
      </c>
      <c r="G60" s="13">
        <v>-123552314</v>
      </c>
      <c r="H60" s="1">
        <v>-35012996</v>
      </c>
      <c r="I60" s="1" t="s">
        <v>292</v>
      </c>
      <c r="J60" s="1">
        <v>105686000</v>
      </c>
      <c r="K60" s="1">
        <v>81715165</v>
      </c>
      <c r="L60" s="1" t="e">
        <f ca="1"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292</v>
      </c>
      <c r="G61" s="13">
        <v>-135506820</v>
      </c>
      <c r="H61" s="1">
        <v>-108243856</v>
      </c>
      <c r="I61" s="1" t="s">
        <v>292</v>
      </c>
      <c r="J61" s="1">
        <v>105686000</v>
      </c>
      <c r="K61" s="1">
        <v>81715165</v>
      </c>
      <c r="L61" s="1" t="e">
        <f ca="1"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292</v>
      </c>
      <c r="G63" s="13">
        <v>-107075575</v>
      </c>
      <c r="H63" s="1">
        <v>133439201</v>
      </c>
      <c r="I63" s="1" t="s">
        <v>292</v>
      </c>
      <c r="J63" s="1">
        <v>105686000</v>
      </c>
      <c r="K63" s="1">
        <v>81715165</v>
      </c>
      <c r="L63" s="1" t="e">
        <f ca="1"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412</v>
      </c>
      <c r="W99" s="2" t="s">
        <v>414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293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233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412</v>
      </c>
      <c r="W37" s="2" t="s">
        <v>414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293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358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421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359</v>
      </c>
      <c r="AD3" t="s">
        <v>360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291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412</v>
      </c>
      <c r="W44" s="2" t="s">
        <v>414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293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422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291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292</v>
      </c>
      <c r="G21" s="1">
        <v>-123551091</v>
      </c>
      <c r="H21" s="1">
        <v>-18560900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292</v>
      </c>
      <c r="G22" s="1">
        <v>-135506820</v>
      </c>
      <c r="H22" s="1">
        <v>-106109417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292</v>
      </c>
      <c r="G24" s="1">
        <v>-107075575</v>
      </c>
      <c r="H24" s="1">
        <v>98810548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412</v>
      </c>
      <c r="W60" s="2" t="s">
        <v>414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293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423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291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292</v>
      </c>
      <c r="G28" s="1">
        <v>-123552314</v>
      </c>
      <c r="H28" s="1">
        <v>-28954703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292</v>
      </c>
      <c r="G29" s="1">
        <v>-135506820</v>
      </c>
      <c r="H29" s="1">
        <v>-104321218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292</v>
      </c>
      <c r="G31" s="1">
        <v>-107075575</v>
      </c>
      <c r="H31" s="1">
        <v>95674870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412</v>
      </c>
      <c r="W94" s="2" t="s">
        <v>414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293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291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1:30">
      <c r="A72" s="9">
        <v>43846</v>
      </c>
      <c r="B72" s="10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412</v>
      </c>
      <c r="W72" s="2" t="s">
        <v>414</v>
      </c>
      <c r="AA72" s="9">
        <v>43845</v>
      </c>
      <c r="AB72">
        <v>-1165903891</v>
      </c>
      <c r="AC72">
        <v>194836891</v>
      </c>
      <c r="AD72">
        <v>724356321</v>
      </c>
    </row>
    <row r="73" spans="1:30">
      <c r="A73" s="9">
        <v>43847</v>
      </c>
      <c r="B73" s="10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9">
        <v>43847</v>
      </c>
      <c r="O73" s="10">
        <v>0.800694444444444</v>
      </c>
      <c r="P73" s="1">
        <v>28633976000</v>
      </c>
      <c r="Q73">
        <v>10</v>
      </c>
      <c r="R73" s="1"/>
      <c r="S73" s="1"/>
      <c r="U73">
        <v>5</v>
      </c>
      <c r="AA73" s="9">
        <v>43846</v>
      </c>
      <c r="AB73">
        <v>-2026979905</v>
      </c>
      <c r="AC73">
        <v>259293281</v>
      </c>
      <c r="AD73">
        <v>795498042</v>
      </c>
    </row>
    <row r="74" spans="1:30">
      <c r="A74" s="9">
        <v>43848</v>
      </c>
      <c r="B74" s="10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9">
        <v>43848</v>
      </c>
      <c r="O74" s="10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9">
        <v>43847</v>
      </c>
      <c r="AB74">
        <v>-1157551929</v>
      </c>
      <c r="AC74">
        <v>133897617</v>
      </c>
      <c r="AD74">
        <v>879849639</v>
      </c>
    </row>
    <row r="75" spans="27:30">
      <c r="AA75" s="9">
        <v>43848</v>
      </c>
      <c r="AB75">
        <v>0</v>
      </c>
      <c r="AC75">
        <v>850000000000</v>
      </c>
      <c r="AD75">
        <v>0</v>
      </c>
    </row>
    <row r="76" spans="27:30">
      <c r="AA76" t="s">
        <v>293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7" t="s">
        <v>358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359</v>
      </c>
      <c r="AD3" t="s">
        <v>361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292</v>
      </c>
      <c r="G4" s="1">
        <v>0</v>
      </c>
      <c r="H4" s="1">
        <v>0</v>
      </c>
      <c r="I4" s="1" t="s">
        <v>292</v>
      </c>
      <c r="L4" s="1" t="e">
        <f ca="1" t="shared" ref="L4:L67" si="0">F4+G4</f>
        <v>#VALUE!</v>
      </c>
      <c r="M4" s="16" t="s">
        <v>424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292</v>
      </c>
      <c r="G5" s="1">
        <v>-172234335</v>
      </c>
      <c r="H5" s="1">
        <v>-172234335</v>
      </c>
      <c r="I5" s="1" t="s">
        <v>292</v>
      </c>
      <c r="L5" s="1" t="e">
        <f ca="1"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292</v>
      </c>
      <c r="G6" s="1">
        <v>-209904368</v>
      </c>
      <c r="H6" s="1">
        <v>-382138703</v>
      </c>
      <c r="I6" s="1" t="s">
        <v>292</v>
      </c>
      <c r="L6" s="1" t="e">
        <f ca="1"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292</v>
      </c>
      <c r="G7" s="1">
        <v>-189910108</v>
      </c>
      <c r="H7" s="1">
        <v>-572048811</v>
      </c>
      <c r="I7" s="1" t="s">
        <v>292</v>
      </c>
      <c r="L7" s="1" t="e">
        <f ca="1"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292</v>
      </c>
      <c r="G8" s="1">
        <v>-206977333</v>
      </c>
      <c r="H8" s="1">
        <v>-779026144</v>
      </c>
      <c r="I8" s="1" t="s">
        <v>292</v>
      </c>
      <c r="L8" s="1" t="e">
        <f ca="1" t="shared" si="0"/>
        <v>#VALUE!</v>
      </c>
      <c r="M8" s="16"/>
      <c r="S8" s="18" t="s">
        <v>425</v>
      </c>
      <c r="T8" s="16" t="s">
        <v>426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292</v>
      </c>
      <c r="G9" s="1">
        <v>-189457982</v>
      </c>
      <c r="H9" s="1">
        <v>-968484126</v>
      </c>
      <c r="I9" s="1" t="s">
        <v>292</v>
      </c>
      <c r="L9" s="1" t="e">
        <f ca="1" t="shared" si="0"/>
        <v>#VALUE!</v>
      </c>
      <c r="M9" s="16"/>
      <c r="S9" s="18" t="s">
        <v>427</v>
      </c>
      <c r="T9" s="16" t="s">
        <v>428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292</v>
      </c>
      <c r="G10" s="1">
        <v>-325695793</v>
      </c>
      <c r="H10" s="1">
        <v>-1104721937</v>
      </c>
      <c r="I10" s="1" t="s">
        <v>292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429</v>
      </c>
      <c r="T10" s="16" t="s">
        <v>430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292</v>
      </c>
      <c r="G11" s="1">
        <v>-215102747</v>
      </c>
      <c r="H11" s="1">
        <v>-1319824684</v>
      </c>
      <c r="I11" s="1" t="s">
        <v>292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431</v>
      </c>
      <c r="S11" s="18" t="s">
        <v>432</v>
      </c>
      <c r="T11" s="16" t="s">
        <v>433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292</v>
      </c>
      <c r="G12" s="1">
        <v>-181411852</v>
      </c>
      <c r="H12" s="1">
        <v>-1501236536</v>
      </c>
      <c r="I12" s="1" t="s">
        <v>292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434</v>
      </c>
      <c r="S12" s="18" t="s">
        <v>435</v>
      </c>
      <c r="T12" s="16" t="s">
        <v>436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437</v>
      </c>
      <c r="S13" s="18" t="s">
        <v>438</v>
      </c>
      <c r="T13" s="16" t="s">
        <v>439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440</v>
      </c>
      <c r="T14" s="16" t="s">
        <v>441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292</v>
      </c>
      <c r="G63" s="1">
        <v>-303060896</v>
      </c>
      <c r="H63" s="1">
        <v>-108571184</v>
      </c>
      <c r="I63" s="1" t="s">
        <v>292</v>
      </c>
      <c r="J63" s="1">
        <v>204196000</v>
      </c>
      <c r="K63" s="1">
        <v>649126285</v>
      </c>
      <c r="L63" s="1" t="e">
        <f ca="1"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292</v>
      </c>
      <c r="G64" s="1">
        <v>-216674073</v>
      </c>
      <c r="H64" s="1">
        <v>-371582215</v>
      </c>
      <c r="I64" s="1" t="s">
        <v>292</v>
      </c>
      <c r="J64" s="1">
        <v>192415000</v>
      </c>
      <c r="K64" s="1">
        <v>336394285</v>
      </c>
      <c r="L64" s="1" t="e">
        <f ca="1"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292</v>
      </c>
      <c r="G66" s="1">
        <v>-328348179</v>
      </c>
      <c r="H66" s="1">
        <v>95381636</v>
      </c>
      <c r="I66" s="1" t="s">
        <v>292</v>
      </c>
      <c r="J66" s="1">
        <v>192415000</v>
      </c>
      <c r="K66" s="1">
        <v>336394285</v>
      </c>
      <c r="L66" s="1" t="e">
        <f ca="1"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292</v>
      </c>
      <c r="G67" s="1">
        <v>-228733933</v>
      </c>
      <c r="H67" s="1">
        <v>-166660664</v>
      </c>
      <c r="I67" s="1" t="s">
        <v>292</v>
      </c>
      <c r="J67" s="1">
        <v>208148000</v>
      </c>
      <c r="K67" s="1">
        <v>754039285</v>
      </c>
      <c r="L67" s="1" t="e">
        <f ca="1"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292</v>
      </c>
      <c r="G68" s="1">
        <v>-251013478</v>
      </c>
      <c r="H68" s="1">
        <v>123828520</v>
      </c>
      <c r="I68" s="1" t="s">
        <v>292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292</v>
      </c>
      <c r="G70" s="1">
        <v>-400765662</v>
      </c>
      <c r="H70" s="1">
        <v>98619751</v>
      </c>
      <c r="I70" s="1" t="s">
        <v>292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292</v>
      </c>
      <c r="G71" s="1">
        <v>-400962812</v>
      </c>
      <c r="H71" s="1">
        <v>177326687</v>
      </c>
      <c r="I71" s="1" t="s">
        <v>292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292</v>
      </c>
      <c r="G106" s="1">
        <v>-253563293</v>
      </c>
      <c r="H106" s="1">
        <v>-67055722</v>
      </c>
      <c r="I106" s="1" t="s">
        <v>292</v>
      </c>
      <c r="J106" s="1">
        <v>216901000</v>
      </c>
      <c r="K106" s="1">
        <v>986404285</v>
      </c>
      <c r="L106" s="1" t="e">
        <f ca="1"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292</v>
      </c>
      <c r="G107" s="1">
        <v>-278105240</v>
      </c>
      <c r="H107" s="1">
        <v>-258811425</v>
      </c>
      <c r="I107" s="1" t="s">
        <v>292</v>
      </c>
      <c r="J107" s="1">
        <v>216901000</v>
      </c>
      <c r="K107" s="1">
        <v>986404285</v>
      </c>
      <c r="L107" s="1" t="e">
        <f ca="1"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292</v>
      </c>
      <c r="G109" s="1">
        <v>-219752846</v>
      </c>
      <c r="H109" s="1">
        <v>53160031</v>
      </c>
      <c r="I109" s="1" t="s">
        <v>292</v>
      </c>
      <c r="J109" s="1">
        <v>216901000</v>
      </c>
      <c r="K109" s="1">
        <v>986404285</v>
      </c>
      <c r="L109" s="1" t="e">
        <f ca="1"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292</v>
      </c>
      <c r="G180" s="1">
        <v>-256995049</v>
      </c>
      <c r="H180" s="1">
        <v>12495465</v>
      </c>
      <c r="I180" s="1" t="s">
        <v>292</v>
      </c>
      <c r="J180" s="1">
        <v>216901000</v>
      </c>
      <c r="K180" s="1">
        <v>986404285</v>
      </c>
      <c r="L180" s="1" t="e">
        <f ca="1"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1:30">
      <c r="A185" s="9">
        <v>43846</v>
      </c>
      <c r="B185" s="10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412</v>
      </c>
      <c r="W185" s="2" t="s">
        <v>414</v>
      </c>
      <c r="AA185" s="9">
        <v>43845</v>
      </c>
      <c r="AB185">
        <v>21147143</v>
      </c>
      <c r="AC185">
        <v>-234446382</v>
      </c>
      <c r="AD185">
        <v>62945624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10"/>
      <c r="N186" s="9">
        <v>43848</v>
      </c>
      <c r="O186" s="10">
        <v>0.0215277777777778</v>
      </c>
      <c r="P186" s="1">
        <v>5757969000</v>
      </c>
      <c r="Q186">
        <v>10</v>
      </c>
      <c r="R186" s="1"/>
      <c r="S186" s="1"/>
      <c r="U186">
        <v>5</v>
      </c>
      <c r="AA186" s="9">
        <v>43846</v>
      </c>
      <c r="AB186">
        <v>40426175</v>
      </c>
      <c r="AC186">
        <v>-407598148</v>
      </c>
      <c r="AD186">
        <v>50635710</v>
      </c>
    </row>
    <row r="187" spans="1:30">
      <c r="A187" s="9">
        <v>43848</v>
      </c>
      <c r="B187" s="10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9">
        <v>43848</v>
      </c>
      <c r="O187" s="10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9">
        <v>43847</v>
      </c>
      <c r="AB187">
        <v>13556064</v>
      </c>
      <c r="AC187">
        <v>-232769416</v>
      </c>
      <c r="AD187">
        <v>64648066</v>
      </c>
    </row>
    <row r="188" spans="27:30">
      <c r="AA188" s="9">
        <v>43848</v>
      </c>
      <c r="AB188">
        <v>120000000000</v>
      </c>
      <c r="AC188">
        <v>0</v>
      </c>
      <c r="AD188">
        <v>0</v>
      </c>
    </row>
    <row r="189" spans="27:30">
      <c r="AA189" t="s">
        <v>293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442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291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292</v>
      </c>
      <c r="G30" s="1">
        <v>-123549868</v>
      </c>
      <c r="H30" s="1">
        <v>-35599337</v>
      </c>
      <c r="I30" s="1" t="s">
        <v>292</v>
      </c>
      <c r="J30" s="1">
        <v>105686000</v>
      </c>
      <c r="K30" s="1">
        <v>81715167</v>
      </c>
      <c r="L30" s="1" t="e">
        <f ca="1"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292</v>
      </c>
      <c r="G31" s="1">
        <v>-135506820</v>
      </c>
      <c r="H31" s="1">
        <v>-114782469</v>
      </c>
      <c r="I31" s="1" t="s">
        <v>292</v>
      </c>
      <c r="J31" s="1">
        <v>105686000</v>
      </c>
      <c r="K31" s="1">
        <v>81715167</v>
      </c>
      <c r="L31" s="1" t="e">
        <f ca="1"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292</v>
      </c>
      <c r="G33" s="1">
        <v>-107074351</v>
      </c>
      <c r="H33" s="1">
        <v>77317810</v>
      </c>
      <c r="I33" s="1" t="s">
        <v>292</v>
      </c>
      <c r="J33" s="1">
        <v>105686000</v>
      </c>
      <c r="K33" s="1">
        <v>81715167</v>
      </c>
      <c r="L33" s="1" t="e">
        <f ca="1"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1:30">
      <c r="A109" s="9">
        <v>43846</v>
      </c>
      <c r="B109" s="10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412</v>
      </c>
      <c r="W109" s="2" t="s">
        <v>414</v>
      </c>
      <c r="AA109" s="9">
        <v>43845</v>
      </c>
      <c r="AB109">
        <v>-114236290</v>
      </c>
      <c r="AC109">
        <v>6411335</v>
      </c>
      <c r="AD109">
        <v>70248680</v>
      </c>
    </row>
    <row r="110" spans="1:30">
      <c r="A110" s="9">
        <v>43847</v>
      </c>
      <c r="B110" s="10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9">
        <v>43848</v>
      </c>
      <c r="O110" s="10">
        <v>0.41875</v>
      </c>
      <c r="P110" s="1">
        <v>2805601000</v>
      </c>
      <c r="Q110">
        <v>10</v>
      </c>
      <c r="R110" s="1"/>
      <c r="S110" s="1"/>
      <c r="U110">
        <v>5</v>
      </c>
      <c r="AA110" s="9">
        <v>43846</v>
      </c>
      <c r="AB110">
        <v>-198605276</v>
      </c>
      <c r="AC110">
        <v>21252638</v>
      </c>
      <c r="AD110">
        <v>73874121</v>
      </c>
    </row>
    <row r="111" spans="1:30">
      <c r="A111" s="9">
        <v>43848</v>
      </c>
      <c r="B111" s="10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9">
        <v>43848</v>
      </c>
      <c r="O111" s="10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9">
        <v>43847</v>
      </c>
      <c r="AB111">
        <v>-113417957</v>
      </c>
      <c r="AC111">
        <v>1740580</v>
      </c>
      <c r="AD111">
        <v>78525654</v>
      </c>
    </row>
    <row r="112" spans="27:30">
      <c r="AA112" s="9">
        <v>43848</v>
      </c>
      <c r="AB112">
        <v>0</v>
      </c>
      <c r="AC112">
        <v>80000000000</v>
      </c>
      <c r="AD112">
        <v>0</v>
      </c>
    </row>
    <row r="113" spans="27:30">
      <c r="AA113" t="s">
        <v>293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0"/>
  <sheetViews>
    <sheetView zoomScale="115" zoomScaleNormal="115" workbookViewId="0">
      <pane ySplit="3" topLeftCell="A243" activePane="bottomLeft" state="frozen"/>
      <selection/>
      <selection pane="bottomLeft" activeCell="F245" sqref="F2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358</v>
      </c>
    </row>
    <row r="2" ht="214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82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292</v>
      </c>
      <c r="G4" s="1">
        <v>-125219639</v>
      </c>
      <c r="H4" s="1">
        <v>-547074809</v>
      </c>
      <c r="I4" s="1" t="s">
        <v>292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443</v>
      </c>
      <c r="N4" s="4">
        <v>43630</v>
      </c>
      <c r="O4" s="5">
        <v>0.844444444444444</v>
      </c>
      <c r="P4" s="6" t="s">
        <v>401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292</v>
      </c>
      <c r="G21" s="1">
        <v>-169429091</v>
      </c>
      <c r="H21" s="1">
        <v>-24784963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-126424431</v>
      </c>
      <c r="H22" s="1">
        <v>-158242787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-109328741</v>
      </c>
      <c r="H23" s="1">
        <v>-266123643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-103226109</v>
      </c>
      <c r="H24" s="1">
        <v>-374562068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-207582471</v>
      </c>
      <c r="H25" s="1">
        <v>-483157640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-118725499</v>
      </c>
      <c r="H26" s="1">
        <v>-601681588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-136649306</v>
      </c>
      <c r="H27" s="1">
        <v>-726339265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-200403407</v>
      </c>
      <c r="H28" s="1">
        <v>-834870467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-121393337</v>
      </c>
      <c r="H29" s="1">
        <v>-883857886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-104367371</v>
      </c>
      <c r="H30" s="1">
        <v>-839775571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-205339090</v>
      </c>
      <c r="H31" s="1">
        <v>-853443804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-193635344</v>
      </c>
      <c r="H32" s="1">
        <v>-842881320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-108073720</v>
      </c>
      <c r="H33" s="1">
        <v>-824550181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-111907284</v>
      </c>
      <c r="H34" s="1">
        <v>-817741752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-119825172</v>
      </c>
      <c r="H35" s="1">
        <v>-835071076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-108410105</v>
      </c>
      <c r="H36" s="1">
        <v>-845573622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-118154256</v>
      </c>
      <c r="H37" s="1">
        <v>-842334541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-108153229</v>
      </c>
      <c r="H38" s="1">
        <v>-950487770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-185925403</v>
      </c>
      <c r="H39" s="1">
        <v>-1028259944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292</v>
      </c>
      <c r="G40" s="1">
        <v>-122792698</v>
      </c>
      <c r="H40" s="1">
        <v>-1058389017</v>
      </c>
      <c r="I40" s="1" t="s">
        <v>292</v>
      </c>
      <c r="J40" s="1">
        <v>105686000</v>
      </c>
      <c r="K40" s="1">
        <v>81715166</v>
      </c>
      <c r="L40" s="1" t="e">
        <f ca="1"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292</v>
      </c>
      <c r="G41" s="1">
        <v>-226352745</v>
      </c>
      <c r="H41" s="1">
        <v>-1053875344</v>
      </c>
      <c r="I41" s="1" t="s">
        <v>292</v>
      </c>
      <c r="J41" s="1">
        <v>105686000</v>
      </c>
      <c r="K41" s="1">
        <v>81715166</v>
      </c>
      <c r="L41" s="1" t="e">
        <f ca="1"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292</v>
      </c>
      <c r="G92" s="1">
        <v>-156855637</v>
      </c>
      <c r="H92" s="1">
        <v>-53286072</v>
      </c>
      <c r="I92" s="1" t="s">
        <v>292</v>
      </c>
      <c r="J92" s="1">
        <v>105686000</v>
      </c>
      <c r="K92" s="1">
        <v>81715166</v>
      </c>
      <c r="L92" s="1" t="e">
        <f ca="1"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-117273539</v>
      </c>
      <c r="H93" s="1">
        <v>-196656347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292</v>
      </c>
      <c r="G95" s="1">
        <v>-180348754</v>
      </c>
      <c r="H95" s="1">
        <v>102978630</v>
      </c>
      <c r="I95" s="1" t="s">
        <v>292</v>
      </c>
      <c r="J95" s="1">
        <v>105686000</v>
      </c>
      <c r="K95" s="1">
        <v>81715166</v>
      </c>
      <c r="L95" s="1" t="e">
        <f ca="1"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292</v>
      </c>
      <c r="G96" s="1">
        <v>-116138394</v>
      </c>
      <c r="H96" s="1">
        <v>-11028310</v>
      </c>
      <c r="I96" s="1" t="s">
        <v>292</v>
      </c>
      <c r="J96" s="1">
        <v>105686000</v>
      </c>
      <c r="K96" s="1">
        <v>81715166</v>
      </c>
      <c r="L96" s="1" t="e">
        <f ca="1"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-124750710</v>
      </c>
      <c r="H97" s="1">
        <v>119953975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292</v>
      </c>
      <c r="G99" s="1">
        <v>-193949711</v>
      </c>
      <c r="H99" s="1">
        <v>107527435</v>
      </c>
      <c r="I99" s="1" t="s">
        <v>292</v>
      </c>
      <c r="J99" s="1">
        <v>105686000</v>
      </c>
      <c r="K99" s="1">
        <v>81715166</v>
      </c>
      <c r="L99" s="1" t="e">
        <f ca="1"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292</v>
      </c>
      <c r="G100" s="1">
        <v>-194043897</v>
      </c>
      <c r="H100" s="1">
        <v>155406619</v>
      </c>
      <c r="I100" s="1" t="s">
        <v>292</v>
      </c>
      <c r="J100" s="1">
        <v>105686000</v>
      </c>
      <c r="K100" s="1">
        <v>81715166</v>
      </c>
      <c r="L100" s="1" t="e">
        <f ca="1"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292</v>
      </c>
      <c r="G135" s="1">
        <v>-123551091</v>
      </c>
      <c r="H135" s="1">
        <v>-27821779</v>
      </c>
      <c r="I135" s="1" t="s">
        <v>292</v>
      </c>
      <c r="J135" s="1">
        <v>105686000</v>
      </c>
      <c r="K135" s="1">
        <v>81715166</v>
      </c>
      <c r="L135" s="1" t="e">
        <f ca="1"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-135506820</v>
      </c>
      <c r="H136" s="1">
        <v>-117771452</v>
      </c>
      <c r="I136" s="1" t="s">
        <v>292</v>
      </c>
      <c r="J136" s="1">
        <v>105686000</v>
      </c>
      <c r="K136" s="1">
        <v>81715166</v>
      </c>
      <c r="L136" s="1" t="e">
        <f ca="1"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292</v>
      </c>
      <c r="G138" s="1">
        <v>-107075575</v>
      </c>
      <c r="H138" s="1">
        <v>25640983</v>
      </c>
      <c r="I138" s="1" t="s">
        <v>292</v>
      </c>
      <c r="J138" s="1">
        <v>105686000</v>
      </c>
      <c r="K138" s="1">
        <v>81715166</v>
      </c>
      <c r="L138" s="1" t="e">
        <f ca="1"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1:26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9">
        <v>43825</v>
      </c>
      <c r="X194">
        <v>-112741518</v>
      </c>
      <c r="Y194">
        <v>12751794</v>
      </c>
      <c r="Z194">
        <v>67595989</v>
      </c>
    </row>
    <row r="195" spans="1:26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9">
        <v>43826</v>
      </c>
      <c r="X195">
        <v>-121126675</v>
      </c>
      <c r="Y195">
        <v>4932096</v>
      </c>
      <c r="Z195">
        <v>62994773</v>
      </c>
    </row>
    <row r="196" spans="1:26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48" si="3">F196+G196</f>
        <v>6287662</v>
      </c>
      <c r="W196" s="9">
        <v>43827</v>
      </c>
      <c r="X196">
        <v>-181631910</v>
      </c>
      <c r="Y196">
        <v>12082050</v>
      </c>
      <c r="Z196">
        <v>58406409</v>
      </c>
    </row>
    <row r="197" spans="1:26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9">
        <v>43828</v>
      </c>
      <c r="X197">
        <v>-131223113</v>
      </c>
      <c r="Y197">
        <v>6287662</v>
      </c>
      <c r="Z197">
        <v>49083937</v>
      </c>
    </row>
    <row r="198" spans="1:26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9">
        <v>43829</v>
      </c>
      <c r="X198">
        <v>-221654366</v>
      </c>
      <c r="Y198">
        <v>12790835</v>
      </c>
      <c r="Z198">
        <v>46802539</v>
      </c>
    </row>
    <row r="199" spans="1:26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9">
        <v>43830</v>
      </c>
      <c r="X199">
        <v>-133099529</v>
      </c>
      <c r="Y199">
        <v>19350568</v>
      </c>
      <c r="Z199">
        <v>60896626</v>
      </c>
    </row>
    <row r="200" spans="1:26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9">
        <v>43831</v>
      </c>
      <c r="X200">
        <v>-234847991</v>
      </c>
      <c r="Y200">
        <v>23078111</v>
      </c>
      <c r="Z200">
        <v>65521484</v>
      </c>
    </row>
    <row r="201" spans="1:26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9">
        <v>43832</v>
      </c>
      <c r="X201">
        <v>-174158050</v>
      </c>
      <c r="Y201">
        <v>8462725</v>
      </c>
      <c r="Z201">
        <v>61878509</v>
      </c>
    </row>
    <row r="202" spans="1:26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9">
        <v>43833</v>
      </c>
      <c r="X202">
        <v>-114945757</v>
      </c>
      <c r="Y202">
        <v>7693229</v>
      </c>
      <c r="Z202">
        <v>60379407</v>
      </c>
    </row>
    <row r="203" spans="1:26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9">
        <v>43834</v>
      </c>
      <c r="X203">
        <v>-184705798</v>
      </c>
      <c r="Y203">
        <v>16635632</v>
      </c>
      <c r="Z203">
        <v>72082943</v>
      </c>
    </row>
    <row r="204" spans="1:26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9">
        <v>43835</v>
      </c>
      <c r="X204">
        <v>-328313532</v>
      </c>
      <c r="Y204">
        <v>-22009221</v>
      </c>
      <c r="Z204">
        <v>26288136</v>
      </c>
    </row>
    <row r="205" spans="1:26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9">
        <v>43836</v>
      </c>
      <c r="X205">
        <v>-109922001</v>
      </c>
      <c r="Y205">
        <v>81141635</v>
      </c>
      <c r="Z205">
        <v>18276653</v>
      </c>
    </row>
    <row r="206" spans="1:26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9">
        <v>43837</v>
      </c>
      <c r="X206">
        <v>-120062476</v>
      </c>
      <c r="Y206">
        <v>13288550</v>
      </c>
      <c r="Z206">
        <v>25062030</v>
      </c>
    </row>
    <row r="207" spans="1:26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9">
        <v>43838</v>
      </c>
      <c r="X207">
        <v>-119726091</v>
      </c>
      <c r="Y207">
        <v>4088338</v>
      </c>
      <c r="Z207">
        <v>5473583</v>
      </c>
    </row>
    <row r="208" spans="1:26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9">
        <v>43839</v>
      </c>
      <c r="X208">
        <v>-201071284</v>
      </c>
      <c r="Y208">
        <v>-99062</v>
      </c>
      <c r="Z208">
        <v>1884857</v>
      </c>
    </row>
    <row r="209" spans="1:26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292</v>
      </c>
      <c r="G209" s="1">
        <v>-125222008</v>
      </c>
      <c r="H209" s="1">
        <v>13791742</v>
      </c>
      <c r="I209" s="1" t="s">
        <v>292</v>
      </c>
      <c r="J209" s="1">
        <v>105686000</v>
      </c>
      <c r="K209" s="1">
        <v>81715166</v>
      </c>
      <c r="L209" s="1" t="e">
        <f ca="1" t="shared" si="3"/>
        <v>#VALUE!</v>
      </c>
      <c r="W209" s="9">
        <v>43840</v>
      </c>
      <c r="X209">
        <v>-209362253</v>
      </c>
      <c r="Y209">
        <v>17823490</v>
      </c>
      <c r="Z209">
        <v>14834348</v>
      </c>
    </row>
    <row r="210" spans="1:26">
      <c r="A210" s="9">
        <v>43842</v>
      </c>
      <c r="B210" s="10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9">
        <v>43841</v>
      </c>
      <c r="X210">
        <v>-125222008</v>
      </c>
      <c r="Y210" t="e">
        <v>#VALUE!</v>
      </c>
      <c r="Z210">
        <v>13791742</v>
      </c>
    </row>
    <row r="211" spans="1:26">
      <c r="A211" s="9">
        <v>43843</v>
      </c>
      <c r="B211" s="10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9">
        <v>43842</v>
      </c>
      <c r="X211">
        <v>-114672978</v>
      </c>
      <c r="Y211">
        <v>12013423</v>
      </c>
      <c r="Z211">
        <v>9169533</v>
      </c>
    </row>
    <row r="212" spans="1:26">
      <c r="A212" s="9">
        <v>43844</v>
      </c>
      <c r="B212" s="10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9">
        <v>43843</v>
      </c>
      <c r="X212">
        <v>-145084614</v>
      </c>
      <c r="Y212">
        <v>18561947</v>
      </c>
      <c r="Z212">
        <v>56597449</v>
      </c>
    </row>
    <row r="213" spans="1:26">
      <c r="A213" s="9">
        <v>43845</v>
      </c>
      <c r="B213" s="10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9">
        <v>43844</v>
      </c>
      <c r="X213">
        <v>-128857410</v>
      </c>
      <c r="Y213">
        <v>18612366</v>
      </c>
      <c r="Z213">
        <v>76933636</v>
      </c>
    </row>
    <row r="214" spans="1:26">
      <c r="A214" s="9">
        <v>43846</v>
      </c>
      <c r="B214" s="10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9">
        <v>43845</v>
      </c>
      <c r="X214">
        <v>-114236290</v>
      </c>
      <c r="Y214">
        <v>14920173</v>
      </c>
      <c r="Z214">
        <v>78565259</v>
      </c>
    </row>
    <row r="215" spans="1:26">
      <c r="A215" s="9">
        <v>43847</v>
      </c>
      <c r="B215" s="10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9">
        <v>43846</v>
      </c>
      <c r="X215">
        <v>-198605276</v>
      </c>
      <c r="Y215">
        <v>24510121</v>
      </c>
      <c r="Z215">
        <v>88393086</v>
      </c>
    </row>
    <row r="216" spans="1:26">
      <c r="A216" s="9">
        <v>43848</v>
      </c>
      <c r="B216" s="10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9">
        <v>43847</v>
      </c>
      <c r="X216">
        <v>-113417957</v>
      </c>
      <c r="Y216">
        <v>14691968</v>
      </c>
      <c r="Z216">
        <v>102946237</v>
      </c>
    </row>
    <row r="217" spans="1:26">
      <c r="A217" s="9">
        <v>43849</v>
      </c>
      <c r="B217" s="10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9">
        <v>43848</v>
      </c>
      <c r="X217">
        <v>-108153228</v>
      </c>
      <c r="Y217">
        <v>-70505187</v>
      </c>
      <c r="Z217">
        <v>14756377</v>
      </c>
    </row>
    <row r="218" spans="1:26">
      <c r="A218" s="9">
        <v>43850</v>
      </c>
      <c r="B218" s="10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9">
        <v>43849</v>
      </c>
      <c r="X218">
        <v>-104280522</v>
      </c>
      <c r="Y218">
        <v>71659383</v>
      </c>
      <c r="Z218">
        <v>77530598</v>
      </c>
    </row>
    <row r="219" spans="1:26">
      <c r="A219" s="9">
        <v>43851</v>
      </c>
      <c r="B219" s="10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9">
        <v>43850</v>
      </c>
      <c r="X219">
        <v>-130783978</v>
      </c>
      <c r="Y219">
        <v>10562444</v>
      </c>
      <c r="Z219">
        <v>78314158</v>
      </c>
    </row>
    <row r="220" spans="1:26">
      <c r="A220" s="9">
        <v>43852</v>
      </c>
      <c r="B220" s="10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9">
        <v>43851</v>
      </c>
      <c r="X220">
        <v>-201784419</v>
      </c>
      <c r="Y220">
        <v>18708521</v>
      </c>
      <c r="Z220">
        <v>76020803</v>
      </c>
    </row>
    <row r="221" spans="1:26">
      <c r="A221" s="9">
        <v>43853</v>
      </c>
      <c r="B221" s="10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9">
        <v>43852</v>
      </c>
      <c r="X221">
        <v>-113947611</v>
      </c>
      <c r="Y221">
        <v>2821187</v>
      </c>
      <c r="Z221">
        <v>63486972</v>
      </c>
    </row>
    <row r="222" spans="1:26">
      <c r="A222" s="9">
        <v>43854</v>
      </c>
      <c r="B222" s="10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9">
        <v>43853</v>
      </c>
      <c r="X222">
        <v>-220519220</v>
      </c>
      <c r="Y222">
        <v>18336276</v>
      </c>
      <c r="Z222">
        <v>60094386</v>
      </c>
    </row>
    <row r="223" spans="1:26">
      <c r="A223" s="9">
        <v>43855</v>
      </c>
      <c r="B223" s="10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9">
        <v>43854</v>
      </c>
      <c r="X223">
        <v>-196783906</v>
      </c>
      <c r="Y223">
        <v>24334261</v>
      </c>
      <c r="Z223">
        <v>60194772</v>
      </c>
    </row>
    <row r="224" spans="1:26">
      <c r="A224" s="9">
        <v>43856</v>
      </c>
      <c r="B224" s="10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9">
        <v>43855</v>
      </c>
      <c r="X224">
        <v>-109848608</v>
      </c>
      <c r="Y224">
        <v>16068523</v>
      </c>
      <c r="Z224">
        <v>59867116</v>
      </c>
    </row>
    <row r="225" spans="1:26">
      <c r="A225" s="9">
        <v>43857</v>
      </c>
      <c r="B225" s="10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9">
        <v>43856</v>
      </c>
      <c r="X225">
        <v>-193684272</v>
      </c>
      <c r="Y225">
        <v>29295434</v>
      </c>
      <c r="Z225">
        <v>148887004</v>
      </c>
    </row>
    <row r="226" spans="1:26">
      <c r="A226" s="9">
        <v>43858</v>
      </c>
      <c r="B226" s="10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9">
        <v>43857</v>
      </c>
      <c r="X226">
        <v>-114729247</v>
      </c>
      <c r="Y226">
        <v>6686003</v>
      </c>
      <c r="Z226">
        <v>83910624</v>
      </c>
    </row>
    <row r="227" spans="1:26">
      <c r="A227" s="9">
        <v>43859</v>
      </c>
      <c r="B227" s="10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9">
        <v>43858</v>
      </c>
      <c r="X227">
        <v>-109435161</v>
      </c>
      <c r="Y227">
        <v>12963018</v>
      </c>
      <c r="Z227">
        <v>86311198</v>
      </c>
    </row>
    <row r="228" spans="1:26">
      <c r="A228" s="9">
        <v>43860</v>
      </c>
      <c r="B228" s="10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9">
        <v>43859</v>
      </c>
      <c r="X228">
        <v>-209798941</v>
      </c>
      <c r="Y228">
        <v>11136599</v>
      </c>
      <c r="Z228">
        <v>74737723</v>
      </c>
    </row>
    <row r="229" spans="1:26">
      <c r="A229" s="9">
        <v>43861</v>
      </c>
      <c r="B229" s="10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9">
        <v>43860</v>
      </c>
      <c r="X229">
        <v>-110021083</v>
      </c>
      <c r="Y229">
        <v>6455683</v>
      </c>
      <c r="Z229">
        <v>78372219</v>
      </c>
    </row>
    <row r="230" spans="1:26">
      <c r="A230" s="9">
        <v>43862</v>
      </c>
      <c r="B230" s="10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9">
        <v>43861</v>
      </c>
      <c r="X230">
        <v>-193522808</v>
      </c>
      <c r="Y230">
        <v>9954516</v>
      </c>
      <c r="Z230">
        <v>69355963</v>
      </c>
    </row>
    <row r="231" spans="1:26">
      <c r="A231" s="9">
        <v>43863</v>
      </c>
      <c r="B231" s="10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9">
        <v>43862</v>
      </c>
      <c r="X231">
        <v>-132364374</v>
      </c>
      <c r="Y231">
        <v>9256869</v>
      </c>
      <c r="Z231">
        <v>69329421</v>
      </c>
    </row>
    <row r="232" spans="1:26">
      <c r="A232" s="9">
        <v>43864</v>
      </c>
      <c r="B232" s="10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9">
        <v>43863</v>
      </c>
      <c r="X232">
        <v>-188456239</v>
      </c>
      <c r="Y232">
        <v>15592857</v>
      </c>
      <c r="Z232">
        <v>75665409</v>
      </c>
    </row>
    <row r="233" spans="1:26">
      <c r="A233" s="9">
        <v>43865</v>
      </c>
      <c r="B233" s="10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9">
        <v>43864</v>
      </c>
      <c r="X233">
        <v>-107202789</v>
      </c>
      <c r="Y233">
        <v>-2511115</v>
      </c>
      <c r="Z233">
        <v>43858860</v>
      </c>
    </row>
    <row r="234" spans="1:26">
      <c r="A234" s="9">
        <v>43866</v>
      </c>
      <c r="B234" s="10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9">
        <v>43865</v>
      </c>
      <c r="X234">
        <v>-107992988</v>
      </c>
      <c r="Y234">
        <v>5834684</v>
      </c>
      <c r="Z234">
        <v>45713976</v>
      </c>
    </row>
    <row r="235" spans="1:26">
      <c r="A235" s="9">
        <v>43867</v>
      </c>
      <c r="B235" s="10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9">
        <v>43866</v>
      </c>
      <c r="X235">
        <v>-158080078</v>
      </c>
      <c r="Y235">
        <v>8630754</v>
      </c>
      <c r="Z235">
        <v>35547028</v>
      </c>
    </row>
    <row r="236" spans="1:26">
      <c r="A236" s="9">
        <v>43868</v>
      </c>
      <c r="B236" s="10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9">
        <v>43867</v>
      </c>
      <c r="X236">
        <v>-160820085</v>
      </c>
      <c r="Y236">
        <v>14520896</v>
      </c>
      <c r="Z236">
        <v>51894343</v>
      </c>
    </row>
    <row r="237" spans="1:26">
      <c r="A237" s="9">
        <v>43869</v>
      </c>
      <c r="B237" s="10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9">
        <v>43868</v>
      </c>
      <c r="X237">
        <v>-219398752</v>
      </c>
      <c r="Y237">
        <v>19005101</v>
      </c>
      <c r="Z237">
        <v>49922865</v>
      </c>
    </row>
    <row r="238" spans="1:26">
      <c r="A238" s="9">
        <v>43870</v>
      </c>
      <c r="B238" s="10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9">
        <v>43869</v>
      </c>
      <c r="X238">
        <v>-110699968</v>
      </c>
      <c r="Y238">
        <v>-2123900</v>
      </c>
      <c r="Z238">
        <v>41300132</v>
      </c>
    </row>
    <row r="239" spans="1:26">
      <c r="A239" s="9">
        <v>43871</v>
      </c>
      <c r="B239" s="10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9">
        <v>43870</v>
      </c>
      <c r="X239">
        <v>-140214986</v>
      </c>
      <c r="Y239">
        <v>12195325</v>
      </c>
      <c r="Z239">
        <v>44238588</v>
      </c>
    </row>
    <row r="240" spans="1:26">
      <c r="A240" s="9">
        <v>43872</v>
      </c>
      <c r="B240" s="10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9">
        <v>43871</v>
      </c>
      <c r="X240">
        <v>-202142823</v>
      </c>
      <c r="Y240">
        <v>16618136</v>
      </c>
      <c r="Z240">
        <v>42325411</v>
      </c>
    </row>
    <row r="241" spans="1:26">
      <c r="A241" s="9">
        <v>43873</v>
      </c>
      <c r="B241" s="10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9">
        <v>43872</v>
      </c>
      <c r="X241">
        <v>-119590314</v>
      </c>
      <c r="Y241">
        <v>19300831</v>
      </c>
      <c r="Z241">
        <v>61430922</v>
      </c>
    </row>
    <row r="242" spans="1:26">
      <c r="A242" s="9">
        <v>43874</v>
      </c>
      <c r="B242" s="10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9">
        <v>43873</v>
      </c>
      <c r="X242">
        <v>-131963160</v>
      </c>
      <c r="Y242">
        <v>710232</v>
      </c>
      <c r="Z242">
        <v>56306470</v>
      </c>
    </row>
    <row r="243" spans="1:26">
      <c r="A243" s="9">
        <v>43875</v>
      </c>
      <c r="B243" s="10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9">
        <v>43874</v>
      </c>
      <c r="X243">
        <v>-225311787</v>
      </c>
      <c r="Y243">
        <v>-2008927</v>
      </c>
      <c r="Z243">
        <v>50791241</v>
      </c>
    </row>
    <row r="244" spans="1:26">
      <c r="A244" s="9">
        <v>43876</v>
      </c>
      <c r="B244" s="10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9">
        <v>43875</v>
      </c>
      <c r="X244">
        <v>-119607439</v>
      </c>
      <c r="Y244">
        <v>18832079</v>
      </c>
      <c r="Z244">
        <v>55102424</v>
      </c>
    </row>
    <row r="245" spans="1:26">
      <c r="A245" s="9">
        <v>43877</v>
      </c>
      <c r="B245" s="10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9">
        <v>43876</v>
      </c>
      <c r="X245">
        <v>-190584639</v>
      </c>
      <c r="Y245">
        <v>19396588</v>
      </c>
      <c r="Z245">
        <v>51182728</v>
      </c>
    </row>
    <row r="246" spans="1:26">
      <c r="A246" s="9">
        <v>43878</v>
      </c>
      <c r="B246" s="10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9">
        <v>43877</v>
      </c>
      <c r="X246">
        <v>-125511910</v>
      </c>
      <c r="Y246">
        <v>3348466</v>
      </c>
      <c r="Z246">
        <v>59350195</v>
      </c>
    </row>
    <row r="247" spans="1:26">
      <c r="A247" s="9">
        <v>43879</v>
      </c>
      <c r="B247" s="10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9">
        <v>43878</v>
      </c>
      <c r="X247">
        <v>-210296790</v>
      </c>
      <c r="Y247">
        <v>16871327</v>
      </c>
      <c r="Z247">
        <v>60677731</v>
      </c>
    </row>
    <row r="248" spans="1:26">
      <c r="A248" s="9">
        <v>43880</v>
      </c>
      <c r="B248" s="10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9">
        <v>43879</v>
      </c>
      <c r="X248">
        <v>-163651834</v>
      </c>
      <c r="Y248">
        <v>25784091</v>
      </c>
      <c r="Z248">
        <v>68516150</v>
      </c>
    </row>
    <row r="249" spans="23:26">
      <c r="W249" s="9">
        <v>43880</v>
      </c>
      <c r="X249">
        <v>-131942365</v>
      </c>
      <c r="Y249">
        <v>3715868</v>
      </c>
      <c r="Z249">
        <v>52931187</v>
      </c>
    </row>
    <row r="250" spans="23:26">
      <c r="W250" t="s">
        <v>293</v>
      </c>
      <c r="X250">
        <v>-38257586710</v>
      </c>
      <c r="Y250" t="e">
        <v>#VALUE!</v>
      </c>
      <c r="Z250">
        <v>-3908008258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4"/>
  <sheetViews>
    <sheetView workbookViewId="0">
      <pane ySplit="3" topLeftCell="A233" activePane="bottomLeft" state="frozen"/>
      <selection/>
      <selection pane="bottomLeft" activeCell="I242" sqref="I24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358</v>
      </c>
    </row>
    <row r="2" ht="226" customHeight="1"/>
    <row r="3" ht="54" spans="1:2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359</v>
      </c>
      <c r="AB3" t="s">
        <v>360</v>
      </c>
      <c r="AC3" t="s">
        <v>361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292</v>
      </c>
      <c r="G15" s="1">
        <v>-198734428</v>
      </c>
      <c r="H15" s="1">
        <v>-20796397</v>
      </c>
      <c r="I15" s="1" t="s">
        <v>292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292</v>
      </c>
      <c r="G16" s="1">
        <v>-148291457</v>
      </c>
      <c r="H16" s="1">
        <v>-178556785</v>
      </c>
      <c r="I16" s="1" t="s">
        <v>292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292</v>
      </c>
      <c r="G17" s="1">
        <v>-128238808</v>
      </c>
      <c r="H17" s="1">
        <v>-304363801</v>
      </c>
      <c r="I17" s="1" t="s">
        <v>292</v>
      </c>
      <c r="J17" s="1">
        <v>123966000</v>
      </c>
      <c r="K17" s="1">
        <v>95850328</v>
      </c>
      <c r="L17" s="1" t="e">
        <f ca="1"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292</v>
      </c>
      <c r="G18" s="1">
        <v>-121079199</v>
      </c>
      <c r="H18" s="1">
        <v>-438952056</v>
      </c>
      <c r="I18" s="1" t="s">
        <v>292</v>
      </c>
      <c r="J18" s="1">
        <v>123966000</v>
      </c>
      <c r="K18" s="1">
        <v>95850328</v>
      </c>
      <c r="L18" s="1" t="e">
        <f ca="1"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292</v>
      </c>
      <c r="G19" s="1">
        <v>-243485580</v>
      </c>
      <c r="H19" s="1">
        <v>-561489458</v>
      </c>
      <c r="I19" s="1" t="s">
        <v>292</v>
      </c>
      <c r="J19" s="1">
        <v>123966000</v>
      </c>
      <c r="K19" s="1">
        <v>95850328</v>
      </c>
      <c r="L19" s="1" t="e">
        <f ca="1"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292</v>
      </c>
      <c r="G20" s="1">
        <v>-139260878</v>
      </c>
      <c r="H20" s="1">
        <v>-712978456</v>
      </c>
      <c r="I20" s="1" t="s">
        <v>292</v>
      </c>
      <c r="J20" s="1">
        <v>123966000</v>
      </c>
      <c r="K20" s="1">
        <v>95850328</v>
      </c>
      <c r="L20" s="1" t="e">
        <f ca="1"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292</v>
      </c>
      <c r="G21" s="1">
        <v>-160284881</v>
      </c>
      <c r="H21" s="1">
        <v>-859956364</v>
      </c>
      <c r="I21" s="1" t="s">
        <v>292</v>
      </c>
      <c r="J21" s="1">
        <v>123966000</v>
      </c>
      <c r="K21" s="1">
        <v>95850328</v>
      </c>
      <c r="L21" s="1" t="e">
        <f ca="1"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292</v>
      </c>
      <c r="G22" s="1">
        <v>-235066222</v>
      </c>
      <c r="H22" s="1">
        <v>-979272468</v>
      </c>
      <c r="I22" s="1" t="s">
        <v>292</v>
      </c>
      <c r="J22" s="1">
        <v>123966000</v>
      </c>
      <c r="K22" s="1">
        <v>95850328</v>
      </c>
      <c r="L22" s="1" t="e">
        <f ca="1"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292</v>
      </c>
      <c r="G23" s="1">
        <v>-142390159</v>
      </c>
      <c r="H23" s="1">
        <v>-1036733104</v>
      </c>
      <c r="I23" s="1" t="s">
        <v>292</v>
      </c>
      <c r="J23" s="1">
        <v>123966000</v>
      </c>
      <c r="K23" s="1">
        <v>95850328</v>
      </c>
      <c r="L23" s="1" t="e">
        <f ca="1"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292</v>
      </c>
      <c r="G24" s="1">
        <v>-122419294</v>
      </c>
      <c r="H24" s="1">
        <v>-987026083</v>
      </c>
      <c r="I24" s="1" t="s">
        <v>292</v>
      </c>
      <c r="J24" s="1">
        <v>123966000</v>
      </c>
      <c r="K24" s="1">
        <v>95850328</v>
      </c>
      <c r="L24" s="1" t="e">
        <f ca="1"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292</v>
      </c>
      <c r="G25" s="1">
        <v>-240855606</v>
      </c>
      <c r="H25" s="1">
        <v>-1001058445</v>
      </c>
      <c r="I25" s="1" t="s">
        <v>292</v>
      </c>
      <c r="J25" s="1">
        <v>123966000</v>
      </c>
      <c r="K25" s="1">
        <v>95850328</v>
      </c>
      <c r="L25" s="1" t="e">
        <f ca="1"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292</v>
      </c>
      <c r="G26" s="1">
        <v>-227127519</v>
      </c>
      <c r="H26" s="1">
        <v>-988670453</v>
      </c>
      <c r="I26" s="1" t="s">
        <v>292</v>
      </c>
      <c r="J26" s="1">
        <v>123966000</v>
      </c>
      <c r="K26" s="1">
        <v>95850328</v>
      </c>
      <c r="L26" s="1" t="e">
        <f ca="1"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292</v>
      </c>
      <c r="G27" s="1">
        <v>-126766712</v>
      </c>
      <c r="H27" s="1">
        <v>-967168665</v>
      </c>
      <c r="I27" s="1" t="s">
        <v>292</v>
      </c>
      <c r="J27" s="1">
        <v>123966000</v>
      </c>
      <c r="K27" s="1">
        <v>95850328</v>
      </c>
      <c r="L27" s="1" t="e">
        <f ca="1"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292</v>
      </c>
      <c r="G28" s="1">
        <v>-131263349</v>
      </c>
      <c r="H28" s="1">
        <v>-959182614</v>
      </c>
      <c r="I28" s="1" t="s">
        <v>292</v>
      </c>
      <c r="J28" s="1">
        <v>123966000</v>
      </c>
      <c r="K28" s="1">
        <v>95850328</v>
      </c>
      <c r="L28" s="1" t="e">
        <f ca="1"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292</v>
      </c>
      <c r="G29" s="1">
        <v>-140550756</v>
      </c>
      <c r="H29" s="1">
        <v>-979509307</v>
      </c>
      <c r="I29" s="1" t="s">
        <v>292</v>
      </c>
      <c r="J29" s="1">
        <v>123966000</v>
      </c>
      <c r="K29" s="1">
        <v>95850328</v>
      </c>
      <c r="L29" s="1" t="e">
        <f ca="1"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292</v>
      </c>
      <c r="G30" s="1">
        <v>-127161281</v>
      </c>
      <c r="H30" s="1">
        <v>-991828429</v>
      </c>
      <c r="I30" s="1" t="s">
        <v>292</v>
      </c>
      <c r="J30" s="1">
        <v>123966000</v>
      </c>
      <c r="K30" s="1">
        <v>95850328</v>
      </c>
      <c r="L30" s="1" t="e">
        <f ca="1"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292</v>
      </c>
      <c r="G31" s="1">
        <v>-138590831</v>
      </c>
      <c r="H31" s="1">
        <v>-988029101</v>
      </c>
      <c r="I31" s="1" t="s">
        <v>292</v>
      </c>
      <c r="J31" s="1">
        <v>123966000</v>
      </c>
      <c r="K31" s="1">
        <v>95850328</v>
      </c>
      <c r="L31" s="1" t="e">
        <f ca="1"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292</v>
      </c>
      <c r="G32" s="1">
        <v>-126859974</v>
      </c>
      <c r="H32" s="1">
        <v>-1114889075</v>
      </c>
      <c r="I32" s="1" t="s">
        <v>292</v>
      </c>
      <c r="J32" s="1">
        <v>123966000</v>
      </c>
      <c r="K32" s="1">
        <v>95850328</v>
      </c>
      <c r="L32" s="1" t="e">
        <f ca="1"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292</v>
      </c>
      <c r="G33" s="1">
        <v>-218084028</v>
      </c>
      <c r="H33" s="1">
        <v>-1206113129</v>
      </c>
      <c r="I33" s="1" t="s">
        <v>292</v>
      </c>
      <c r="J33" s="1">
        <v>123966000</v>
      </c>
      <c r="K33" s="1">
        <v>95850328</v>
      </c>
      <c r="L33" s="1" t="e">
        <f ca="1"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292</v>
      </c>
      <c r="G34" s="1">
        <v>-144030126</v>
      </c>
      <c r="H34" s="1">
        <v>-1241452048</v>
      </c>
      <c r="I34" s="1" t="s">
        <v>292</v>
      </c>
      <c r="J34" s="1">
        <v>123966000</v>
      </c>
      <c r="K34" s="1">
        <v>95850328</v>
      </c>
      <c r="L34" s="1" t="e">
        <f ca="1"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292</v>
      </c>
      <c r="G35" s="1">
        <v>-265502458</v>
      </c>
      <c r="H35" s="1">
        <v>-1236157668</v>
      </c>
      <c r="I35" s="1" t="s">
        <v>292</v>
      </c>
      <c r="J35" s="1">
        <v>123966000</v>
      </c>
      <c r="K35" s="1">
        <v>95850328</v>
      </c>
      <c r="L35" s="1" t="e">
        <f ca="1"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292</v>
      </c>
      <c r="G86" s="13">
        <v>-183987639</v>
      </c>
      <c r="H86" s="1">
        <v>-19967875</v>
      </c>
      <c r="I86" s="1" t="s">
        <v>292</v>
      </c>
      <c r="J86" s="1">
        <v>123966000</v>
      </c>
      <c r="K86" s="1">
        <v>95850328</v>
      </c>
      <c r="L86" s="1" t="e">
        <f ca="1"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292</v>
      </c>
      <c r="G87" s="13">
        <v>-137557781</v>
      </c>
      <c r="H87" s="1">
        <v>-200744034</v>
      </c>
      <c r="I87" s="1" t="s">
        <v>292</v>
      </c>
      <c r="J87" s="1">
        <v>123966000</v>
      </c>
      <c r="K87" s="1">
        <v>95850328</v>
      </c>
      <c r="L87" s="1" t="e">
        <f ca="1"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292</v>
      </c>
      <c r="G89" s="13">
        <v>-211542812</v>
      </c>
      <c r="H89" s="1">
        <v>138744333</v>
      </c>
      <c r="I89" s="1" t="s">
        <v>292</v>
      </c>
      <c r="J89" s="1">
        <v>123966000</v>
      </c>
      <c r="K89" s="1">
        <v>95850328</v>
      </c>
      <c r="L89" s="1" t="e">
        <f ca="1"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292</v>
      </c>
      <c r="G90" s="13">
        <v>-136226294</v>
      </c>
      <c r="H90" s="1">
        <v>-6887965</v>
      </c>
      <c r="I90" s="1" t="s">
        <v>292</v>
      </c>
      <c r="J90" s="1">
        <v>123966000</v>
      </c>
      <c r="K90" s="1">
        <v>95850328</v>
      </c>
      <c r="L90" s="1" t="e">
        <f ca="1"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292</v>
      </c>
      <c r="G91" s="13">
        <v>-149495248</v>
      </c>
      <c r="H91" s="1">
        <v>128048846</v>
      </c>
      <c r="I91" s="1" t="s">
        <v>292</v>
      </c>
      <c r="J91" s="1">
        <v>123966000</v>
      </c>
      <c r="K91" s="1">
        <v>95850328</v>
      </c>
      <c r="L91" s="1" t="e">
        <f ca="1"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292</v>
      </c>
      <c r="G93" s="13">
        <v>-227496261</v>
      </c>
      <c r="H93" s="1">
        <v>99664703</v>
      </c>
      <c r="I93" s="1" t="s">
        <v>292</v>
      </c>
      <c r="J93" s="1">
        <v>123966000</v>
      </c>
      <c r="K93" s="1">
        <v>95850328</v>
      </c>
      <c r="L93" s="1" t="e">
        <f ca="1"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292</v>
      </c>
      <c r="G94" s="13">
        <v>-227605304</v>
      </c>
      <c r="H94" s="1">
        <v>155829623</v>
      </c>
      <c r="I94" s="1" t="s">
        <v>292</v>
      </c>
      <c r="J94" s="1">
        <v>123966000</v>
      </c>
      <c r="K94" s="1">
        <v>95850328</v>
      </c>
      <c r="L94" s="1" t="e">
        <f ca="1"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292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292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292</v>
      </c>
      <c r="G132" s="13">
        <v>-125595923</v>
      </c>
      <c r="H132" s="1">
        <v>72190103</v>
      </c>
      <c r="I132" s="1" t="s">
        <v>292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2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292</v>
      </c>
      <c r="G203" s="13">
        <v>-146881057</v>
      </c>
      <c r="H203" s="1">
        <v>15758519</v>
      </c>
      <c r="I203" s="1" t="s">
        <v>292</v>
      </c>
      <c r="J203" s="1">
        <v>123966000</v>
      </c>
      <c r="K203" s="1">
        <v>95850328</v>
      </c>
      <c r="L203" s="1" t="e">
        <f ca="1"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1:29">
      <c r="A208" s="9">
        <v>43846</v>
      </c>
      <c r="B208" s="10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9">
        <v>43845</v>
      </c>
      <c r="AA208">
        <v>-133995193</v>
      </c>
      <c r="AB208">
        <v>16812165</v>
      </c>
      <c r="AC208">
        <v>67516646</v>
      </c>
    </row>
    <row r="209" spans="1:29">
      <c r="A209" s="9">
        <v>43847</v>
      </c>
      <c r="B209" s="10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9">
        <v>43846</v>
      </c>
      <c r="AA209">
        <v>-232958512</v>
      </c>
      <c r="AB209">
        <v>20833207</v>
      </c>
      <c r="AC209">
        <v>73611443</v>
      </c>
    </row>
    <row r="210" spans="1:29">
      <c r="A210" s="9">
        <v>43848</v>
      </c>
      <c r="B210" s="10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9">
        <v>43847</v>
      </c>
      <c r="AA210">
        <v>-133036752</v>
      </c>
      <c r="AB210">
        <v>16968061</v>
      </c>
      <c r="AC210">
        <v>85766094</v>
      </c>
    </row>
    <row r="211" spans="1:29">
      <c r="A211" s="9">
        <v>43849</v>
      </c>
      <c r="B211" s="10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9">
        <v>43848</v>
      </c>
      <c r="AA211">
        <v>-126859973</v>
      </c>
      <c r="AB211">
        <v>-84580914</v>
      </c>
      <c r="AC211">
        <v>3861121</v>
      </c>
    </row>
    <row r="212" spans="1:29">
      <c r="A212" s="9">
        <v>43850</v>
      </c>
      <c r="B212" s="10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9">
        <v>43849</v>
      </c>
      <c r="AA212">
        <v>-122317424</v>
      </c>
      <c r="AB212">
        <v>82247944</v>
      </c>
      <c r="AC212">
        <v>64094343</v>
      </c>
    </row>
    <row r="213" spans="1:29">
      <c r="A213" s="9">
        <v>43851</v>
      </c>
      <c r="B213" s="10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9">
        <v>43850</v>
      </c>
      <c r="AA213">
        <v>-153406490</v>
      </c>
      <c r="AB213">
        <v>9280750</v>
      </c>
      <c r="AC213">
        <v>70651973</v>
      </c>
    </row>
    <row r="214" spans="1:29">
      <c r="A214" s="9">
        <v>43852</v>
      </c>
      <c r="B214" s="10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9">
        <v>43851</v>
      </c>
      <c r="AA214">
        <v>-236687537</v>
      </c>
      <c r="AB214">
        <v>7575059</v>
      </c>
      <c r="AC214">
        <v>62568978</v>
      </c>
    </row>
    <row r="215" spans="1:29">
      <c r="A215" s="9">
        <v>43853</v>
      </c>
      <c r="B215" s="10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9">
        <v>43852</v>
      </c>
      <c r="AA215">
        <v>-133656583</v>
      </c>
      <c r="AB215">
        <v>3285491</v>
      </c>
      <c r="AC215">
        <v>47230181</v>
      </c>
    </row>
    <row r="216" spans="1:29">
      <c r="A216" s="9">
        <v>43854</v>
      </c>
      <c r="B216" s="10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9">
        <v>43853</v>
      </c>
      <c r="AA216">
        <v>-258659936</v>
      </c>
      <c r="AB216">
        <v>14448946</v>
      </c>
      <c r="AC216">
        <v>38325683</v>
      </c>
    </row>
    <row r="217" spans="1:29">
      <c r="A217" s="9">
        <v>43855</v>
      </c>
      <c r="B217" s="10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9">
        <v>43854</v>
      </c>
      <c r="AA217">
        <v>-230819239</v>
      </c>
      <c r="AB217">
        <v>25021159</v>
      </c>
      <c r="AC217">
        <v>49944937</v>
      </c>
    </row>
    <row r="218" spans="1:29">
      <c r="A218" s="9">
        <v>43856</v>
      </c>
      <c r="B218" s="10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9">
        <v>43855</v>
      </c>
      <c r="AA218">
        <v>-128848595</v>
      </c>
      <c r="AB218">
        <v>11217367</v>
      </c>
      <c r="AC218">
        <v>41895318</v>
      </c>
    </row>
    <row r="219" spans="1:29">
      <c r="A219" s="9">
        <v>43857</v>
      </c>
      <c r="B219" s="10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9">
        <v>43856</v>
      </c>
      <c r="AA219">
        <v>-124241480</v>
      </c>
      <c r="AB219">
        <v>21931758</v>
      </c>
      <c r="AC219">
        <v>152180111</v>
      </c>
    </row>
    <row r="220" spans="1:29">
      <c r="A220" s="9">
        <v>43858</v>
      </c>
      <c r="B220" s="10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9">
        <v>43857</v>
      </c>
      <c r="AA220">
        <v>-134573414</v>
      </c>
      <c r="AB220">
        <v>9258999</v>
      </c>
      <c r="AC220">
        <v>79191166</v>
      </c>
    </row>
    <row r="221" spans="1:29">
      <c r="A221" s="9">
        <v>43859</v>
      </c>
      <c r="B221" s="10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9">
        <v>43858</v>
      </c>
      <c r="AA221">
        <v>-128365071</v>
      </c>
      <c r="AB221">
        <v>7270790</v>
      </c>
      <c r="AC221">
        <v>77181206</v>
      </c>
    </row>
    <row r="222" spans="1:29">
      <c r="A222" s="9">
        <v>43860</v>
      </c>
      <c r="B222" s="10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9">
        <v>43859</v>
      </c>
      <c r="AA222">
        <v>-246086857</v>
      </c>
      <c r="AB222">
        <v>26702242</v>
      </c>
      <c r="AC222">
        <v>97417017</v>
      </c>
    </row>
    <row r="223" spans="1:29">
      <c r="A223" s="9">
        <v>43861</v>
      </c>
      <c r="B223" s="10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9">
        <v>43860</v>
      </c>
      <c r="AA223">
        <v>-129050901</v>
      </c>
      <c r="AB223">
        <v>3044480</v>
      </c>
      <c r="AC223">
        <v>97176005</v>
      </c>
    </row>
    <row r="224" spans="1:29">
      <c r="A224" s="9">
        <v>43862</v>
      </c>
      <c r="B224" s="10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9">
        <v>43861</v>
      </c>
      <c r="AA224">
        <v>-226994084</v>
      </c>
      <c r="AB224">
        <v>11031457</v>
      </c>
      <c r="AC224">
        <v>93999528</v>
      </c>
    </row>
    <row r="225" spans="1:29">
      <c r="A225" s="9">
        <v>43863</v>
      </c>
      <c r="B225" s="10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9">
        <v>43862</v>
      </c>
      <c r="AA225">
        <v>-155258805</v>
      </c>
      <c r="AB225">
        <v>5436458</v>
      </c>
      <c r="AC225">
        <v>84399537</v>
      </c>
    </row>
    <row r="226" spans="1:29">
      <c r="A226" s="9">
        <v>43864</v>
      </c>
      <c r="B226" s="10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9">
        <v>43863</v>
      </c>
      <c r="AA226">
        <v>-221054046</v>
      </c>
      <c r="AB226">
        <v>7611177</v>
      </c>
      <c r="AC226">
        <v>86574256</v>
      </c>
    </row>
    <row r="227" spans="1:29">
      <c r="A227" s="9">
        <v>43865</v>
      </c>
      <c r="B227" s="10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9">
        <v>43864</v>
      </c>
      <c r="AA227">
        <v>-125745141</v>
      </c>
      <c r="AB227">
        <v>13219763</v>
      </c>
      <c r="AC227">
        <v>67823638</v>
      </c>
    </row>
    <row r="228" spans="1:29">
      <c r="A228" s="9">
        <v>43866</v>
      </c>
      <c r="B228" s="10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9">
        <v>43865</v>
      </c>
      <c r="AA228">
        <v>-126672017</v>
      </c>
      <c r="AB228">
        <v>4344034</v>
      </c>
      <c r="AC228">
        <v>63733411</v>
      </c>
    </row>
    <row r="229" spans="1:29">
      <c r="A229" s="9">
        <v>43867</v>
      </c>
      <c r="B229" s="10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9">
        <v>43866</v>
      </c>
      <c r="AA229">
        <v>-185422431</v>
      </c>
      <c r="AB229">
        <v>7062795</v>
      </c>
      <c r="AC229">
        <v>59181382</v>
      </c>
    </row>
    <row r="230" spans="1:29">
      <c r="A230" s="9">
        <v>43868</v>
      </c>
      <c r="B230" s="10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9">
        <v>43867</v>
      </c>
      <c r="AA230">
        <v>-188636364</v>
      </c>
      <c r="AB230">
        <v>-4469738</v>
      </c>
      <c r="AC230">
        <v>35280192</v>
      </c>
    </row>
    <row r="231" spans="1:29">
      <c r="A231" s="9">
        <v>43869</v>
      </c>
      <c r="B231" s="10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9">
        <v>43868</v>
      </c>
      <c r="AA231">
        <v>-257347102</v>
      </c>
      <c r="AB231">
        <v>-3096784</v>
      </c>
      <c r="AC231">
        <v>33608666</v>
      </c>
    </row>
    <row r="232" spans="1:29">
      <c r="A232" s="9">
        <v>43870</v>
      </c>
      <c r="B232" s="10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9">
        <v>43869</v>
      </c>
      <c r="AA232">
        <v>-128974211</v>
      </c>
      <c r="AB232">
        <v>11757099</v>
      </c>
      <c r="AC232">
        <v>36505788</v>
      </c>
    </row>
    <row r="233" spans="1:29">
      <c r="A233" s="9">
        <v>43871</v>
      </c>
      <c r="B233" s="10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9">
        <v>43870</v>
      </c>
      <c r="AA233">
        <v>-164467299</v>
      </c>
      <c r="AB233">
        <v>22669816</v>
      </c>
      <c r="AC233">
        <v>53739146</v>
      </c>
    </row>
    <row r="234" spans="1:29">
      <c r="A234" s="9">
        <v>43872</v>
      </c>
      <c r="B234" s="10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9">
        <v>43871</v>
      </c>
      <c r="AA234">
        <v>-237106496</v>
      </c>
      <c r="AB234">
        <v>33949735</v>
      </c>
      <c r="AC234">
        <v>62844346</v>
      </c>
    </row>
    <row r="235" spans="1:29">
      <c r="A235" s="9">
        <v>43873</v>
      </c>
      <c r="B235" s="10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9">
        <v>43872</v>
      </c>
      <c r="AA235">
        <v>-140273842</v>
      </c>
      <c r="AB235">
        <v>22766685</v>
      </c>
      <c r="AC235">
        <v>71566530</v>
      </c>
    </row>
    <row r="236" spans="1:29">
      <c r="A236" s="9">
        <v>43874</v>
      </c>
      <c r="B236" s="10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9">
        <v>43873</v>
      </c>
      <c r="AA236">
        <v>-154788194</v>
      </c>
      <c r="AB236">
        <v>11034323</v>
      </c>
      <c r="AC236">
        <v>78256819</v>
      </c>
    </row>
    <row r="237" spans="1:29">
      <c r="A237" s="9">
        <v>43875</v>
      </c>
      <c r="B237" s="10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9">
        <v>43874</v>
      </c>
      <c r="AA237">
        <v>-264280015</v>
      </c>
      <c r="AB237">
        <v>25234304</v>
      </c>
      <c r="AC237">
        <v>89738039</v>
      </c>
    </row>
    <row r="238" spans="1:29">
      <c r="A238" s="9">
        <v>43876</v>
      </c>
      <c r="B238" s="10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9">
        <v>43875</v>
      </c>
      <c r="AA238">
        <v>-140299668</v>
      </c>
      <c r="AB238">
        <v>16894069</v>
      </c>
      <c r="AC238">
        <v>111101846</v>
      </c>
    </row>
    <row r="239" spans="1:29">
      <c r="A239" s="9">
        <v>43877</v>
      </c>
      <c r="B239" s="10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9">
        <v>43876</v>
      </c>
      <c r="AA239">
        <v>-249536096</v>
      </c>
      <c r="AB239">
        <v>33466124</v>
      </c>
      <c r="AC239">
        <v>126300947</v>
      </c>
    </row>
    <row r="240" spans="1:29">
      <c r="A240" s="9">
        <v>43878</v>
      </c>
      <c r="B240" s="10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9">
        <v>43877</v>
      </c>
      <c r="AA240">
        <v>-147221103</v>
      </c>
      <c r="AB240">
        <v>-2951137</v>
      </c>
      <c r="AC240">
        <v>112465711</v>
      </c>
    </row>
    <row r="241" spans="1:29">
      <c r="A241" s="9">
        <v>43879</v>
      </c>
      <c r="B241" s="10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9">
        <v>43878</v>
      </c>
      <c r="AA241">
        <v>-246672252</v>
      </c>
      <c r="AB241">
        <v>-5550005</v>
      </c>
      <c r="AC241">
        <v>87197027</v>
      </c>
    </row>
    <row r="242" spans="1:29">
      <c r="A242" s="9">
        <v>43880</v>
      </c>
      <c r="B242" s="10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9">
        <v>43879</v>
      </c>
      <c r="AA242">
        <v>-191959341</v>
      </c>
      <c r="AB242">
        <v>-4895112</v>
      </c>
      <c r="AC242">
        <v>73620864</v>
      </c>
    </row>
    <row r="243" spans="26:29">
      <c r="Z243" s="9">
        <v>43880</v>
      </c>
      <c r="AA243">
        <v>-154760933</v>
      </c>
      <c r="AB243">
        <v>15369793</v>
      </c>
      <c r="AC243">
        <v>66223972</v>
      </c>
    </row>
    <row r="244" spans="26:29">
      <c r="Z244" t="s">
        <v>293</v>
      </c>
      <c r="AA244">
        <v>-43216973789</v>
      </c>
      <c r="AB244" t="e">
        <v>#VALUE!</v>
      </c>
      <c r="AC244">
        <v>-2918899856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4"/>
  <sheetViews>
    <sheetView workbookViewId="0">
      <pane ySplit="3" topLeftCell="A216" activePane="bottomLeft" state="frozen"/>
      <selection/>
      <selection pane="bottomLeft" activeCell="I222" sqref="I2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358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292</v>
      </c>
      <c r="G4" s="1">
        <v>-109585443</v>
      </c>
      <c r="H4" s="1">
        <v>-552535554</v>
      </c>
      <c r="I4" s="1" t="s">
        <v>292</v>
      </c>
      <c r="J4" s="1">
        <v>110970000</v>
      </c>
      <c r="K4" s="1">
        <v>85801874</v>
      </c>
      <c r="L4" s="1" t="e">
        <f ca="1">F4+G4</f>
        <v>#VALUE!</v>
      </c>
      <c r="M4" s="19" t="s">
        <v>447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292</v>
      </c>
      <c r="G5" s="1">
        <v>-215605461</v>
      </c>
      <c r="H5" s="1">
        <v>-658555572</v>
      </c>
      <c r="I5" s="1" t="s">
        <v>292</v>
      </c>
      <c r="J5" s="1">
        <v>110970000</v>
      </c>
      <c r="K5" s="1">
        <v>85801874</v>
      </c>
      <c r="L5" s="1" t="e">
        <f ca="1"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292</v>
      </c>
      <c r="G6" s="1">
        <v>-203316561</v>
      </c>
      <c r="H6" s="1">
        <v>-755852115</v>
      </c>
      <c r="I6" s="1" t="s">
        <v>292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292</v>
      </c>
      <c r="G7" s="1">
        <v>-113477099</v>
      </c>
      <c r="H7" s="1">
        <v>-869329214</v>
      </c>
      <c r="I7" s="1" t="s">
        <v>292</v>
      </c>
      <c r="J7" s="1">
        <v>110970000</v>
      </c>
      <c r="K7" s="1">
        <v>85801874</v>
      </c>
      <c r="L7" s="1" t="e">
        <f ca="1"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292</v>
      </c>
      <c r="G8" s="1">
        <v>-117502330</v>
      </c>
      <c r="H8" s="1">
        <v>-858626517</v>
      </c>
      <c r="I8" s="1" t="s">
        <v>292</v>
      </c>
      <c r="J8" s="1">
        <v>110970000</v>
      </c>
      <c r="K8" s="1">
        <v>85801874</v>
      </c>
      <c r="L8" s="1" t="e">
        <f ca="1"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292</v>
      </c>
      <c r="G9" s="1">
        <v>-125816090</v>
      </c>
      <c r="H9" s="1">
        <v>-876822257</v>
      </c>
      <c r="I9" s="1" t="s">
        <v>292</v>
      </c>
      <c r="J9" s="1">
        <v>110970000</v>
      </c>
      <c r="K9" s="1">
        <v>85801874</v>
      </c>
      <c r="L9" s="1" t="e">
        <f ca="1"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292</v>
      </c>
      <c r="G10" s="1">
        <v>-113830303</v>
      </c>
      <c r="H10" s="1">
        <v>-887849901</v>
      </c>
      <c r="I10" s="1" t="s">
        <v>292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292</v>
      </c>
      <c r="G11" s="1">
        <v>-124061634</v>
      </c>
      <c r="H11" s="1">
        <v>-884448876</v>
      </c>
      <c r="I11" s="1" t="s">
        <v>292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292</v>
      </c>
      <c r="G12" s="1">
        <v>-113560584</v>
      </c>
      <c r="H12" s="1">
        <v>-998009460</v>
      </c>
      <c r="I12" s="1" t="s">
        <v>292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292</v>
      </c>
      <c r="G13" s="1">
        <v>-195221146</v>
      </c>
      <c r="H13" s="1">
        <v>-1079670022</v>
      </c>
      <c r="I13" s="1" t="s">
        <v>292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292</v>
      </c>
      <c r="G14" s="1">
        <v>-128931984</v>
      </c>
      <c r="H14" s="1">
        <v>-1111305463</v>
      </c>
      <c r="I14" s="1" t="s">
        <v>292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292</v>
      </c>
      <c r="G15" s="1">
        <v>-108737756</v>
      </c>
      <c r="H15" s="1">
        <v>-1106566120</v>
      </c>
      <c r="I15" s="1" t="s">
        <v>292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292</v>
      </c>
      <c r="G66" s="13">
        <v>-164697974</v>
      </c>
      <c r="H66" s="1">
        <v>-50334372</v>
      </c>
      <c r="I66" s="1" t="s">
        <v>292</v>
      </c>
      <c r="J66" s="1">
        <v>110970000</v>
      </c>
      <c r="K66" s="1">
        <v>85801874</v>
      </c>
      <c r="L66" s="1" t="e">
        <f ca="1"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292</v>
      </c>
      <c r="G67" s="13">
        <v>-123136884</v>
      </c>
      <c r="H67" s="1">
        <v>-220140028</v>
      </c>
      <c r="I67" s="1" t="s">
        <v>292</v>
      </c>
      <c r="J67" s="1">
        <v>110970000</v>
      </c>
      <c r="K67" s="1">
        <v>85801874</v>
      </c>
      <c r="L67" s="1" t="e">
        <f ca="1"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292</v>
      </c>
      <c r="G69" s="13">
        <v>-189365680</v>
      </c>
      <c r="H69" s="1">
        <v>42712125</v>
      </c>
      <c r="I69" s="1" t="s">
        <v>292</v>
      </c>
      <c r="J69" s="1">
        <v>110970000</v>
      </c>
      <c r="K69" s="1">
        <v>85801874</v>
      </c>
      <c r="L69" s="1" t="e">
        <f ca="1"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292</v>
      </c>
      <c r="G70" s="13">
        <v>-121944984</v>
      </c>
      <c r="H70" s="1">
        <v>-88211888</v>
      </c>
      <c r="I70" s="1" t="s">
        <v>292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292</v>
      </c>
      <c r="G71" s="13">
        <v>-133822884</v>
      </c>
      <c r="H71" s="1">
        <v>67128949</v>
      </c>
      <c r="I71" s="1" t="s">
        <v>292</v>
      </c>
      <c r="J71" s="1">
        <v>110970000</v>
      </c>
      <c r="K71" s="1">
        <v>85801874</v>
      </c>
      <c r="L71" s="1" t="e">
        <f ca="1"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292</v>
      </c>
      <c r="G73" s="13">
        <v>-203645361</v>
      </c>
      <c r="H73" s="1">
        <v>87256735</v>
      </c>
      <c r="I73" s="1" t="s">
        <v>292</v>
      </c>
      <c r="J73" s="1">
        <v>110970000</v>
      </c>
      <c r="K73" s="1">
        <v>85801874</v>
      </c>
      <c r="L73" s="1" t="e">
        <f ca="1"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292</v>
      </c>
      <c r="G74" s="13">
        <v>-203745542</v>
      </c>
      <c r="H74" s="1">
        <v>137529740</v>
      </c>
      <c r="I74" s="1" t="s">
        <v>292</v>
      </c>
      <c r="J74" s="1">
        <v>110970000</v>
      </c>
      <c r="K74" s="1">
        <v>85801874</v>
      </c>
      <c r="L74" s="1" t="e">
        <f ca="1"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292</v>
      </c>
      <c r="G109" s="13">
        <v>-129727011</v>
      </c>
      <c r="H109" s="1">
        <v>-57980187</v>
      </c>
      <c r="I109" s="1" t="s">
        <v>292</v>
      </c>
      <c r="J109" s="1">
        <v>110970000</v>
      </c>
      <c r="K109" s="1">
        <v>85801874</v>
      </c>
      <c r="L109" s="1" t="e">
        <f ca="1"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292</v>
      </c>
      <c r="G110" s="13">
        <v>-142281777</v>
      </c>
      <c r="H110" s="1">
        <v>-146238139</v>
      </c>
      <c r="I110" s="1" t="s">
        <v>292</v>
      </c>
      <c r="J110" s="1">
        <v>110970000</v>
      </c>
      <c r="K110" s="1">
        <v>85801874</v>
      </c>
      <c r="L110" s="1" t="e">
        <f ca="1"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292</v>
      </c>
      <c r="G112" s="13">
        <v>-112427765</v>
      </c>
      <c r="H112" s="1">
        <v>71912726</v>
      </c>
      <c r="I112" s="1" t="s">
        <v>292</v>
      </c>
      <c r="J112" s="1">
        <v>110970000</v>
      </c>
      <c r="K112" s="1">
        <v>85801874</v>
      </c>
      <c r="L112" s="1" t="e">
        <f ca="1"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448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s="1" t="s">
        <v>292</v>
      </c>
      <c r="G183" s="1">
        <v>-131482753</v>
      </c>
      <c r="H183" s="1">
        <v>35044205</v>
      </c>
      <c r="I183" s="1" t="s">
        <v>292</v>
      </c>
      <c r="J183" s="1">
        <v>110970000</v>
      </c>
      <c r="K183" s="1">
        <v>85801874</v>
      </c>
      <c r="L183" s="1" t="e">
        <f ca="1"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s="10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1:30">
      <c r="A188" s="9">
        <v>43846</v>
      </c>
      <c r="B188" s="10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9">
        <v>43845</v>
      </c>
      <c r="AB188">
        <v>-119947781</v>
      </c>
      <c r="AC188">
        <v>12968763</v>
      </c>
      <c r="AD188">
        <v>93694266</v>
      </c>
    </row>
    <row r="189" spans="1:30">
      <c r="A189" s="9">
        <v>43847</v>
      </c>
      <c r="B189" s="10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9">
        <v>43846</v>
      </c>
      <c r="AB189">
        <v>-208534977</v>
      </c>
      <c r="AC189">
        <v>13965884</v>
      </c>
      <c r="AD189">
        <v>91401887</v>
      </c>
    </row>
    <row r="190" spans="1:30">
      <c r="A190" s="9">
        <v>43848</v>
      </c>
      <c r="B190" s="10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9">
        <v>43847</v>
      </c>
      <c r="AB190">
        <v>-119088533</v>
      </c>
      <c r="AC190">
        <v>18892632</v>
      </c>
      <c r="AD190">
        <v>105575642</v>
      </c>
    </row>
    <row r="191" spans="1:30">
      <c r="A191" s="9">
        <v>43849</v>
      </c>
      <c r="B191" s="10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9">
        <v>43848</v>
      </c>
      <c r="AB191">
        <v>-113560582</v>
      </c>
      <c r="AC191">
        <v>-77592429</v>
      </c>
      <c r="AD191">
        <v>12274073</v>
      </c>
    </row>
    <row r="192" spans="1:30">
      <c r="A192" s="9">
        <v>43850</v>
      </c>
      <c r="B192" s="10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9">
        <v>43849</v>
      </c>
      <c r="AB192">
        <v>-109494253</v>
      </c>
      <c r="AC192">
        <v>86171126</v>
      </c>
      <c r="AD192">
        <v>79717374</v>
      </c>
    </row>
    <row r="193" spans="1:30">
      <c r="A193" s="9">
        <v>43851</v>
      </c>
      <c r="B193" s="10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9">
        <v>43850</v>
      </c>
      <c r="AB193">
        <v>-137322806</v>
      </c>
      <c r="AC193">
        <v>16961349</v>
      </c>
      <c r="AD193">
        <v>88125391</v>
      </c>
    </row>
    <row r="194" spans="1:30">
      <c r="A194" s="9">
        <v>43852</v>
      </c>
      <c r="B194" s="10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9">
        <v>43851</v>
      </c>
      <c r="AB194">
        <v>-211871784</v>
      </c>
      <c r="AC194">
        <v>26140617</v>
      </c>
      <c r="AD194">
        <v>82988306</v>
      </c>
    </row>
    <row r="195" spans="1:30">
      <c r="A195" s="9">
        <v>43853</v>
      </c>
      <c r="B195" s="10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9">
        <v>43852</v>
      </c>
      <c r="AB195">
        <v>-119645953</v>
      </c>
      <c r="AC195">
        <v>19547174</v>
      </c>
      <c r="AD195">
        <v>89502998</v>
      </c>
    </row>
    <row r="196" spans="1:30">
      <c r="A196" s="9">
        <v>43854</v>
      </c>
      <c r="B196" s="10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9">
        <v>43853</v>
      </c>
      <c r="AB196">
        <v>-231545840</v>
      </c>
      <c r="AC196">
        <v>36022229</v>
      </c>
      <c r="AD196">
        <v>91497521</v>
      </c>
    </row>
    <row r="197" spans="1:30">
      <c r="A197" s="9">
        <v>43855</v>
      </c>
      <c r="B197" s="10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9">
        <v>43854</v>
      </c>
      <c r="AB197">
        <v>-206622543</v>
      </c>
      <c r="AC197">
        <v>25986957</v>
      </c>
      <c r="AD197">
        <v>97899112</v>
      </c>
    </row>
    <row r="198" spans="1:30">
      <c r="A198" s="9">
        <v>43856</v>
      </c>
      <c r="B198" s="10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2" si="3">F198+G198</f>
        <v>-2544950</v>
      </c>
      <c r="AA198" s="9">
        <v>43855</v>
      </c>
      <c r="AB198">
        <v>-115340727</v>
      </c>
      <c r="AC198">
        <v>6190724</v>
      </c>
      <c r="AD198">
        <v>87322781</v>
      </c>
    </row>
    <row r="199" spans="1:30">
      <c r="A199" s="9">
        <v>43857</v>
      </c>
      <c r="B199" s="10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9">
        <v>43856</v>
      </c>
      <c r="AB199">
        <v>-111216600</v>
      </c>
      <c r="AC199">
        <v>-2544950</v>
      </c>
      <c r="AD199">
        <v>163869642</v>
      </c>
    </row>
    <row r="200" spans="1:30">
      <c r="A200" s="9">
        <v>43858</v>
      </c>
      <c r="B200" s="10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9">
        <v>43857</v>
      </c>
      <c r="AB200">
        <v>-120464100</v>
      </c>
      <c r="AC200">
        <v>13391450</v>
      </c>
      <c r="AD200">
        <v>91089966</v>
      </c>
    </row>
    <row r="201" spans="1:30">
      <c r="A201" s="9">
        <v>43859</v>
      </c>
      <c r="B201" s="10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9">
        <v>43858</v>
      </c>
      <c r="AB201">
        <v>-114907893</v>
      </c>
      <c r="AC201">
        <v>7577913</v>
      </c>
      <c r="AD201">
        <v>81706530</v>
      </c>
    </row>
    <row r="202" spans="1:30">
      <c r="A202" s="9">
        <v>43860</v>
      </c>
      <c r="B202" s="10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9">
        <v>43859</v>
      </c>
      <c r="AB202">
        <v>-220289577</v>
      </c>
      <c r="AC202">
        <v>21032790</v>
      </c>
      <c r="AD202">
        <v>83604145</v>
      </c>
    </row>
    <row r="203" spans="1:30">
      <c r="A203" s="9">
        <v>43861</v>
      </c>
      <c r="B203" s="10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9">
        <v>43860</v>
      </c>
      <c r="AB203">
        <v>-115521825</v>
      </c>
      <c r="AC203">
        <v>7910400</v>
      </c>
      <c r="AD203">
        <v>71967371</v>
      </c>
    </row>
    <row r="204" spans="1:30">
      <c r="A204" s="9">
        <v>43862</v>
      </c>
      <c r="B204" s="10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9">
        <v>43861</v>
      </c>
      <c r="AB204">
        <v>-203198400</v>
      </c>
      <c r="AC204">
        <v>8515083</v>
      </c>
      <c r="AD204">
        <v>56096999</v>
      </c>
    </row>
    <row r="205" spans="1:30">
      <c r="A205" s="9">
        <v>43863</v>
      </c>
      <c r="B205" s="10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9">
        <v>43862</v>
      </c>
      <c r="AB205">
        <v>-138983502</v>
      </c>
      <c r="AC205">
        <v>2041003</v>
      </c>
      <c r="AD205">
        <v>48411676</v>
      </c>
    </row>
    <row r="206" spans="1:30">
      <c r="A206" s="9">
        <v>43864</v>
      </c>
      <c r="B206" s="10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9">
        <v>43863</v>
      </c>
      <c r="AB206">
        <v>-197879802</v>
      </c>
      <c r="AC206">
        <v>5186857</v>
      </c>
      <c r="AD206">
        <v>51557530</v>
      </c>
    </row>
    <row r="207" spans="1:30">
      <c r="A207" s="9">
        <v>43865</v>
      </c>
      <c r="B207" s="10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9">
        <v>43864</v>
      </c>
      <c r="AB207">
        <v>-112562625</v>
      </c>
      <c r="AC207">
        <v>20289973</v>
      </c>
      <c r="AD207">
        <v>68416153</v>
      </c>
    </row>
    <row r="208" spans="1:30">
      <c r="A208" s="9">
        <v>43866</v>
      </c>
      <c r="B208" s="10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9">
        <v>43865</v>
      </c>
      <c r="AB208">
        <v>-113392331</v>
      </c>
      <c r="AC208">
        <v>2044633</v>
      </c>
      <c r="AD208">
        <v>61844166</v>
      </c>
    </row>
    <row r="209" spans="1:30">
      <c r="A209" s="9">
        <v>43867</v>
      </c>
      <c r="B209" s="10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9">
        <v>43866</v>
      </c>
      <c r="AB209">
        <v>-165983634</v>
      </c>
      <c r="AC209">
        <v>8021066</v>
      </c>
      <c r="AD209">
        <v>60242686</v>
      </c>
    </row>
    <row r="210" spans="1:30">
      <c r="A210" s="9">
        <v>43868</v>
      </c>
      <c r="B210" s="10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9">
        <v>43867</v>
      </c>
      <c r="AB210">
        <v>-168860634</v>
      </c>
      <c r="AC210">
        <v>14613590</v>
      </c>
      <c r="AD210">
        <v>61401399</v>
      </c>
    </row>
    <row r="211" spans="1:30">
      <c r="A211" s="9">
        <v>43869</v>
      </c>
      <c r="B211" s="10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9">
        <v>43868</v>
      </c>
      <c r="AB211">
        <v>-230368068</v>
      </c>
      <c r="AC211">
        <v>23692840</v>
      </c>
      <c r="AD211">
        <v>62570249</v>
      </c>
    </row>
    <row r="212" spans="1:30">
      <c r="A212" s="9">
        <v>43870</v>
      </c>
      <c r="B212" s="10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9">
        <v>43869</v>
      </c>
      <c r="AB212">
        <v>-116234653</v>
      </c>
      <c r="AC212">
        <v>1157404</v>
      </c>
      <c r="AD212">
        <v>1322970</v>
      </c>
    </row>
    <row r="213" spans="1:30">
      <c r="A213" s="9">
        <v>43871</v>
      </c>
      <c r="B213" s="10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9">
        <v>43870</v>
      </c>
      <c r="AB213">
        <v>-147224053</v>
      </c>
      <c r="AC213">
        <v>13046099</v>
      </c>
      <c r="AD213">
        <v>74128066</v>
      </c>
    </row>
    <row r="214" spans="1:30">
      <c r="A214" s="9">
        <v>43872</v>
      </c>
      <c r="B214" s="10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9">
        <v>43871</v>
      </c>
      <c r="AB214">
        <v>-212248106</v>
      </c>
      <c r="AC214">
        <v>22643151</v>
      </c>
      <c r="AD214">
        <v>80579264</v>
      </c>
    </row>
    <row r="215" spans="1:30">
      <c r="A215" s="9">
        <v>43873</v>
      </c>
      <c r="B215" s="10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9">
        <v>43872</v>
      </c>
      <c r="AB215">
        <v>-125569490</v>
      </c>
      <c r="AC215">
        <v>7725132</v>
      </c>
      <c r="AD215">
        <v>63239593</v>
      </c>
    </row>
    <row r="216" spans="1:30">
      <c r="A216" s="9">
        <v>43874</v>
      </c>
      <c r="B216" s="10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9">
        <v>43873</v>
      </c>
      <c r="AB216">
        <v>-138560943</v>
      </c>
      <c r="AC216">
        <v>-3370291</v>
      </c>
      <c r="AD216">
        <v>57824669</v>
      </c>
    </row>
    <row r="217" spans="1:30">
      <c r="A217" s="9">
        <v>43875</v>
      </c>
      <c r="B217" s="10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9">
        <v>43874</v>
      </c>
      <c r="AB217">
        <v>-236576736</v>
      </c>
      <c r="AC217">
        <v>-3511938</v>
      </c>
      <c r="AD217">
        <v>51706589</v>
      </c>
    </row>
    <row r="218" spans="1:30">
      <c r="A218" s="9">
        <v>43876</v>
      </c>
      <c r="B218" s="10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9">
        <v>43875</v>
      </c>
      <c r="AB218">
        <v>-125587471</v>
      </c>
      <c r="AC218">
        <v>4301937</v>
      </c>
      <c r="AD218">
        <v>41394936</v>
      </c>
    </row>
    <row r="219" spans="1:30">
      <c r="A219" s="9">
        <v>43877</v>
      </c>
      <c r="B219" s="10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9">
        <v>43876</v>
      </c>
      <c r="AB219">
        <v>-223372076</v>
      </c>
      <c r="AC219">
        <v>15887366</v>
      </c>
      <c r="AD219">
        <v>43901115</v>
      </c>
    </row>
    <row r="220" spans="1:30">
      <c r="A220" s="9">
        <v>43878</v>
      </c>
      <c r="B220" s="10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9">
        <v>43877</v>
      </c>
      <c r="AB220">
        <v>-131787150</v>
      </c>
      <c r="AC220">
        <v>11920796</v>
      </c>
      <c r="AD220">
        <v>54664507</v>
      </c>
    </row>
    <row r="221" spans="1:30">
      <c r="A221" s="9">
        <v>43879</v>
      </c>
      <c r="B221" s="10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9">
        <v>43878</v>
      </c>
      <c r="AB221">
        <v>-220811034</v>
      </c>
      <c r="AC221">
        <v>18352309</v>
      </c>
      <c r="AD221">
        <v>48049921</v>
      </c>
    </row>
    <row r="222" spans="1:30">
      <c r="A222" s="9">
        <v>43880</v>
      </c>
      <c r="B222" s="10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9">
        <v>43879</v>
      </c>
      <c r="AB222">
        <v>-171833962</v>
      </c>
      <c r="AC222">
        <v>19002067</v>
      </c>
      <c r="AD222">
        <v>51023423</v>
      </c>
    </row>
    <row r="223" spans="27:30">
      <c r="AA223" s="9">
        <v>43880</v>
      </c>
      <c r="AB223">
        <v>-138539109</v>
      </c>
      <c r="AC223">
        <v>-137625</v>
      </c>
      <c r="AD223">
        <v>43160666</v>
      </c>
    </row>
    <row r="224" spans="27:30">
      <c r="AA224" t="s">
        <v>293</v>
      </c>
      <c r="AB224">
        <v>-35288497267</v>
      </c>
      <c r="AC224" t="e">
        <v>#VALUE!</v>
      </c>
      <c r="AD224">
        <v>1975860709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4"/>
  <sheetViews>
    <sheetView workbookViewId="0">
      <pane ySplit="3" topLeftCell="A216" activePane="bottomLeft" state="frozen"/>
      <selection/>
      <selection pane="bottomLeft" activeCell="I222" sqref="I2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292</v>
      </c>
      <c r="G4" s="1">
        <v>-104367371</v>
      </c>
      <c r="H4" s="1">
        <v>-525933411</v>
      </c>
      <c r="I4" s="1" t="s">
        <v>292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292</v>
      </c>
      <c r="G5" s="1">
        <v>-205339090</v>
      </c>
      <c r="H5" s="1">
        <v>-626905130</v>
      </c>
      <c r="I5" s="1" t="s">
        <v>292</v>
      </c>
      <c r="J5" s="1">
        <v>105686000</v>
      </c>
      <c r="K5" s="1">
        <v>81715165</v>
      </c>
      <c r="L5" s="1" t="e">
        <f ca="1"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292</v>
      </c>
      <c r="G6" s="1">
        <v>-193635344</v>
      </c>
      <c r="H6" s="1">
        <v>-719568755</v>
      </c>
      <c r="I6" s="1" t="s">
        <v>292</v>
      </c>
      <c r="J6" s="1">
        <v>105686000</v>
      </c>
      <c r="K6" s="1">
        <v>81715165</v>
      </c>
      <c r="L6" s="1" t="e">
        <f ca="1"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292</v>
      </c>
      <c r="G7" s="1">
        <v>-108074943</v>
      </c>
      <c r="H7" s="1">
        <v>-827643698</v>
      </c>
      <c r="I7" s="1" t="s">
        <v>292</v>
      </c>
      <c r="J7" s="1">
        <v>105686000</v>
      </c>
      <c r="K7" s="1">
        <v>81715165</v>
      </c>
      <c r="L7" s="1" t="e">
        <f ca="1"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292</v>
      </c>
      <c r="G8" s="1">
        <v>-111908507</v>
      </c>
      <c r="H8" s="1">
        <v>-817742975</v>
      </c>
      <c r="I8" s="1" t="s">
        <v>292</v>
      </c>
      <c r="J8" s="1">
        <v>105686000</v>
      </c>
      <c r="K8" s="1">
        <v>81715165</v>
      </c>
      <c r="L8" s="1" t="e">
        <f ca="1"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292</v>
      </c>
      <c r="G9" s="1">
        <v>-119825172</v>
      </c>
      <c r="H9" s="1">
        <v>-835072299</v>
      </c>
      <c r="I9" s="1" t="s">
        <v>292</v>
      </c>
      <c r="J9" s="1">
        <v>105686000</v>
      </c>
      <c r="K9" s="1">
        <v>81715165</v>
      </c>
      <c r="L9" s="1" t="e">
        <f ca="1"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292</v>
      </c>
      <c r="G10" s="1">
        <v>-108411328</v>
      </c>
      <c r="H10" s="1">
        <v>-845576068</v>
      </c>
      <c r="I10" s="1" t="s">
        <v>292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292</v>
      </c>
      <c r="G11" s="1">
        <v>-118154256</v>
      </c>
      <c r="H11" s="1">
        <v>-842336987</v>
      </c>
      <c r="I11" s="1" t="s">
        <v>292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292</v>
      </c>
      <c r="G12" s="1">
        <v>-108153229</v>
      </c>
      <c r="H12" s="1">
        <v>-950490216</v>
      </c>
      <c r="I12" s="1" t="s">
        <v>292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292</v>
      </c>
      <c r="G13" s="1">
        <v>-185925403</v>
      </c>
      <c r="H13" s="1">
        <v>-1028262390</v>
      </c>
      <c r="I13" s="1" t="s">
        <v>292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292</v>
      </c>
      <c r="G14" s="1">
        <v>-122792698</v>
      </c>
      <c r="H14" s="1">
        <v>-1058391463</v>
      </c>
      <c r="I14" s="1" t="s">
        <v>292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292</v>
      </c>
      <c r="G15" s="1">
        <v>-103560047</v>
      </c>
      <c r="H15" s="1">
        <v>-1053876567</v>
      </c>
      <c r="I15" s="1" t="s">
        <v>292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292</v>
      </c>
      <c r="G66" s="13">
        <v>-156855637</v>
      </c>
      <c r="H66" s="1">
        <v>-44752157</v>
      </c>
      <c r="I66" s="1" t="s">
        <v>292</v>
      </c>
      <c r="J66" s="1">
        <v>105686000</v>
      </c>
      <c r="K66" s="1">
        <v>81715165</v>
      </c>
      <c r="L66" s="1" t="e">
        <f ca="1"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292</v>
      </c>
      <c r="G67" s="13">
        <v>-117273539</v>
      </c>
      <c r="H67" s="1">
        <v>-195195130</v>
      </c>
      <c r="I67" s="1" t="s">
        <v>292</v>
      </c>
      <c r="J67" s="1">
        <v>105686000</v>
      </c>
      <c r="K67" s="1">
        <v>81715165</v>
      </c>
      <c r="L67" s="1" t="e">
        <f ca="1"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292</v>
      </c>
      <c r="G69" s="13">
        <v>-180348754</v>
      </c>
      <c r="H69" s="1">
        <v>39338782</v>
      </c>
      <c r="I69" s="1" t="s">
        <v>292</v>
      </c>
      <c r="J69" s="1">
        <v>105686000</v>
      </c>
      <c r="K69" s="1">
        <v>81715165</v>
      </c>
      <c r="L69" s="1" t="e">
        <f ca="1"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292</v>
      </c>
      <c r="G70" s="13">
        <v>-116138394</v>
      </c>
      <c r="H70" s="1">
        <v>-95881460</v>
      </c>
      <c r="I70" s="1" t="s">
        <v>292</v>
      </c>
      <c r="J70" s="1">
        <v>105686000</v>
      </c>
      <c r="K70" s="1">
        <v>81715165</v>
      </c>
      <c r="L70" s="1" t="e">
        <f ca="1"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-172540710</v>
      </c>
      <c r="H71" s="1">
        <v>38983935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292</v>
      </c>
      <c r="G73" s="13">
        <v>-193949711</v>
      </c>
      <c r="H73" s="1">
        <v>46340306</v>
      </c>
      <c r="I73" s="1" t="s">
        <v>292</v>
      </c>
      <c r="J73" s="1">
        <v>105686000</v>
      </c>
      <c r="K73" s="1">
        <v>81715165</v>
      </c>
      <c r="L73" s="1" t="e">
        <f ca="1"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-194045121</v>
      </c>
      <c r="H74" s="1">
        <v>94219489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292</v>
      </c>
      <c r="G109" s="13">
        <v>-123549868</v>
      </c>
      <c r="H109" s="1">
        <v>-29590955</v>
      </c>
      <c r="I109" s="1" t="s">
        <v>292</v>
      </c>
      <c r="J109" s="1">
        <v>105686000</v>
      </c>
      <c r="K109" s="1">
        <v>81715165</v>
      </c>
      <c r="L109" s="1" t="e">
        <f ca="1"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292</v>
      </c>
      <c r="G110" s="13">
        <v>-135508044</v>
      </c>
      <c r="H110" s="1">
        <v>-110588343</v>
      </c>
      <c r="I110" s="1" t="s">
        <v>292</v>
      </c>
      <c r="J110" s="1">
        <v>105686000</v>
      </c>
      <c r="K110" s="1">
        <v>81715165</v>
      </c>
      <c r="L110" s="1" t="e">
        <f ca="1"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292</v>
      </c>
      <c r="G112" s="13">
        <v>-107075575</v>
      </c>
      <c r="H112" s="1">
        <v>96498456</v>
      </c>
      <c r="I112" s="1" t="s">
        <v>292</v>
      </c>
      <c r="J112" s="1">
        <v>105686000</v>
      </c>
      <c r="K112" s="1">
        <v>81715165</v>
      </c>
      <c r="L112" s="1" t="e">
        <f ca="1"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292</v>
      </c>
      <c r="G183" s="13">
        <v>-125222008</v>
      </c>
      <c r="H183" s="1">
        <v>27009889</v>
      </c>
      <c r="I183" s="1" t="s">
        <v>292</v>
      </c>
      <c r="J183" s="1">
        <v>105686000</v>
      </c>
      <c r="K183" s="1">
        <v>81715165</v>
      </c>
      <c r="L183" s="1" t="e">
        <f ca="1"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1:30">
      <c r="A188" s="9">
        <v>43846</v>
      </c>
      <c r="B188" s="10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9">
        <v>43845</v>
      </c>
      <c r="AB188">
        <v>-114235067</v>
      </c>
      <c r="AC188">
        <v>19839255</v>
      </c>
      <c r="AD188">
        <v>95715828</v>
      </c>
    </row>
    <row r="189" spans="1:30">
      <c r="A189" s="9">
        <v>43847</v>
      </c>
      <c r="B189" s="10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10"/>
      <c r="AA189" s="9">
        <v>43846</v>
      </c>
      <c r="AB189">
        <v>-198605276</v>
      </c>
      <c r="AC189">
        <v>29132702</v>
      </c>
      <c r="AD189">
        <v>100295929</v>
      </c>
    </row>
    <row r="190" spans="1:30">
      <c r="A190" s="9">
        <v>43848</v>
      </c>
      <c r="B190" s="10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9">
        <v>43847</v>
      </c>
      <c r="AB190">
        <v>-113417957</v>
      </c>
      <c r="AC190">
        <v>7334806</v>
      </c>
      <c r="AD190">
        <v>103436351</v>
      </c>
    </row>
    <row r="191" spans="1:30">
      <c r="A191" s="9">
        <v>43849</v>
      </c>
      <c r="B191" s="10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9">
        <v>43848</v>
      </c>
      <c r="AB191">
        <v>-108154451</v>
      </c>
      <c r="AC191">
        <v>-70771040</v>
      </c>
      <c r="AD191">
        <v>23383592</v>
      </c>
    </row>
    <row r="192" spans="1:30">
      <c r="A192" s="9">
        <v>43850</v>
      </c>
      <c r="B192" s="10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9">
        <v>43849</v>
      </c>
      <c r="AB192">
        <v>-104280522</v>
      </c>
      <c r="AC192">
        <v>99588311</v>
      </c>
      <c r="AD192">
        <v>98078585</v>
      </c>
    </row>
    <row r="193" spans="1:30">
      <c r="A193" s="9">
        <v>43851</v>
      </c>
      <c r="B193" s="10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9">
        <v>43850</v>
      </c>
      <c r="AB193">
        <v>-130783978</v>
      </c>
      <c r="AC193">
        <v>3493405</v>
      </c>
      <c r="AD193">
        <v>92627472</v>
      </c>
    </row>
    <row r="194" spans="1:30">
      <c r="A194" s="9">
        <v>43852</v>
      </c>
      <c r="B194" s="10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9">
        <v>43851</v>
      </c>
      <c r="AB194">
        <v>-201783196</v>
      </c>
      <c r="AC194">
        <v>15436339</v>
      </c>
      <c r="AD194">
        <v>97909116</v>
      </c>
    </row>
    <row r="195" spans="1:30">
      <c r="A195" s="9">
        <v>43853</v>
      </c>
      <c r="B195" s="10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9">
        <v>43852</v>
      </c>
      <c r="AB195">
        <v>-113948834</v>
      </c>
      <c r="AC195">
        <v>19057980</v>
      </c>
      <c r="AD195">
        <v>101728589</v>
      </c>
    </row>
    <row r="196" spans="1:30">
      <c r="A196" s="9">
        <v>43854</v>
      </c>
      <c r="B196" s="10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2" si="3">F196+G196</f>
        <v>25663514</v>
      </c>
      <c r="M196" s="1"/>
      <c r="AA196" s="9">
        <v>43853</v>
      </c>
      <c r="AB196">
        <v>-220520443</v>
      </c>
      <c r="AC196">
        <v>31671343</v>
      </c>
      <c r="AD196">
        <v>92586100</v>
      </c>
    </row>
    <row r="197" spans="1:30">
      <c r="A197" s="9">
        <v>43855</v>
      </c>
      <c r="B197" s="10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9">
        <v>43854</v>
      </c>
      <c r="AB197">
        <v>-196783906</v>
      </c>
      <c r="AC197">
        <v>25663514</v>
      </c>
      <c r="AD197">
        <v>97433861</v>
      </c>
    </row>
    <row r="198" spans="1:30">
      <c r="A198" s="9">
        <v>43856</v>
      </c>
      <c r="B198" s="10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9">
        <v>43855</v>
      </c>
      <c r="AB198">
        <v>-109847385</v>
      </c>
      <c r="AC198">
        <v>4263946</v>
      </c>
      <c r="AD198">
        <v>90632620</v>
      </c>
    </row>
    <row r="199" spans="1:30">
      <c r="A199" s="9">
        <v>43857</v>
      </c>
      <c r="B199" s="10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9">
        <v>43856</v>
      </c>
      <c r="AB199">
        <v>-105920857</v>
      </c>
      <c r="AC199">
        <v>-945407</v>
      </c>
      <c r="AD199">
        <v>165014174</v>
      </c>
    </row>
    <row r="200" spans="1:30">
      <c r="A200" s="9">
        <v>43858</v>
      </c>
      <c r="B200" s="10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9">
        <v>43857</v>
      </c>
      <c r="AB200">
        <v>-114728024</v>
      </c>
      <c r="AC200">
        <v>-2862593</v>
      </c>
      <c r="AD200">
        <v>62563270</v>
      </c>
    </row>
    <row r="201" spans="1:30">
      <c r="A201" s="9">
        <v>43859</v>
      </c>
      <c r="B201" s="10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9">
        <v>43858</v>
      </c>
      <c r="AB201">
        <v>-109436385</v>
      </c>
      <c r="AC201">
        <v>19642935</v>
      </c>
      <c r="AD201">
        <v>78712800</v>
      </c>
    </row>
    <row r="202" spans="1:30">
      <c r="A202" s="9">
        <v>43860</v>
      </c>
      <c r="B202" s="10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9">
        <v>43859</v>
      </c>
      <c r="AB202">
        <v>-209800165</v>
      </c>
      <c r="AC202">
        <v>33577797</v>
      </c>
      <c r="AD202">
        <v>78755237</v>
      </c>
    </row>
    <row r="203" spans="1:30">
      <c r="A203" s="9">
        <v>43861</v>
      </c>
      <c r="B203" s="10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9">
        <v>43860</v>
      </c>
      <c r="AB203">
        <v>-110021083</v>
      </c>
      <c r="AC203">
        <v>9970119</v>
      </c>
      <c r="AD203">
        <v>69667376</v>
      </c>
    </row>
    <row r="204" spans="1:30">
      <c r="A204" s="9">
        <v>43862</v>
      </c>
      <c r="B204" s="10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9">
        <v>43861</v>
      </c>
      <c r="AB204">
        <v>-193522808</v>
      </c>
      <c r="AC204">
        <v>13766789</v>
      </c>
      <c r="AD204">
        <v>60850683</v>
      </c>
    </row>
    <row r="205" spans="1:30">
      <c r="A205" s="9">
        <v>43863</v>
      </c>
      <c r="B205" s="10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9">
        <v>43862</v>
      </c>
      <c r="AB205">
        <v>-132365598</v>
      </c>
      <c r="AC205">
        <v>4148979</v>
      </c>
      <c r="AD205">
        <v>52255096</v>
      </c>
    </row>
    <row r="206" spans="1:30">
      <c r="A206" s="9">
        <v>43864</v>
      </c>
      <c r="B206" s="10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9">
        <v>43863</v>
      </c>
      <c r="AB206">
        <v>-188457463</v>
      </c>
      <c r="AC206">
        <v>11932213</v>
      </c>
      <c r="AD206">
        <v>60038330</v>
      </c>
    </row>
    <row r="207" spans="1:30">
      <c r="A207" s="9">
        <v>43865</v>
      </c>
      <c r="B207" s="10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9">
        <v>43864</v>
      </c>
      <c r="AB207">
        <v>-107202789</v>
      </c>
      <c r="AC207">
        <v>16911902</v>
      </c>
      <c r="AD207">
        <v>73326108</v>
      </c>
    </row>
    <row r="208" spans="1:30">
      <c r="A208" s="9">
        <v>43866</v>
      </c>
      <c r="B208" s="10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9">
        <v>43865</v>
      </c>
      <c r="AB208">
        <v>-107992988</v>
      </c>
      <c r="AC208">
        <v>15035056</v>
      </c>
      <c r="AD208">
        <v>96516113</v>
      </c>
    </row>
    <row r="209" spans="1:30">
      <c r="A209" s="9">
        <v>43867</v>
      </c>
      <c r="B209" s="10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9">
        <v>43866</v>
      </c>
      <c r="AB209">
        <v>-158080078</v>
      </c>
      <c r="AC209">
        <v>22644046</v>
      </c>
      <c r="AD209">
        <v>84482168</v>
      </c>
    </row>
    <row r="210" spans="1:30">
      <c r="A210" s="9">
        <v>43868</v>
      </c>
      <c r="B210" s="10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9">
        <v>43867</v>
      </c>
      <c r="AB210">
        <v>-160818862</v>
      </c>
      <c r="AC210">
        <v>-3735240</v>
      </c>
      <c r="AD210">
        <v>66812066</v>
      </c>
    </row>
    <row r="211" spans="1:30">
      <c r="A211" s="9">
        <v>43869</v>
      </c>
      <c r="B211" s="10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9">
        <v>43868</v>
      </c>
      <c r="AB211">
        <v>-219397529</v>
      </c>
      <c r="AC211">
        <v>7003848</v>
      </c>
      <c r="AD211">
        <v>67581035</v>
      </c>
    </row>
    <row r="212" spans="1:30">
      <c r="A212" s="9">
        <v>43870</v>
      </c>
      <c r="B212" s="10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9">
        <v>43869</v>
      </c>
      <c r="AB212">
        <v>-110699968</v>
      </c>
      <c r="AC212">
        <v>8284960</v>
      </c>
      <c r="AD212">
        <v>72069325</v>
      </c>
    </row>
    <row r="213" spans="1:30">
      <c r="A213" s="9">
        <v>43871</v>
      </c>
      <c r="B213" s="10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9">
        <v>43870</v>
      </c>
      <c r="AB213">
        <v>-140214986</v>
      </c>
      <c r="AC213">
        <v>9039133</v>
      </c>
      <c r="AD213">
        <v>76959479</v>
      </c>
    </row>
    <row r="214" spans="1:30">
      <c r="A214" s="9">
        <v>43872</v>
      </c>
      <c r="B214" s="10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9">
        <v>43871</v>
      </c>
      <c r="AB214">
        <v>-202142823</v>
      </c>
      <c r="AC214">
        <v>15769485</v>
      </c>
      <c r="AD214">
        <v>75906597</v>
      </c>
    </row>
    <row r="215" spans="1:30">
      <c r="A215" s="9">
        <v>43873</v>
      </c>
      <c r="B215" s="10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9">
        <v>43872</v>
      </c>
      <c r="AB215">
        <v>-119590314</v>
      </c>
      <c r="AC215">
        <v>3875371</v>
      </c>
      <c r="AD215">
        <v>57577710</v>
      </c>
    </row>
    <row r="216" spans="1:30">
      <c r="A216" s="9">
        <v>43874</v>
      </c>
      <c r="B216" s="10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9">
        <v>43873</v>
      </c>
      <c r="AB216">
        <v>-131963160</v>
      </c>
      <c r="AC216">
        <v>2152723</v>
      </c>
      <c r="AD216">
        <v>44695377</v>
      </c>
    </row>
    <row r="217" spans="1:30">
      <c r="A217" s="9">
        <v>43875</v>
      </c>
      <c r="B217" s="10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9">
        <v>43874</v>
      </c>
      <c r="AB217">
        <v>-225314233</v>
      </c>
      <c r="AC217">
        <v>18295304</v>
      </c>
      <c r="AD217">
        <v>53228968</v>
      </c>
    </row>
    <row r="218" spans="1:30">
      <c r="A218" s="9">
        <v>43876</v>
      </c>
      <c r="B218" s="10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9">
        <v>43875</v>
      </c>
      <c r="AB218">
        <v>-119606216</v>
      </c>
      <c r="AC218">
        <v>5299541</v>
      </c>
      <c r="AD218">
        <v>62263749</v>
      </c>
    </row>
    <row r="219" spans="1:30">
      <c r="A219" s="9">
        <v>43877</v>
      </c>
      <c r="B219" s="10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9">
        <v>43876</v>
      </c>
      <c r="AB219">
        <v>-212734663</v>
      </c>
      <c r="AC219">
        <v>5015567</v>
      </c>
      <c r="AD219">
        <v>51240687</v>
      </c>
    </row>
    <row r="220" spans="1:30">
      <c r="A220" s="9">
        <v>43878</v>
      </c>
      <c r="B220" s="10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9">
        <v>43877</v>
      </c>
      <c r="AB220">
        <v>-125510687</v>
      </c>
      <c r="AC220">
        <v>21150092</v>
      </c>
      <c r="AD220">
        <v>64105819</v>
      </c>
    </row>
    <row r="221" spans="1:30">
      <c r="A221" s="9">
        <v>43879</v>
      </c>
      <c r="B221" s="10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9">
        <v>43878</v>
      </c>
      <c r="AB221">
        <v>-210295567</v>
      </c>
      <c r="AC221">
        <v>35673519</v>
      </c>
      <c r="AD221">
        <v>69590113</v>
      </c>
    </row>
    <row r="222" spans="1:30">
      <c r="A222" s="9">
        <v>43880</v>
      </c>
      <c r="B222" s="10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9">
        <v>43879</v>
      </c>
      <c r="AB222">
        <v>-163651834</v>
      </c>
      <c r="AC222">
        <v>15089765</v>
      </c>
      <c r="AD222">
        <v>63426099</v>
      </c>
    </row>
    <row r="223" spans="27:30">
      <c r="AA223" s="9">
        <v>43880</v>
      </c>
      <c r="AB223">
        <v>-131942365</v>
      </c>
      <c r="AC223">
        <v>6384154</v>
      </c>
      <c r="AD223">
        <v>65934882</v>
      </c>
    </row>
    <row r="224" spans="27:30">
      <c r="AA224" t="s">
        <v>293</v>
      </c>
      <c r="AB224">
        <v>-33652835395</v>
      </c>
      <c r="AC224" t="e">
        <v>#VALUE!</v>
      </c>
      <c r="AD224">
        <v>1331601449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1"/>
  <sheetViews>
    <sheetView workbookViewId="0">
      <pane ySplit="3" topLeftCell="A204" activePane="bottomLeft" state="frozen"/>
      <selection/>
      <selection pane="bottomLeft" activeCell="I219" sqref="I21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358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t="s">
        <v>136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292</v>
      </c>
      <c r="G4" s="1">
        <v>-161226885</v>
      </c>
      <c r="H4" s="1">
        <v>-161226885</v>
      </c>
      <c r="I4" s="1" t="s">
        <v>292</v>
      </c>
      <c r="L4" s="1" t="e">
        <f ca="1" t="shared" ref="L4:L22" si="0">F4+G4</f>
        <v>#VALUE!</v>
      </c>
      <c r="M4" s="16" t="s">
        <v>451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292</v>
      </c>
      <c r="G5" s="1">
        <v>-196036310</v>
      </c>
      <c r="H5" s="1">
        <v>-318654625</v>
      </c>
      <c r="I5" s="1" t="s">
        <v>292</v>
      </c>
      <c r="L5" s="1" t="e">
        <f ca="1"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292</v>
      </c>
      <c r="G6" s="1">
        <v>-209904368</v>
      </c>
      <c r="H6" s="1">
        <v>-528558993</v>
      </c>
      <c r="I6" s="1" t="s">
        <v>292</v>
      </c>
      <c r="L6" s="1" t="e">
        <f ca="1"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292</v>
      </c>
      <c r="G7" s="1">
        <v>-189907966</v>
      </c>
      <c r="H7" s="1">
        <v>-718466959</v>
      </c>
      <c r="I7" s="1" t="s">
        <v>292</v>
      </c>
      <c r="L7" s="1" t="e">
        <f ca="1" t="shared" si="0"/>
        <v>#VALUE!</v>
      </c>
      <c r="M7" s="16"/>
      <c r="R7" s="18" t="s">
        <v>425</v>
      </c>
      <c r="S7" s="16" t="s">
        <v>426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292</v>
      </c>
      <c r="G8" s="1">
        <v>-206977333</v>
      </c>
      <c r="H8" s="1">
        <v>-925444292</v>
      </c>
      <c r="I8" s="1" t="s">
        <v>292</v>
      </c>
      <c r="L8" s="1" t="e">
        <f ca="1" t="shared" si="0"/>
        <v>#VALUE!</v>
      </c>
      <c r="M8" s="16"/>
      <c r="R8" s="18" t="s">
        <v>427</v>
      </c>
      <c r="S8" s="16" t="s">
        <v>452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292</v>
      </c>
      <c r="G9" s="1">
        <v>-189457982</v>
      </c>
      <c r="H9" s="1">
        <v>-1114902274</v>
      </c>
      <c r="I9" s="1" t="s">
        <v>292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429</v>
      </c>
      <c r="S9" s="16" t="s">
        <v>453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292</v>
      </c>
      <c r="G10" s="1">
        <v>-325695793</v>
      </c>
      <c r="H10" s="1">
        <v>-1251140085</v>
      </c>
      <c r="I10" s="1" t="s">
        <v>292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432</v>
      </c>
      <c r="S10" s="16" t="s">
        <v>454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292</v>
      </c>
      <c r="G11" s="1">
        <v>-215102747</v>
      </c>
      <c r="H11" s="1">
        <v>-1466242832</v>
      </c>
      <c r="I11" s="1" t="s">
        <v>292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455</v>
      </c>
      <c r="R11" s="18" t="s">
        <v>435</v>
      </c>
      <c r="S11" s="16" t="s">
        <v>456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292</v>
      </c>
      <c r="G12" s="1">
        <v>-181411852</v>
      </c>
      <c r="H12" s="1">
        <v>-1486427799</v>
      </c>
      <c r="I12" s="1" t="s">
        <v>292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457</v>
      </c>
      <c r="R12" s="18" t="s">
        <v>438</v>
      </c>
      <c r="S12" s="16" t="s">
        <v>458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459</v>
      </c>
      <c r="R13" s="18" t="s">
        <v>440</v>
      </c>
      <c r="S13" s="16" t="s">
        <v>460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292</v>
      </c>
      <c r="G63" s="1">
        <v>-303060896</v>
      </c>
      <c r="H63" s="1">
        <v>-89798983</v>
      </c>
      <c r="I63" s="1" t="s">
        <v>292</v>
      </c>
      <c r="J63" s="1">
        <v>204196000</v>
      </c>
      <c r="K63" s="1">
        <v>649126285</v>
      </c>
      <c r="L63" s="1" t="e">
        <f ca="1"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292</v>
      </c>
      <c r="G64" s="1">
        <v>-216674073</v>
      </c>
      <c r="H64" s="1">
        <v>-380900010</v>
      </c>
      <c r="I64" s="1" t="s">
        <v>292</v>
      </c>
      <c r="J64" s="1">
        <v>192415000</v>
      </c>
      <c r="K64" s="1">
        <v>336394285</v>
      </c>
      <c r="L64" s="1" t="e">
        <f ca="1"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292</v>
      </c>
      <c r="G66" s="1">
        <v>-328348179</v>
      </c>
      <c r="H66" s="1">
        <v>116469895</v>
      </c>
      <c r="I66" s="1" t="s">
        <v>292</v>
      </c>
      <c r="J66" s="1">
        <v>192415000</v>
      </c>
      <c r="K66" s="1">
        <v>336394285</v>
      </c>
      <c r="L66" s="1" t="e">
        <f ca="1"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292</v>
      </c>
      <c r="G67" s="1">
        <v>-228733933</v>
      </c>
      <c r="H67" s="1">
        <v>-114678537</v>
      </c>
      <c r="I67" s="1" t="s">
        <v>292</v>
      </c>
      <c r="J67" s="1">
        <v>208148000</v>
      </c>
      <c r="K67" s="1">
        <v>754039285</v>
      </c>
      <c r="L67" s="1" t="e">
        <f ca="1"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292</v>
      </c>
      <c r="G68" s="1">
        <v>-521013478</v>
      </c>
      <c r="H68" s="1">
        <v>141560400</v>
      </c>
      <c r="I68" s="1" t="s">
        <v>292</v>
      </c>
      <c r="J68" s="1">
        <v>208148000</v>
      </c>
      <c r="K68" s="1">
        <v>754039285</v>
      </c>
      <c r="L68" s="1" t="e">
        <f ca="1"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292</v>
      </c>
      <c r="G70" s="1">
        <v>-400763135</v>
      </c>
      <c r="H70" s="1">
        <v>97208153</v>
      </c>
      <c r="I70" s="1" t="s">
        <v>292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292</v>
      </c>
      <c r="G71" s="1">
        <v>-400962812</v>
      </c>
      <c r="H71" s="1">
        <v>175915089</v>
      </c>
      <c r="I71" s="1" t="s">
        <v>292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292</v>
      </c>
      <c r="G106" s="1">
        <v>-253563293</v>
      </c>
      <c r="H106" s="1">
        <v>-20984887</v>
      </c>
      <c r="I106" s="1" t="s">
        <v>292</v>
      </c>
      <c r="J106" s="1">
        <v>216901000</v>
      </c>
      <c r="K106" s="1">
        <v>986404285</v>
      </c>
      <c r="L106" s="1" t="e">
        <f ca="1"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292</v>
      </c>
      <c r="G107" s="1">
        <v>-278105240</v>
      </c>
      <c r="H107" s="1">
        <v>-213768257</v>
      </c>
      <c r="I107" s="1" t="s">
        <v>292</v>
      </c>
      <c r="J107" s="1">
        <v>216901000</v>
      </c>
      <c r="K107" s="1">
        <v>986404285</v>
      </c>
      <c r="L107" s="1" t="e">
        <f ca="1"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292</v>
      </c>
      <c r="G109" s="1">
        <v>-219750336</v>
      </c>
      <c r="H109" s="1">
        <v>246251209</v>
      </c>
      <c r="I109" s="1" t="s">
        <v>292</v>
      </c>
      <c r="J109" s="1">
        <v>216901000</v>
      </c>
      <c r="K109" s="1">
        <v>986404285</v>
      </c>
      <c r="L109" s="1" t="e">
        <f ca="1"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292</v>
      </c>
      <c r="G180" s="1">
        <v>-256995049</v>
      </c>
      <c r="H180" s="1">
        <v>28012148</v>
      </c>
      <c r="I180" s="1" t="s">
        <v>292</v>
      </c>
      <c r="J180" s="1">
        <v>216901000</v>
      </c>
      <c r="K180" s="1">
        <v>986404285</v>
      </c>
      <c r="L180" s="1" t="e">
        <f ca="1"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1:30">
      <c r="A185" s="9">
        <v>43846</v>
      </c>
      <c r="B185" s="10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9">
        <v>43845</v>
      </c>
      <c r="AB185">
        <v>-234446382</v>
      </c>
      <c r="AC185">
        <v>31144475</v>
      </c>
      <c r="AD185">
        <v>149234477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9">
        <v>43846</v>
      </c>
      <c r="AB186">
        <v>-407600659</v>
      </c>
      <c r="AC186">
        <v>47417829</v>
      </c>
      <c r="AD186">
        <v>152773493</v>
      </c>
    </row>
    <row r="187" spans="1:30">
      <c r="A187" s="9">
        <v>43848</v>
      </c>
      <c r="B187" s="10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9">
        <v>43847</v>
      </c>
      <c r="AB187">
        <v>-232769416</v>
      </c>
      <c r="AC187">
        <v>4709701</v>
      </c>
      <c r="AD187">
        <v>138227085</v>
      </c>
    </row>
    <row r="188" spans="1:30">
      <c r="A188" s="9">
        <v>43849</v>
      </c>
      <c r="B188" s="10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9">
        <v>43848</v>
      </c>
      <c r="AB188">
        <v>-221964532</v>
      </c>
      <c r="AC188">
        <v>-142513052</v>
      </c>
      <c r="AD188">
        <v>-26329894</v>
      </c>
    </row>
    <row r="189" spans="1:30">
      <c r="A189" s="9">
        <v>43850</v>
      </c>
      <c r="B189" s="10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9">
        <v>43849</v>
      </c>
      <c r="AB189">
        <v>-214016517</v>
      </c>
      <c r="AC189">
        <v>156744260</v>
      </c>
      <c r="AD189">
        <v>136177316</v>
      </c>
    </row>
    <row r="190" spans="1:30">
      <c r="A190" s="9">
        <v>43851</v>
      </c>
      <c r="B190" s="10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9">
        <v>43850</v>
      </c>
      <c r="AB190">
        <v>-268409966</v>
      </c>
      <c r="AC190">
        <v>-2082406</v>
      </c>
      <c r="AD190">
        <v>109801759</v>
      </c>
    </row>
    <row r="191" spans="1:30">
      <c r="A191" s="9">
        <v>43852</v>
      </c>
      <c r="B191" s="10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9">
        <v>43851</v>
      </c>
      <c r="AB191">
        <v>-414122752</v>
      </c>
      <c r="AC191">
        <v>11264391</v>
      </c>
      <c r="AD191">
        <v>98107039</v>
      </c>
    </row>
    <row r="192" spans="1:30">
      <c r="A192" s="9">
        <v>43853</v>
      </c>
      <c r="B192" s="10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9">
        <v>43852</v>
      </c>
      <c r="AB192">
        <v>-233858942</v>
      </c>
      <c r="AC192">
        <v>34890061</v>
      </c>
      <c r="AD192">
        <v>118896394</v>
      </c>
    </row>
    <row r="193" spans="1:30">
      <c r="A193" s="9">
        <v>43854</v>
      </c>
      <c r="B193" s="10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9">
        <v>43853</v>
      </c>
      <c r="AB193">
        <v>-452577492</v>
      </c>
      <c r="AC193">
        <v>48862998</v>
      </c>
      <c r="AD193">
        <v>97318003</v>
      </c>
    </row>
    <row r="194" spans="1:30">
      <c r="A194" s="9">
        <v>43855</v>
      </c>
      <c r="B194" s="10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9">
        <v>43854</v>
      </c>
      <c r="AB194">
        <v>-403862632</v>
      </c>
      <c r="AC194">
        <v>28050563</v>
      </c>
      <c r="AD194">
        <v>91360179</v>
      </c>
    </row>
    <row r="195" spans="1:30">
      <c r="A195" s="9">
        <v>43856</v>
      </c>
      <c r="B195" s="10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9">
        <v>43855</v>
      </c>
      <c r="AB195">
        <v>-225441475</v>
      </c>
      <c r="AC195">
        <v>13884581</v>
      </c>
      <c r="AD195">
        <v>96624890</v>
      </c>
    </row>
    <row r="196" spans="1:30">
      <c r="A196" s="9">
        <v>43857</v>
      </c>
      <c r="B196" s="10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9">
        <v>43856</v>
      </c>
      <c r="AB196">
        <v>-217383002</v>
      </c>
      <c r="AC196">
        <v>37090153</v>
      </c>
      <c r="AD196">
        <v>288307213</v>
      </c>
    </row>
    <row r="197" spans="1:30">
      <c r="A197" s="9">
        <v>43858</v>
      </c>
      <c r="B197" s="10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9">
        <v>43857</v>
      </c>
      <c r="AB197">
        <v>-235458085</v>
      </c>
      <c r="AC197">
        <v>17989125</v>
      </c>
      <c r="AD197">
        <v>149552078</v>
      </c>
    </row>
    <row r="198" spans="1:30">
      <c r="A198" s="9">
        <v>43859</v>
      </c>
      <c r="B198" s="10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9">
        <v>43858</v>
      </c>
      <c r="AB198">
        <v>-224597972</v>
      </c>
      <c r="AC198">
        <v>10535383</v>
      </c>
      <c r="AD198">
        <v>162169867</v>
      </c>
    </row>
    <row r="199" spans="1:30">
      <c r="A199" s="9">
        <v>43860</v>
      </c>
      <c r="B199" s="10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9">
        <v>43859</v>
      </c>
      <c r="AB199">
        <v>-430576098</v>
      </c>
      <c r="AC199">
        <v>8275292</v>
      </c>
      <c r="AD199">
        <v>140179775</v>
      </c>
    </row>
    <row r="200" spans="1:30">
      <c r="A200" s="9">
        <v>43861</v>
      </c>
      <c r="B200" s="10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9">
        <v>43860</v>
      </c>
      <c r="AB200">
        <v>-225797957</v>
      </c>
      <c r="AC200">
        <v>7674</v>
      </c>
      <c r="AD200">
        <v>105297388</v>
      </c>
    </row>
    <row r="201" spans="1:30">
      <c r="A201" s="9">
        <v>43862</v>
      </c>
      <c r="B201" s="10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9">
        <v>43861</v>
      </c>
      <c r="AB201">
        <v>-397169830</v>
      </c>
      <c r="AC201">
        <v>561948</v>
      </c>
      <c r="AD201">
        <v>91878725</v>
      </c>
    </row>
    <row r="202" spans="1:30">
      <c r="A202" s="9">
        <v>43863</v>
      </c>
      <c r="B202" s="10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9">
        <v>43862</v>
      </c>
      <c r="AB202">
        <v>-271655950</v>
      </c>
      <c r="AC202">
        <v>42690667</v>
      </c>
      <c r="AD202">
        <v>120630721</v>
      </c>
    </row>
    <row r="203" spans="1:30">
      <c r="A203" s="9">
        <v>43864</v>
      </c>
      <c r="B203" s="10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9">
        <v>43863</v>
      </c>
      <c r="AB203">
        <v>-386774147</v>
      </c>
      <c r="AC203">
        <v>55836813</v>
      </c>
      <c r="AD203">
        <v>133776867</v>
      </c>
    </row>
    <row r="204" spans="1:30">
      <c r="A204" s="9">
        <v>43865</v>
      </c>
      <c r="B204" s="10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9">
        <v>43864</v>
      </c>
      <c r="AB204">
        <v>-220013931</v>
      </c>
      <c r="AC204">
        <v>31577506</v>
      </c>
      <c r="AD204">
        <v>114240684</v>
      </c>
    </row>
    <row r="205" spans="1:30">
      <c r="A205" s="9">
        <v>43866</v>
      </c>
      <c r="B205" s="10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9">
        <v>43865</v>
      </c>
      <c r="AB205">
        <v>-221635667</v>
      </c>
      <c r="AC205">
        <v>40879922</v>
      </c>
      <c r="AD205">
        <v>141845011</v>
      </c>
    </row>
    <row r="206" spans="1:30">
      <c r="A206" s="9">
        <v>43867</v>
      </c>
      <c r="B206" s="10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9">
        <v>43866</v>
      </c>
      <c r="AB206">
        <v>-324430172</v>
      </c>
      <c r="AC206">
        <v>55091075</v>
      </c>
      <c r="AD206">
        <v>145520781</v>
      </c>
    </row>
    <row r="207" spans="1:30">
      <c r="A207" s="9">
        <v>43868</v>
      </c>
      <c r="B207" s="10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9">
        <v>43867</v>
      </c>
      <c r="AB207">
        <v>-330051021</v>
      </c>
      <c r="AC207">
        <v>1188411</v>
      </c>
      <c r="AD207">
        <v>148969283</v>
      </c>
    </row>
    <row r="208" spans="1:30">
      <c r="A208" s="9">
        <v>43869</v>
      </c>
      <c r="B208" s="10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9">
        <v>43868</v>
      </c>
      <c r="AB208">
        <v>-450272919</v>
      </c>
      <c r="AC208">
        <v>12513857</v>
      </c>
      <c r="AD208">
        <v>161287055</v>
      </c>
    </row>
    <row r="209" spans="1:30">
      <c r="A209" s="9">
        <v>43870</v>
      </c>
      <c r="B209" s="10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9">
        <v>43869</v>
      </c>
      <c r="AB209">
        <v>-227191245</v>
      </c>
      <c r="AC209">
        <v>-2426323</v>
      </c>
      <c r="AD209">
        <v>157306458</v>
      </c>
    </row>
    <row r="210" spans="1:30">
      <c r="A210" s="9">
        <v>43871</v>
      </c>
      <c r="B210" s="10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9">
        <v>43870</v>
      </c>
      <c r="AB210">
        <v>-287765368</v>
      </c>
      <c r="AC210">
        <v>22898509</v>
      </c>
      <c r="AD210">
        <v>137514300</v>
      </c>
    </row>
    <row r="211" spans="1:30">
      <c r="A211" s="9">
        <v>43872</v>
      </c>
      <c r="B211" s="10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9">
        <v>43871</v>
      </c>
      <c r="AB211">
        <v>-414860818</v>
      </c>
      <c r="AC211">
        <v>45478815</v>
      </c>
      <c r="AD211">
        <v>146948460</v>
      </c>
    </row>
    <row r="212" spans="1:30">
      <c r="A212" s="9">
        <v>43873</v>
      </c>
      <c r="B212" s="10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9">
        <v>43872</v>
      </c>
      <c r="AB212">
        <v>-245437037</v>
      </c>
      <c r="AC212">
        <v>35807966</v>
      </c>
      <c r="AD212">
        <v>146465390</v>
      </c>
    </row>
    <row r="213" spans="1:30">
      <c r="A213" s="9">
        <v>43874</v>
      </c>
      <c r="B213" s="10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9">
        <v>43873</v>
      </c>
      <c r="AB213">
        <v>-270830019</v>
      </c>
      <c r="AC213">
        <v>37871739</v>
      </c>
      <c r="AD213">
        <v>143457207</v>
      </c>
    </row>
    <row r="214" spans="1:30">
      <c r="A214" s="9">
        <v>43875</v>
      </c>
      <c r="B214" s="10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9">
        <v>43874</v>
      </c>
      <c r="AB214">
        <v>-462413350</v>
      </c>
      <c r="AC214">
        <v>42476852</v>
      </c>
      <c r="AD214">
        <v>133851167</v>
      </c>
    </row>
    <row r="215" spans="1:30">
      <c r="A215" s="9">
        <v>43876</v>
      </c>
      <c r="B215" s="10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19" si="4">F215+G215</f>
        <v>1399434</v>
      </c>
      <c r="AA215" s="9">
        <v>43875</v>
      </c>
      <c r="AB215">
        <v>-245469673</v>
      </c>
      <c r="AC215">
        <v>1355132</v>
      </c>
      <c r="AD215">
        <v>134017888</v>
      </c>
    </row>
    <row r="216" spans="1:30">
      <c r="A216" s="9">
        <v>43877</v>
      </c>
      <c r="B216" s="10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9">
        <v>43876</v>
      </c>
      <c r="AB216">
        <v>-436598616</v>
      </c>
      <c r="AC216">
        <v>1399434</v>
      </c>
      <c r="AD216">
        <v>122736744</v>
      </c>
    </row>
    <row r="217" spans="1:30">
      <c r="A217" s="9">
        <v>43878</v>
      </c>
      <c r="B217" s="10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9">
        <v>43877</v>
      </c>
      <c r="AB217">
        <v>-257587510</v>
      </c>
      <c r="AC217">
        <v>42270871</v>
      </c>
      <c r="AD217">
        <v>167433938</v>
      </c>
    </row>
    <row r="218" spans="1:30">
      <c r="A218" s="9">
        <v>43879</v>
      </c>
      <c r="B218" s="10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9">
        <v>43878</v>
      </c>
      <c r="AB218">
        <v>-431592822</v>
      </c>
      <c r="AC218">
        <v>59336997</v>
      </c>
      <c r="AD218">
        <v>161601555</v>
      </c>
    </row>
    <row r="219" spans="1:30">
      <c r="A219" s="9">
        <v>43880</v>
      </c>
      <c r="B219" s="10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9">
        <v>43879</v>
      </c>
      <c r="AB219">
        <v>-335865172</v>
      </c>
      <c r="AC219">
        <v>28973769</v>
      </c>
      <c r="AD219">
        <v>150928892</v>
      </c>
    </row>
    <row r="220" spans="27:30">
      <c r="AA220" s="9">
        <v>43880</v>
      </c>
      <c r="AB220">
        <v>-270787341</v>
      </c>
      <c r="AC220">
        <v>41941126</v>
      </c>
      <c r="AD220">
        <v>157062052</v>
      </c>
    </row>
    <row r="221" spans="27:30">
      <c r="AA221" t="s">
        <v>293</v>
      </c>
      <c r="AB221">
        <v>-65567484497</v>
      </c>
      <c r="AC221" t="e">
        <v>#VALUE!</v>
      </c>
      <c r="AD221">
        <v>15632220282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83" activePane="bottomLeft" state="frozen"/>
      <selection/>
      <selection pane="bottomLeft" activeCell="I194" sqref="I1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292</v>
      </c>
      <c r="G38" s="13">
        <v>-164697974</v>
      </c>
      <c r="H38" s="1">
        <v>-51933839</v>
      </c>
      <c r="I38" s="1" t="s">
        <v>292</v>
      </c>
      <c r="J38" s="1">
        <v>110970000</v>
      </c>
      <c r="K38" s="1">
        <v>85801841</v>
      </c>
      <c r="L38" s="1" t="e">
        <f ca="1"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292</v>
      </c>
      <c r="G39" s="13">
        <v>-123136884</v>
      </c>
      <c r="H39" s="1">
        <v>-205095981</v>
      </c>
      <c r="I39" s="1" t="s">
        <v>292</v>
      </c>
      <c r="J39" s="1">
        <v>110970000</v>
      </c>
      <c r="K39" s="1">
        <v>85801874</v>
      </c>
      <c r="L39" s="1" t="e">
        <f ca="1"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292</v>
      </c>
      <c r="G41" s="13">
        <v>-189365680</v>
      </c>
      <c r="H41" s="1">
        <v>51488667</v>
      </c>
      <c r="I41" s="1" t="s">
        <v>292</v>
      </c>
      <c r="J41" s="1">
        <v>110970000</v>
      </c>
      <c r="K41" s="1">
        <v>85801874</v>
      </c>
      <c r="L41" s="1" t="e">
        <f ca="1"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292</v>
      </c>
      <c r="G42" s="13">
        <v>-121944984</v>
      </c>
      <c r="H42" s="1">
        <v>-91227484</v>
      </c>
      <c r="I42" s="1" t="s">
        <v>292</v>
      </c>
      <c r="J42" s="1">
        <v>110970000</v>
      </c>
      <c r="K42" s="1">
        <v>85801874</v>
      </c>
      <c r="L42" s="1" t="e">
        <f ca="1"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292</v>
      </c>
      <c r="G43" s="13">
        <v>-133822884</v>
      </c>
      <c r="H43" s="1">
        <v>29414608</v>
      </c>
      <c r="I43" s="1" t="s">
        <v>292</v>
      </c>
      <c r="J43" s="1">
        <v>110970000</v>
      </c>
      <c r="K43" s="1">
        <v>85801874</v>
      </c>
      <c r="L43" s="1" t="e">
        <f ca="1"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292</v>
      </c>
      <c r="G45" s="13">
        <v>-203646646</v>
      </c>
      <c r="H45" s="1">
        <v>47591815</v>
      </c>
      <c r="I45" s="1" t="s">
        <v>292</v>
      </c>
      <c r="J45" s="1">
        <v>110970000</v>
      </c>
      <c r="K45" s="1">
        <v>85801874</v>
      </c>
      <c r="L45" s="1" t="e">
        <f ca="1"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292</v>
      </c>
      <c r="G46" s="13">
        <v>-203745542</v>
      </c>
      <c r="H46" s="1">
        <v>97864820</v>
      </c>
      <c r="I46" s="1" t="s">
        <v>292</v>
      </c>
      <c r="J46" s="1">
        <v>110970000</v>
      </c>
      <c r="K46" s="1">
        <v>85801874</v>
      </c>
      <c r="L46" s="1" t="e">
        <f ca="1"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292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292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292</v>
      </c>
      <c r="G84" s="13">
        <v>-112429050</v>
      </c>
      <c r="H84" s="1">
        <v>98644826</v>
      </c>
      <c r="I84" s="1" t="s">
        <v>292</v>
      </c>
      <c r="J84" s="1">
        <v>110970000</v>
      </c>
      <c r="K84" s="1">
        <v>85801874</v>
      </c>
      <c r="L84" s="1" t="e">
        <f ca="1"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4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292</v>
      </c>
      <c r="G155" s="13">
        <v>-131482753</v>
      </c>
      <c r="H155" s="1">
        <v>22989901</v>
      </c>
      <c r="I155" s="1" t="s">
        <v>292</v>
      </c>
      <c r="J155" s="1">
        <v>110970000</v>
      </c>
      <c r="K155" s="1">
        <v>85801874</v>
      </c>
      <c r="L155" s="1" t="e">
        <f ca="1"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1:30">
      <c r="A160" s="9">
        <v>43846</v>
      </c>
      <c r="B160" s="10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9">
        <v>43845</v>
      </c>
      <c r="AB160">
        <v>-119947781</v>
      </c>
      <c r="AC160">
        <v>20929813</v>
      </c>
      <c r="AD160">
        <v>79135696</v>
      </c>
    </row>
    <row r="161" spans="1:30">
      <c r="A161" s="9">
        <v>43847</v>
      </c>
      <c r="B161" s="10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9">
        <v>43846</v>
      </c>
      <c r="AB161">
        <v>-208534977</v>
      </c>
      <c r="AC161">
        <v>21890502</v>
      </c>
      <c r="AD161">
        <v>76789446</v>
      </c>
    </row>
    <row r="162" spans="1:30">
      <c r="A162" s="9">
        <v>43848</v>
      </c>
      <c r="B162" s="10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9">
        <v>43847</v>
      </c>
      <c r="AB162">
        <v>-119088533</v>
      </c>
      <c r="AC162">
        <v>14350625</v>
      </c>
      <c r="AD162">
        <v>89559517</v>
      </c>
    </row>
    <row r="163" spans="1:30">
      <c r="A163" s="9">
        <v>43849</v>
      </c>
      <c r="B163" s="10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9">
        <v>43848</v>
      </c>
      <c r="AB163">
        <v>-113560582</v>
      </c>
      <c r="AC163">
        <v>-78913478</v>
      </c>
      <c r="AD163">
        <v>-2196540</v>
      </c>
    </row>
    <row r="164" spans="1:30">
      <c r="A164" s="9">
        <v>43850</v>
      </c>
      <c r="B164" s="10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9">
        <v>43849</v>
      </c>
      <c r="AB164">
        <v>-109494253</v>
      </c>
      <c r="AC164">
        <v>112719197</v>
      </c>
      <c r="AD164">
        <v>92558927</v>
      </c>
    </row>
    <row r="165" spans="1:30">
      <c r="A165" s="9">
        <v>43851</v>
      </c>
      <c r="B165" s="10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9">
        <v>43850</v>
      </c>
      <c r="AB165">
        <v>-137322806</v>
      </c>
      <c r="AC165">
        <v>12080602</v>
      </c>
      <c r="AD165">
        <v>99260312</v>
      </c>
    </row>
    <row r="166" spans="1:30">
      <c r="A166" s="9">
        <v>43852</v>
      </c>
      <c r="B166" s="10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9">
        <v>43851</v>
      </c>
      <c r="AB166">
        <v>-211873068</v>
      </c>
      <c r="AC166">
        <v>15698170</v>
      </c>
      <c r="AD166">
        <v>86112140</v>
      </c>
    </row>
    <row r="167" spans="1:30">
      <c r="A167" s="9">
        <v>43853</v>
      </c>
      <c r="B167" s="10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9">
        <v>43852</v>
      </c>
      <c r="AB167">
        <v>-119644668</v>
      </c>
      <c r="AC167">
        <v>11778993</v>
      </c>
      <c r="AD167">
        <v>99761618</v>
      </c>
    </row>
    <row r="168" spans="1:30">
      <c r="A168" s="9">
        <v>43854</v>
      </c>
      <c r="B168" s="10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9">
        <v>43853</v>
      </c>
      <c r="AB168">
        <v>-231544555</v>
      </c>
      <c r="AC168">
        <v>19569128</v>
      </c>
      <c r="AD168">
        <v>86752420</v>
      </c>
    </row>
    <row r="169" spans="1:30">
      <c r="A169" s="9">
        <v>43855</v>
      </c>
      <c r="B169" s="10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9">
        <v>43854</v>
      </c>
      <c r="AB169">
        <v>-206622543</v>
      </c>
      <c r="AC169">
        <v>20792701</v>
      </c>
      <c r="AD169">
        <v>97438409</v>
      </c>
    </row>
    <row r="170" spans="1:30">
      <c r="A170" s="9">
        <v>43856</v>
      </c>
      <c r="B170" s="10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9">
        <v>43855</v>
      </c>
      <c r="AB170">
        <v>-115340727</v>
      </c>
      <c r="AC170">
        <v>18039658</v>
      </c>
      <c r="AD170">
        <v>102174517</v>
      </c>
    </row>
    <row r="171" spans="1:30">
      <c r="A171" s="9">
        <v>43857</v>
      </c>
      <c r="B171" s="10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9">
        <v>43856</v>
      </c>
      <c r="AB171">
        <v>-111216600</v>
      </c>
      <c r="AC171">
        <v>17694847</v>
      </c>
      <c r="AD171">
        <v>198961175</v>
      </c>
    </row>
    <row r="172" spans="1:30">
      <c r="A172" s="9">
        <v>43858</v>
      </c>
      <c r="B172" s="10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9">
        <v>43857</v>
      </c>
      <c r="AB172">
        <v>-120465384</v>
      </c>
      <c r="AC172">
        <v>22158342</v>
      </c>
      <c r="AD172">
        <v>108400320</v>
      </c>
    </row>
    <row r="173" spans="1:30">
      <c r="A173" s="9">
        <v>43859</v>
      </c>
      <c r="B173" s="10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9">
        <v>43858</v>
      </c>
      <c r="AB173">
        <v>-114906609</v>
      </c>
      <c r="AC173">
        <v>7115239</v>
      </c>
      <c r="AD173">
        <v>103434957</v>
      </c>
    </row>
    <row r="174" spans="1:30">
      <c r="A174" s="9">
        <v>43860</v>
      </c>
      <c r="B174" s="10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9">
        <v>43859</v>
      </c>
      <c r="AB174">
        <v>-220288293</v>
      </c>
      <c r="AC174">
        <v>9074087</v>
      </c>
      <c r="AD174">
        <v>99538628</v>
      </c>
    </row>
    <row r="175" spans="1:30">
      <c r="A175" s="9">
        <v>43861</v>
      </c>
      <c r="B175" s="10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9">
        <v>43860</v>
      </c>
      <c r="AB175">
        <v>-115521825</v>
      </c>
      <c r="AC175">
        <v>-1453733</v>
      </c>
      <c r="AD175">
        <v>86305902</v>
      </c>
    </row>
    <row r="176" spans="1:30">
      <c r="A176" s="9">
        <v>43862</v>
      </c>
      <c r="B176" s="10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9">
        <v>43861</v>
      </c>
      <c r="AB176">
        <v>-203198400</v>
      </c>
      <c r="AC176">
        <v>-2506946</v>
      </c>
      <c r="AD176">
        <v>77462554</v>
      </c>
    </row>
    <row r="177" spans="1:30">
      <c r="A177" s="9">
        <v>43863</v>
      </c>
      <c r="B177" s="10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9">
        <v>43862</v>
      </c>
      <c r="AB177">
        <v>-138982218</v>
      </c>
      <c r="AC177">
        <v>24590645</v>
      </c>
      <c r="AD177">
        <v>85588127</v>
      </c>
    </row>
    <row r="178" spans="1:30">
      <c r="A178" s="9">
        <v>43864</v>
      </c>
      <c r="B178" s="10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9">
        <v>43863</v>
      </c>
      <c r="AB178">
        <v>-197878518</v>
      </c>
      <c r="AC178">
        <v>29817592</v>
      </c>
      <c r="AD178">
        <v>90815074</v>
      </c>
    </row>
    <row r="179" spans="1:30">
      <c r="A179" s="9">
        <v>43865</v>
      </c>
      <c r="B179" s="10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9">
        <v>43864</v>
      </c>
      <c r="AB179">
        <v>-112562625</v>
      </c>
      <c r="AC179">
        <v>8243613</v>
      </c>
      <c r="AD179">
        <v>66786688</v>
      </c>
    </row>
    <row r="180" spans="1:30">
      <c r="A180" s="9">
        <v>43866</v>
      </c>
      <c r="B180" s="10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9">
        <v>43865</v>
      </c>
      <c r="AB180">
        <v>-113392331</v>
      </c>
      <c r="AC180">
        <v>19073182</v>
      </c>
      <c r="AD180">
        <v>64502323</v>
      </c>
    </row>
    <row r="181" spans="1:30">
      <c r="A181" s="9">
        <v>43867</v>
      </c>
      <c r="B181" s="10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9">
        <v>43866</v>
      </c>
      <c r="AB181">
        <v>-165983634</v>
      </c>
      <c r="AC181">
        <v>25500073</v>
      </c>
      <c r="AD181">
        <v>63813975</v>
      </c>
    </row>
    <row r="182" spans="1:30">
      <c r="A182" s="9">
        <v>43868</v>
      </c>
      <c r="B182" s="10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9">
        <v>43867</v>
      </c>
      <c r="AB182">
        <v>-168860634</v>
      </c>
      <c r="AC182">
        <v>16708115</v>
      </c>
      <c r="AD182">
        <v>78563242</v>
      </c>
    </row>
    <row r="183" spans="1:30">
      <c r="A183" s="9">
        <v>43869</v>
      </c>
      <c r="B183" s="10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9">
        <v>43868</v>
      </c>
      <c r="AB183">
        <v>-230368068</v>
      </c>
      <c r="AC183">
        <v>19337549</v>
      </c>
      <c r="AD183">
        <v>82646409</v>
      </c>
    </row>
    <row r="184" spans="1:30">
      <c r="A184" s="9">
        <v>43870</v>
      </c>
      <c r="B184" s="10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9">
        <v>43869</v>
      </c>
      <c r="AB184">
        <v>-116234653</v>
      </c>
      <c r="AC184">
        <v>16522784</v>
      </c>
      <c r="AD184">
        <v>100222406</v>
      </c>
    </row>
    <row r="185" spans="1:30">
      <c r="A185" s="9">
        <v>43871</v>
      </c>
      <c r="B185" s="10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9">
        <v>43870</v>
      </c>
      <c r="AB185">
        <v>-147225337</v>
      </c>
      <c r="AC185">
        <v>22322321</v>
      </c>
      <c r="AD185">
        <v>97954082</v>
      </c>
    </row>
    <row r="186" spans="1:30">
      <c r="A186" s="9">
        <v>43872</v>
      </c>
      <c r="B186" s="10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9">
        <v>43871</v>
      </c>
      <c r="AB186">
        <v>-212249390</v>
      </c>
      <c r="AC186">
        <v>32895038</v>
      </c>
      <c r="AD186">
        <v>103299852</v>
      </c>
    </row>
    <row r="187" spans="1:30">
      <c r="A187" s="9">
        <v>43873</v>
      </c>
      <c r="B187" s="10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9">
        <v>43872</v>
      </c>
      <c r="AB187">
        <v>-125568206</v>
      </c>
      <c r="AC187">
        <v>5366176</v>
      </c>
      <c r="AD187">
        <v>99621620</v>
      </c>
    </row>
    <row r="188" spans="1:30">
      <c r="A188" s="9">
        <v>43874</v>
      </c>
      <c r="B188" s="10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9">
        <v>43873</v>
      </c>
      <c r="AB188">
        <v>-138560943</v>
      </c>
      <c r="AC188">
        <v>1852336</v>
      </c>
      <c r="AD188">
        <v>82400774</v>
      </c>
    </row>
    <row r="189" spans="1:30">
      <c r="A189" s="9">
        <v>43875</v>
      </c>
      <c r="B189" s="10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9">
        <v>43874</v>
      </c>
      <c r="AB189">
        <v>-236576736</v>
      </c>
      <c r="AC189">
        <v>7467063</v>
      </c>
      <c r="AD189">
        <v>81588610</v>
      </c>
    </row>
    <row r="190" spans="1:30">
      <c r="A190" s="9">
        <v>43876</v>
      </c>
      <c r="B190" s="10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9">
        <v>43875</v>
      </c>
      <c r="AB190">
        <v>-125587471</v>
      </c>
      <c r="AC190">
        <v>20914106</v>
      </c>
      <c r="AD190">
        <v>85794601</v>
      </c>
    </row>
    <row r="191" spans="1:30">
      <c r="A191" s="9">
        <v>43877</v>
      </c>
      <c r="B191" s="10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9">
        <v>43876</v>
      </c>
      <c r="AB191">
        <v>-223372076</v>
      </c>
      <c r="AC191">
        <v>32916375</v>
      </c>
      <c r="AD191">
        <v>95167436</v>
      </c>
    </row>
    <row r="192" spans="1:30">
      <c r="A192" s="9">
        <v>43878</v>
      </c>
      <c r="B192" s="10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9">
        <v>43877</v>
      </c>
      <c r="AB192">
        <v>-131787150</v>
      </c>
      <c r="AC192">
        <v>4628016</v>
      </c>
      <c r="AD192">
        <v>83272668</v>
      </c>
    </row>
    <row r="193" spans="1:30">
      <c r="A193" s="9">
        <v>43879</v>
      </c>
      <c r="B193" s="10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9">
        <v>43878</v>
      </c>
      <c r="AB193">
        <v>-220811034</v>
      </c>
      <c r="AC193">
        <v>9154586</v>
      </c>
      <c r="AD193">
        <v>65476917</v>
      </c>
    </row>
    <row r="194" spans="1:30">
      <c r="A194" s="9">
        <v>43880</v>
      </c>
      <c r="B194" s="10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9">
        <v>43879</v>
      </c>
      <c r="AB194">
        <v>-171833962</v>
      </c>
      <c r="AC194">
        <v>14121688</v>
      </c>
      <c r="AD194">
        <v>64499318</v>
      </c>
    </row>
    <row r="195" spans="27:30">
      <c r="AA195" s="9">
        <v>43880</v>
      </c>
      <c r="AB195">
        <v>-138539109</v>
      </c>
      <c r="AC195">
        <v>12113647</v>
      </c>
      <c r="AD195">
        <v>71246789</v>
      </c>
    </row>
    <row r="196" spans="27:30">
      <c r="AA196" t="s">
        <v>293</v>
      </c>
      <c r="AB196">
        <v>-30778643022</v>
      </c>
      <c r="AC196" t="e">
        <v>#VALUE!</v>
      </c>
      <c r="AD196">
        <v>13437858714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84" activePane="bottomLeft" state="frozen"/>
      <selection/>
      <selection pane="bottomLeft" activeCell="D189" sqref="D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292</v>
      </c>
      <c r="G38" s="13">
        <v>-156855637</v>
      </c>
      <c r="H38" s="1">
        <v>-16878939</v>
      </c>
      <c r="I38" s="1" t="s">
        <v>292</v>
      </c>
      <c r="J38" s="1">
        <v>105686000</v>
      </c>
      <c r="K38" s="1">
        <v>81715165</v>
      </c>
      <c r="L38" s="1" t="e">
        <f ca="1"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292</v>
      </c>
      <c r="G39" s="13">
        <v>-117273539</v>
      </c>
      <c r="H39" s="1">
        <v>-179202754</v>
      </c>
      <c r="I39" s="1" t="s">
        <v>292</v>
      </c>
      <c r="J39" s="1">
        <v>105686000</v>
      </c>
      <c r="K39" s="1">
        <v>81715165</v>
      </c>
      <c r="L39" s="1" t="e">
        <f ca="1"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292</v>
      </c>
      <c r="G41" s="13">
        <v>-180348754</v>
      </c>
      <c r="H41" s="1">
        <v>99861987</v>
      </c>
      <c r="I41" s="1" t="s">
        <v>292</v>
      </c>
      <c r="J41" s="1">
        <v>105686000</v>
      </c>
      <c r="K41" s="1">
        <v>81715165</v>
      </c>
      <c r="L41" s="1" t="e">
        <f ca="1"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292</v>
      </c>
      <c r="G42" s="13">
        <v>-116138394</v>
      </c>
      <c r="H42" s="1">
        <v>-19752267</v>
      </c>
      <c r="I42" s="1" t="s">
        <v>292</v>
      </c>
      <c r="J42" s="1">
        <v>105686000</v>
      </c>
      <c r="K42" s="1">
        <v>81715165</v>
      </c>
      <c r="L42" s="1" t="e">
        <f ca="1"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292</v>
      </c>
      <c r="G43" s="13">
        <v>-127450710</v>
      </c>
      <c r="H43" s="1">
        <v>85740943</v>
      </c>
      <c r="I43" s="1" t="s">
        <v>292</v>
      </c>
      <c r="J43" s="1">
        <v>105686000</v>
      </c>
      <c r="K43" s="1">
        <v>81715165</v>
      </c>
      <c r="L43" s="1" t="e">
        <f ca="1"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292</v>
      </c>
      <c r="G45" s="13">
        <v>-193949711</v>
      </c>
      <c r="H45" s="1">
        <v>79945243</v>
      </c>
      <c r="I45" s="1" t="s">
        <v>292</v>
      </c>
      <c r="J45" s="1">
        <v>105686000</v>
      </c>
      <c r="K45" s="1">
        <v>81715165</v>
      </c>
      <c r="L45" s="1" t="e">
        <f ca="1"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292</v>
      </c>
      <c r="G46" s="13">
        <v>-194045121</v>
      </c>
      <c r="H46" s="1">
        <v>127824426</v>
      </c>
      <c r="I46" s="1" t="s">
        <v>292</v>
      </c>
      <c r="J46" s="1">
        <v>105686000</v>
      </c>
      <c r="K46" s="1">
        <v>81715165</v>
      </c>
      <c r="L46" s="1" t="e">
        <f ca="1"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292</v>
      </c>
      <c r="G81" s="13">
        <v>-123549868</v>
      </c>
      <c r="H81" s="1">
        <v>-32924631</v>
      </c>
      <c r="I81" s="1" t="s">
        <v>292</v>
      </c>
      <c r="J81" s="1">
        <v>105686000</v>
      </c>
      <c r="K81" s="1">
        <v>81715165</v>
      </c>
      <c r="L81" s="1" t="e">
        <f ca="1"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292</v>
      </c>
      <c r="G82" s="13">
        <v>-135508044</v>
      </c>
      <c r="H82" s="1">
        <v>-127642038</v>
      </c>
      <c r="I82" s="1" t="s">
        <v>292</v>
      </c>
      <c r="J82" s="1">
        <v>105686000</v>
      </c>
      <c r="K82" s="1">
        <v>81715165</v>
      </c>
      <c r="L82" s="1" t="e">
        <f ca="1"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292</v>
      </c>
      <c r="G84" s="13">
        <v>-107074351</v>
      </c>
      <c r="H84" s="1">
        <v>73033576</v>
      </c>
      <c r="I84" s="1" t="s">
        <v>292</v>
      </c>
      <c r="J84" s="1">
        <v>105686000</v>
      </c>
      <c r="K84" s="1">
        <v>81715165</v>
      </c>
      <c r="L84" s="1" t="e">
        <f ca="1"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292</v>
      </c>
      <c r="G155" s="13">
        <v>-125222008</v>
      </c>
      <c r="H155" s="1">
        <v>47109119</v>
      </c>
      <c r="I155" s="1" t="s">
        <v>292</v>
      </c>
      <c r="J155" s="1">
        <v>105686000</v>
      </c>
      <c r="K155" s="1">
        <v>81715165</v>
      </c>
      <c r="L155" s="1" t="e">
        <f ca="1"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1:30">
      <c r="A160" s="9">
        <v>43846</v>
      </c>
      <c r="B160" s="10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9">
        <v>43845</v>
      </c>
      <c r="AB160">
        <v>-114235067</v>
      </c>
      <c r="AC160">
        <v>16955849</v>
      </c>
      <c r="AD160">
        <v>86779627</v>
      </c>
    </row>
    <row r="161" spans="1:30">
      <c r="A161" s="9">
        <v>43847</v>
      </c>
      <c r="B161" s="10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9">
        <v>43846</v>
      </c>
      <c r="AB161">
        <v>-198605276</v>
      </c>
      <c r="AC161">
        <v>27423505</v>
      </c>
      <c r="AD161">
        <v>83321420</v>
      </c>
    </row>
    <row r="162" spans="1:30">
      <c r="A162" s="9">
        <v>43848</v>
      </c>
      <c r="B162" s="10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9">
        <v>43847</v>
      </c>
      <c r="AB162">
        <v>-113417957</v>
      </c>
      <c r="AC162">
        <v>2149920</v>
      </c>
      <c r="AD162">
        <v>75329011</v>
      </c>
    </row>
    <row r="163" spans="1:30">
      <c r="A163" s="9">
        <v>43849</v>
      </c>
      <c r="B163" s="10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9">
        <v>43848</v>
      </c>
      <c r="AB163">
        <v>-108154451</v>
      </c>
      <c r="AC163">
        <v>-75224649</v>
      </c>
      <c r="AD163">
        <v>-9245761</v>
      </c>
    </row>
    <row r="164" spans="1:30">
      <c r="A164" s="9">
        <v>43850</v>
      </c>
      <c r="B164" s="10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9">
        <v>43849</v>
      </c>
      <c r="AB164">
        <v>-104280522</v>
      </c>
      <c r="AC164">
        <v>93229164</v>
      </c>
      <c r="AD164">
        <v>70651902</v>
      </c>
    </row>
    <row r="165" spans="1:30">
      <c r="A165" s="9">
        <v>43851</v>
      </c>
      <c r="B165" s="10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9">
        <v>43850</v>
      </c>
      <c r="AB165">
        <v>-130783978</v>
      </c>
      <c r="AC165">
        <v>12166416</v>
      </c>
      <c r="AD165">
        <v>83226868</v>
      </c>
    </row>
    <row r="166" spans="1:30">
      <c r="A166" s="9">
        <v>43852</v>
      </c>
      <c r="B166" s="10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9">
        <v>43851</v>
      </c>
      <c r="AB166">
        <v>-201783196</v>
      </c>
      <c r="AC166">
        <v>23754399</v>
      </c>
      <c r="AD166">
        <v>86871965</v>
      </c>
    </row>
    <row r="167" spans="1:30">
      <c r="A167" s="9">
        <v>43853</v>
      </c>
      <c r="B167" s="10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9">
        <v>43852</v>
      </c>
      <c r="AB167">
        <v>-113948834</v>
      </c>
      <c r="AC167">
        <v>17062031</v>
      </c>
      <c r="AD167">
        <v>90598668</v>
      </c>
    </row>
    <row r="168" spans="1:30">
      <c r="A168" s="9">
        <v>43854</v>
      </c>
      <c r="B168" s="10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9">
        <v>43853</v>
      </c>
      <c r="AB168">
        <v>-220520443</v>
      </c>
      <c r="AC168">
        <v>29902275</v>
      </c>
      <c r="AD168">
        <v>86479147</v>
      </c>
    </row>
    <row r="169" spans="1:30">
      <c r="A169" s="9">
        <v>43855</v>
      </c>
      <c r="B169" s="10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9">
        <v>43854</v>
      </c>
      <c r="AB169">
        <v>-196783906</v>
      </c>
      <c r="AC169">
        <v>18635051</v>
      </c>
      <c r="AD169">
        <v>78054709</v>
      </c>
    </row>
    <row r="170" spans="1:30">
      <c r="A170" s="9">
        <v>43856</v>
      </c>
      <c r="B170" s="10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9">
        <v>43855</v>
      </c>
      <c r="AB170">
        <v>-109847385</v>
      </c>
      <c r="AC170">
        <v>6766140</v>
      </c>
      <c r="AD170">
        <v>86324122</v>
      </c>
    </row>
    <row r="171" spans="1:30">
      <c r="A171" s="9">
        <v>43857</v>
      </c>
      <c r="B171" s="10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9">
        <v>43856</v>
      </c>
      <c r="AB171">
        <v>-105920857</v>
      </c>
      <c r="AC171">
        <v>3445972</v>
      </c>
      <c r="AD171">
        <v>165097055</v>
      </c>
    </row>
    <row r="172" spans="1:30">
      <c r="A172" s="9">
        <v>43858</v>
      </c>
      <c r="B172" s="10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9">
        <v>43857</v>
      </c>
      <c r="AB172">
        <v>-114728024</v>
      </c>
      <c r="AC172">
        <v>17021003</v>
      </c>
      <c r="AD172">
        <v>88888894</v>
      </c>
    </row>
    <row r="173" spans="1:30">
      <c r="A173" s="9">
        <v>43859</v>
      </c>
      <c r="B173" s="10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9">
        <v>43858</v>
      </c>
      <c r="AB173">
        <v>-109436385</v>
      </c>
      <c r="AC173">
        <v>5692788</v>
      </c>
      <c r="AD173">
        <v>82415266</v>
      </c>
    </row>
    <row r="174" spans="1:30">
      <c r="A174" s="9">
        <v>43860</v>
      </c>
      <c r="B174" s="10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9">
        <v>43859</v>
      </c>
      <c r="AB174">
        <v>-209800165</v>
      </c>
      <c r="AC174">
        <v>19700987</v>
      </c>
      <c r="AD174">
        <v>82631184</v>
      </c>
    </row>
    <row r="175" spans="1:30">
      <c r="A175" s="9">
        <v>43861</v>
      </c>
      <c r="B175" s="10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9">
        <v>43860</v>
      </c>
      <c r="AB175">
        <v>-110021083</v>
      </c>
      <c r="AC175">
        <v>9847206</v>
      </c>
      <c r="AD175">
        <v>75416359</v>
      </c>
    </row>
    <row r="176" spans="1:30">
      <c r="A176" s="9">
        <v>43862</v>
      </c>
      <c r="B176" s="10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9">
        <v>43861</v>
      </c>
      <c r="AB176">
        <v>-193522808</v>
      </c>
      <c r="AC176">
        <v>24759002</v>
      </c>
      <c r="AD176">
        <v>77487911</v>
      </c>
    </row>
    <row r="177" spans="1:30">
      <c r="A177" s="9">
        <v>43863</v>
      </c>
      <c r="B177" s="10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9">
        <v>43862</v>
      </c>
      <c r="AB177">
        <v>-132365598</v>
      </c>
      <c r="AC177">
        <v>1522668</v>
      </c>
      <c r="AD177">
        <v>70322178</v>
      </c>
    </row>
    <row r="178" spans="1:30">
      <c r="A178" s="9">
        <v>43864</v>
      </c>
      <c r="B178" s="10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9">
        <v>43863</v>
      </c>
      <c r="AB178">
        <v>-188457463</v>
      </c>
      <c r="AC178">
        <v>9898414</v>
      </c>
      <c r="AD178">
        <v>78697924</v>
      </c>
    </row>
    <row r="179" spans="1:30">
      <c r="A179" s="9">
        <v>43865</v>
      </c>
      <c r="B179" s="10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9">
        <v>43864</v>
      </c>
      <c r="AB179">
        <v>-107202789</v>
      </c>
      <c r="AC179">
        <v>10450274</v>
      </c>
      <c r="AD179">
        <v>81829680</v>
      </c>
    </row>
    <row r="180" spans="1:30">
      <c r="A180" s="9">
        <v>43866</v>
      </c>
      <c r="B180" s="10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9">
        <v>43865</v>
      </c>
      <c r="AB180">
        <v>-107992988</v>
      </c>
      <c r="AC180">
        <v>10053505</v>
      </c>
      <c r="AD180">
        <v>75172461</v>
      </c>
    </row>
    <row r="181" spans="1:30">
      <c r="A181" s="9">
        <v>43867</v>
      </c>
      <c r="B181" s="10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9">
        <v>43866</v>
      </c>
      <c r="AB181">
        <v>-158080078</v>
      </c>
      <c r="AC181">
        <v>12462694</v>
      </c>
      <c r="AD181">
        <v>71888862</v>
      </c>
    </row>
    <row r="182" spans="1:30">
      <c r="A182" s="9">
        <v>43868</v>
      </c>
      <c r="B182" s="10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9">
        <v>43867</v>
      </c>
      <c r="AB182">
        <v>-160818862</v>
      </c>
      <c r="AC182">
        <v>19132914</v>
      </c>
      <c r="AD182">
        <v>77013577</v>
      </c>
    </row>
    <row r="183" spans="1:30">
      <c r="A183" s="9">
        <v>43869</v>
      </c>
      <c r="B183" s="10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9">
        <v>43868</v>
      </c>
      <c r="AB183">
        <v>-219397529</v>
      </c>
      <c r="AC183">
        <v>23338409</v>
      </c>
      <c r="AD183">
        <v>71371866</v>
      </c>
    </row>
    <row r="184" spans="1:30">
      <c r="A184" s="9">
        <v>43870</v>
      </c>
      <c r="B184" s="10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9">
        <v>43869</v>
      </c>
      <c r="AB184">
        <v>-110699968</v>
      </c>
      <c r="AC184">
        <v>7490763</v>
      </c>
      <c r="AD184">
        <v>63950833</v>
      </c>
    </row>
    <row r="185" spans="1:30">
      <c r="A185" s="9">
        <v>43871</v>
      </c>
      <c r="B185" s="10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9">
        <v>43870</v>
      </c>
      <c r="AB185">
        <v>-140214986</v>
      </c>
      <c r="AC185">
        <v>561035</v>
      </c>
      <c r="AD185">
        <v>62989200</v>
      </c>
    </row>
    <row r="186" spans="1:30">
      <c r="A186" s="9">
        <v>43872</v>
      </c>
      <c r="B186" s="10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9">
        <v>43871</v>
      </c>
      <c r="AB186">
        <v>-202142823</v>
      </c>
      <c r="AC186">
        <v>1771781</v>
      </c>
      <c r="AD186">
        <v>55824200</v>
      </c>
    </row>
    <row r="187" spans="1:30">
      <c r="A187" s="9">
        <v>43873</v>
      </c>
      <c r="B187" s="10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9">
        <v>43872</v>
      </c>
      <c r="AB187">
        <v>-119590314</v>
      </c>
      <c r="AC187">
        <v>14538455</v>
      </c>
      <c r="AD187">
        <v>59602102</v>
      </c>
    </row>
    <row r="188" spans="1:30">
      <c r="A188" s="9">
        <v>43874</v>
      </c>
      <c r="B188" s="10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9">
        <v>43873</v>
      </c>
      <c r="AB188">
        <v>-131963160</v>
      </c>
      <c r="AC188">
        <v>11969803</v>
      </c>
      <c r="AD188">
        <v>61518400</v>
      </c>
    </row>
    <row r="189" spans="1:30">
      <c r="A189" s="9">
        <v>43875</v>
      </c>
      <c r="B189" s="10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9">
        <v>43874</v>
      </c>
      <c r="AB189">
        <v>-225314233</v>
      </c>
      <c r="AC189">
        <v>15353101</v>
      </c>
      <c r="AD189">
        <v>62492509</v>
      </c>
    </row>
    <row r="190" spans="1:30">
      <c r="A190" s="9">
        <v>43876</v>
      </c>
      <c r="B190" s="10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9">
        <v>43875</v>
      </c>
      <c r="AB190">
        <v>-119606216</v>
      </c>
      <c r="AC190">
        <v>9003979</v>
      </c>
      <c r="AD190">
        <v>52363574</v>
      </c>
    </row>
    <row r="191" spans="1:30">
      <c r="A191" s="9">
        <v>43877</v>
      </c>
      <c r="B191" s="10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9">
        <v>43876</v>
      </c>
      <c r="AB191">
        <v>-212734663</v>
      </c>
      <c r="AC191">
        <v>15292679</v>
      </c>
      <c r="AD191">
        <v>54446779</v>
      </c>
    </row>
    <row r="192" spans="1:30">
      <c r="A192" s="9">
        <v>43878</v>
      </c>
      <c r="B192" s="10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9">
        <v>43877</v>
      </c>
      <c r="AB192">
        <v>-125510687</v>
      </c>
      <c r="AC192">
        <v>22942735</v>
      </c>
      <c r="AD192">
        <v>69898751</v>
      </c>
    </row>
    <row r="193" spans="1:30">
      <c r="A193" s="9">
        <v>43879</v>
      </c>
      <c r="B193" s="10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9">
        <v>43878</v>
      </c>
      <c r="AB193">
        <v>-210295567</v>
      </c>
      <c r="AC193">
        <v>23890673</v>
      </c>
      <c r="AD193">
        <v>70285654</v>
      </c>
    </row>
    <row r="194" spans="1:30">
      <c r="A194" s="9">
        <v>43880</v>
      </c>
      <c r="B194" s="10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9">
        <v>43879</v>
      </c>
      <c r="AB194">
        <v>-163651834</v>
      </c>
      <c r="AC194">
        <v>8089091</v>
      </c>
      <c r="AD194">
        <v>76216061</v>
      </c>
    </row>
    <row r="195" spans="27:30">
      <c r="AA195" s="9">
        <v>43880</v>
      </c>
      <c r="AB195">
        <v>-131942365</v>
      </c>
      <c r="AC195">
        <v>15917859</v>
      </c>
      <c r="AD195">
        <v>77595465</v>
      </c>
    </row>
    <row r="196" spans="27:30">
      <c r="AA196" t="s">
        <v>293</v>
      </c>
      <c r="AB196">
        <v>-29087988254</v>
      </c>
      <c r="AC196" t="e">
        <v>#VALUE!</v>
      </c>
      <c r="AD196">
        <v>14386840228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6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7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461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292</v>
      </c>
      <c r="G37" s="13">
        <v>-164697974</v>
      </c>
      <c r="H37" s="1">
        <v>-54776790</v>
      </c>
      <c r="I37" s="1" t="s">
        <v>292</v>
      </c>
      <c r="J37" s="1">
        <v>110970000</v>
      </c>
      <c r="K37" s="1">
        <v>85801874</v>
      </c>
      <c r="L37" s="1" t="e">
        <f ca="1"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292</v>
      </c>
      <c r="G38" s="13">
        <v>-123136884</v>
      </c>
      <c r="H38" s="1">
        <v>-203966049</v>
      </c>
      <c r="I38" s="1" t="s">
        <v>292</v>
      </c>
      <c r="J38" s="1">
        <v>110970000</v>
      </c>
      <c r="K38" s="1">
        <v>85801874</v>
      </c>
      <c r="L38" s="1" t="e">
        <f ca="1"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292</v>
      </c>
      <c r="G40" s="13">
        <v>-189365680</v>
      </c>
      <c r="H40" s="1">
        <v>30401984</v>
      </c>
      <c r="I40" s="1" t="s">
        <v>292</v>
      </c>
      <c r="J40" s="1">
        <v>110970000</v>
      </c>
      <c r="K40" s="1">
        <v>85801874</v>
      </c>
      <c r="L40" s="1" t="e">
        <f ca="1"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292</v>
      </c>
      <c r="G41" s="13">
        <v>-121944984</v>
      </c>
      <c r="H41" s="1">
        <v>-105105929</v>
      </c>
      <c r="I41" s="1" t="s">
        <v>292</v>
      </c>
      <c r="J41" s="1">
        <v>110970000</v>
      </c>
      <c r="K41" s="1">
        <v>85801874</v>
      </c>
      <c r="L41" s="1" t="e">
        <f ca="1"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292</v>
      </c>
      <c r="G42" s="13">
        <v>-138322884</v>
      </c>
      <c r="H42" s="1">
        <v>18715633</v>
      </c>
      <c r="I42" s="1" t="s">
        <v>292</v>
      </c>
      <c r="J42" s="1">
        <v>110970000</v>
      </c>
      <c r="K42" s="1">
        <v>85801874</v>
      </c>
      <c r="L42" s="1" t="e">
        <f ca="1"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292</v>
      </c>
      <c r="G44" s="13">
        <v>-203645361</v>
      </c>
      <c r="H44" s="1">
        <v>20895262</v>
      </c>
      <c r="I44" s="1" t="s">
        <v>292</v>
      </c>
      <c r="J44" s="1">
        <v>110970000</v>
      </c>
      <c r="K44" s="1">
        <v>85801874</v>
      </c>
      <c r="L44" s="1" t="e">
        <f ca="1"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292</v>
      </c>
      <c r="G45" s="13">
        <v>-203746827</v>
      </c>
      <c r="H45" s="1">
        <v>71168267</v>
      </c>
      <c r="I45" s="1" t="s">
        <v>292</v>
      </c>
      <c r="J45" s="1">
        <v>110970000</v>
      </c>
      <c r="K45" s="1">
        <v>85801874</v>
      </c>
      <c r="L45" s="1" t="e">
        <f ca="1"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292</v>
      </c>
      <c r="G80" s="13">
        <v>-129727011</v>
      </c>
      <c r="H80" s="1">
        <v>-46700772</v>
      </c>
      <c r="I80" s="1" t="s">
        <v>292</v>
      </c>
      <c r="J80" s="1">
        <v>110970000</v>
      </c>
      <c r="K80" s="1">
        <v>85801874</v>
      </c>
      <c r="L80" s="1" t="e">
        <f ca="1"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292</v>
      </c>
      <c r="G81" s="13">
        <v>-142281777</v>
      </c>
      <c r="H81" s="1">
        <v>-145897016</v>
      </c>
      <c r="I81" s="1" t="s">
        <v>292</v>
      </c>
      <c r="J81" s="1">
        <v>110970000</v>
      </c>
      <c r="K81" s="1">
        <v>85801874</v>
      </c>
      <c r="L81" s="1" t="e">
        <f ca="1"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292</v>
      </c>
      <c r="G83" s="13">
        <v>-112427765</v>
      </c>
      <c r="H83" s="1">
        <v>71087326</v>
      </c>
      <c r="I83" s="1" t="s">
        <v>292</v>
      </c>
      <c r="J83" s="1">
        <v>110970000</v>
      </c>
      <c r="K83" s="1">
        <v>85801874</v>
      </c>
      <c r="L83" s="1" t="e">
        <f ca="1"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3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292</v>
      </c>
      <c r="G154" s="13">
        <v>-131481468</v>
      </c>
      <c r="H154" s="1">
        <v>72841624</v>
      </c>
      <c r="I154" s="1" t="s">
        <v>292</v>
      </c>
      <c r="J154" s="1">
        <v>110970000</v>
      </c>
      <c r="K154" s="1">
        <v>85801874</v>
      </c>
      <c r="L154" s="1" t="e">
        <f ca="1"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1:30">
      <c r="A159" s="9">
        <v>43846</v>
      </c>
      <c r="B159" s="10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9">
        <v>43845</v>
      </c>
      <c r="AB159">
        <v>-119946496</v>
      </c>
      <c r="AC159">
        <v>7026110</v>
      </c>
      <c r="AD159">
        <v>72888135</v>
      </c>
    </row>
    <row r="160" spans="1:30">
      <c r="A160" s="9">
        <v>43847</v>
      </c>
      <c r="B160" s="10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9">
        <v>43846</v>
      </c>
      <c r="AB160">
        <v>-208534977</v>
      </c>
      <c r="AC160">
        <v>10986947</v>
      </c>
      <c r="AD160">
        <v>64757121</v>
      </c>
    </row>
    <row r="161" spans="1:30">
      <c r="A161" s="9">
        <v>43848</v>
      </c>
      <c r="B161" s="10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9">
        <v>43847</v>
      </c>
      <c r="AB161">
        <v>-119088533</v>
      </c>
      <c r="AC161">
        <v>4625185</v>
      </c>
      <c r="AD161">
        <v>56041037</v>
      </c>
    </row>
    <row r="162" spans="1:30">
      <c r="A162" s="9">
        <v>43849</v>
      </c>
      <c r="B162" s="10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9">
        <v>43848</v>
      </c>
      <c r="AB162">
        <v>-113560582</v>
      </c>
      <c r="AC162">
        <v>-73992931</v>
      </c>
      <c r="AD162">
        <v>-32560450</v>
      </c>
    </row>
    <row r="163" spans="1:30">
      <c r="A163" s="9">
        <v>43850</v>
      </c>
      <c r="B163" s="10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9">
        <v>43849</v>
      </c>
      <c r="AB163">
        <v>-109494253</v>
      </c>
      <c r="AC163">
        <v>109198782</v>
      </c>
      <c r="AD163">
        <v>73589595</v>
      </c>
    </row>
    <row r="164" spans="1:30">
      <c r="A164" s="9">
        <v>43851</v>
      </c>
      <c r="B164" s="10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9">
        <v>43850</v>
      </c>
      <c r="AB164">
        <v>-137322806</v>
      </c>
      <c r="AC164">
        <v>12699395</v>
      </c>
      <c r="AD164">
        <v>73569408</v>
      </c>
    </row>
    <row r="165" spans="1:30">
      <c r="A165" s="9">
        <v>43852</v>
      </c>
      <c r="B165" s="10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9">
        <v>43851</v>
      </c>
      <c r="AB165">
        <v>-211871784</v>
      </c>
      <c r="AC165">
        <v>19894120</v>
      </c>
      <c r="AD165">
        <v>76454557</v>
      </c>
    </row>
    <row r="166" spans="1:30">
      <c r="A166" s="9">
        <v>43853</v>
      </c>
      <c r="B166" s="10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9">
        <v>43852</v>
      </c>
      <c r="AB166">
        <v>-119645953</v>
      </c>
      <c r="AC166">
        <v>717053</v>
      </c>
      <c r="AD166">
        <v>73704215</v>
      </c>
    </row>
    <row r="167" spans="1:30">
      <c r="A167" s="9">
        <v>43854</v>
      </c>
      <c r="B167" s="10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9">
        <v>43853</v>
      </c>
      <c r="AB167">
        <v>-231545840</v>
      </c>
      <c r="AC167">
        <v>9966455</v>
      </c>
      <c r="AD167">
        <v>74143023</v>
      </c>
    </row>
    <row r="168" spans="1:30">
      <c r="A168" s="9">
        <v>43855</v>
      </c>
      <c r="B168" s="10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9">
        <v>43854</v>
      </c>
      <c r="AB168">
        <v>-206622543</v>
      </c>
      <c r="AC168">
        <v>23190253</v>
      </c>
      <c r="AD168">
        <v>82757994</v>
      </c>
    </row>
    <row r="169" spans="1:30">
      <c r="A169" s="9">
        <v>43856</v>
      </c>
      <c r="B169" s="10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9">
        <v>43855</v>
      </c>
      <c r="AB169">
        <v>-115339443</v>
      </c>
      <c r="AC169">
        <v>4466214</v>
      </c>
      <c r="AD169">
        <v>80649670</v>
      </c>
    </row>
    <row r="170" spans="1:30">
      <c r="A170" s="9">
        <v>43857</v>
      </c>
      <c r="B170" s="10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9">
        <v>43856</v>
      </c>
      <c r="AB170">
        <v>-111216600</v>
      </c>
      <c r="AC170">
        <v>13204419</v>
      </c>
      <c r="AD170">
        <v>172945900</v>
      </c>
    </row>
    <row r="171" spans="1:30">
      <c r="A171" s="9">
        <v>43858</v>
      </c>
      <c r="B171" s="10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9">
        <v>43857</v>
      </c>
      <c r="AB171">
        <v>-120464100</v>
      </c>
      <c r="AC171">
        <v>8969917</v>
      </c>
      <c r="AD171">
        <v>72717035</v>
      </c>
    </row>
    <row r="172" spans="1:30">
      <c r="A172" s="9">
        <v>43859</v>
      </c>
      <c r="B172" s="10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9">
        <v>43858</v>
      </c>
      <c r="AB172">
        <v>-114907893</v>
      </c>
      <c r="AC172">
        <v>18639095</v>
      </c>
      <c r="AD172">
        <v>78656735</v>
      </c>
    </row>
    <row r="173" spans="1:30">
      <c r="A173" s="9">
        <v>43860</v>
      </c>
      <c r="B173" s="10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9">
        <v>43859</v>
      </c>
      <c r="AB173">
        <v>-220289577</v>
      </c>
      <c r="AC173">
        <v>28751559</v>
      </c>
      <c r="AD173">
        <v>79299415</v>
      </c>
    </row>
    <row r="174" spans="1:30">
      <c r="A174" s="9">
        <v>43861</v>
      </c>
      <c r="B174" s="10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9">
        <v>43860</v>
      </c>
      <c r="AB174">
        <v>-115521825</v>
      </c>
      <c r="AC174">
        <v>-179446</v>
      </c>
      <c r="AD174">
        <v>78402916</v>
      </c>
    </row>
    <row r="175" spans="1:30">
      <c r="A175" s="9">
        <v>43862</v>
      </c>
      <c r="B175" s="10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9">
        <v>43861</v>
      </c>
      <c r="AB175">
        <v>-203198400</v>
      </c>
      <c r="AC175">
        <v>15766651</v>
      </c>
      <c r="AD175">
        <v>85099611</v>
      </c>
    </row>
    <row r="176" spans="1:30">
      <c r="A176" s="9">
        <v>43863</v>
      </c>
      <c r="B176" s="10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9">
        <v>43862</v>
      </c>
      <c r="AB176">
        <v>-138983502</v>
      </c>
      <c r="AC176">
        <v>17628293</v>
      </c>
      <c r="AD176">
        <v>89220719</v>
      </c>
    </row>
    <row r="177" spans="1:30">
      <c r="A177" s="9">
        <v>43864</v>
      </c>
      <c r="B177" s="10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9">
        <v>43863</v>
      </c>
      <c r="AB177">
        <v>-197879802</v>
      </c>
      <c r="AC177">
        <v>25146153</v>
      </c>
      <c r="AD177">
        <v>96738579</v>
      </c>
    </row>
    <row r="178" spans="1:30">
      <c r="A178" s="9">
        <v>43865</v>
      </c>
      <c r="B178" s="10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9">
        <v>43864</v>
      </c>
      <c r="AB178">
        <v>-112562625</v>
      </c>
      <c r="AC178">
        <v>-219114</v>
      </c>
      <c r="AD178">
        <v>78415166</v>
      </c>
    </row>
    <row r="179" spans="1:30">
      <c r="A179" s="9">
        <v>43866</v>
      </c>
      <c r="B179" s="10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9">
        <v>43865</v>
      </c>
      <c r="AB179">
        <v>-113392331</v>
      </c>
      <c r="AC179">
        <v>20763297</v>
      </c>
      <c r="AD179">
        <v>93491994</v>
      </c>
    </row>
    <row r="180" spans="1:30">
      <c r="A180" s="9">
        <v>43867</v>
      </c>
      <c r="B180" s="10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9">
        <v>43866</v>
      </c>
      <c r="AB180">
        <v>-165983634</v>
      </c>
      <c r="AC180">
        <v>19648888</v>
      </c>
      <c r="AD180">
        <v>73738490</v>
      </c>
    </row>
    <row r="181" spans="1:30">
      <c r="A181" s="9">
        <v>43868</v>
      </c>
      <c r="B181" s="10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9">
        <v>43867</v>
      </c>
      <c r="AB181">
        <v>-168859349</v>
      </c>
      <c r="AC181">
        <v>29254674</v>
      </c>
      <c r="AD181">
        <v>92880700</v>
      </c>
    </row>
    <row r="182" spans="1:30">
      <c r="A182" s="9">
        <v>43869</v>
      </c>
      <c r="B182" s="10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9">
        <v>43868</v>
      </c>
      <c r="AB182">
        <v>-230366783</v>
      </c>
      <c r="AC182">
        <v>39573886</v>
      </c>
      <c r="AD182">
        <v>103379358</v>
      </c>
    </row>
    <row r="183" spans="1:30">
      <c r="A183" s="9">
        <v>43870</v>
      </c>
      <c r="B183" s="10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9">
        <v>43869</v>
      </c>
      <c r="AB183">
        <v>-116234653</v>
      </c>
      <c r="AC183">
        <v>-2603181</v>
      </c>
      <c r="AD183">
        <v>84830080</v>
      </c>
    </row>
    <row r="184" spans="1:30">
      <c r="A184" s="9">
        <v>43871</v>
      </c>
      <c r="B184" s="10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9">
        <v>43870</v>
      </c>
      <c r="AB184">
        <v>-147224053</v>
      </c>
      <c r="AC184">
        <v>6755173</v>
      </c>
      <c r="AD184">
        <v>73956960</v>
      </c>
    </row>
    <row r="185" spans="1:30">
      <c r="A185" s="9">
        <v>43872</v>
      </c>
      <c r="B185" s="10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9">
        <v>43871</v>
      </c>
      <c r="AB185">
        <v>-212248106</v>
      </c>
      <c r="AC185">
        <v>5545366</v>
      </c>
      <c r="AD185">
        <v>65229293</v>
      </c>
    </row>
    <row r="186" spans="1:30">
      <c r="A186" s="9">
        <v>43873</v>
      </c>
      <c r="B186" s="10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9">
        <v>43872</v>
      </c>
      <c r="AB186">
        <v>-125569490</v>
      </c>
      <c r="AC186">
        <v>9229183</v>
      </c>
      <c r="AD186">
        <v>71394142</v>
      </c>
    </row>
    <row r="187" spans="1:30">
      <c r="A187" s="9">
        <v>43874</v>
      </c>
      <c r="B187" s="10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9">
        <v>43873</v>
      </c>
      <c r="AB187">
        <v>-138560943</v>
      </c>
      <c r="AC187">
        <v>2578509</v>
      </c>
      <c r="AD187">
        <v>53209354</v>
      </c>
    </row>
    <row r="188" spans="1:30">
      <c r="A188" s="9">
        <v>43875</v>
      </c>
      <c r="B188" s="10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9">
        <v>43874</v>
      </c>
      <c r="AB188">
        <v>-236578021</v>
      </c>
      <c r="AC188">
        <v>1703327</v>
      </c>
      <c r="AD188">
        <v>53448581</v>
      </c>
    </row>
    <row r="189" spans="1:30">
      <c r="A189" s="9">
        <v>43876</v>
      </c>
      <c r="B189" s="10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9">
        <v>43875</v>
      </c>
      <c r="AB189">
        <v>-125587471</v>
      </c>
      <c r="AC189">
        <v>13833739</v>
      </c>
      <c r="AD189">
        <v>38027646</v>
      </c>
    </row>
    <row r="190" spans="1:30">
      <c r="A190" s="9">
        <v>43877</v>
      </c>
      <c r="B190" s="10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9">
        <v>43876</v>
      </c>
      <c r="AB190">
        <v>-223372076</v>
      </c>
      <c r="AC190">
        <v>28794177</v>
      </c>
      <c r="AD190">
        <v>42668872</v>
      </c>
    </row>
    <row r="191" spans="1:30">
      <c r="A191" s="9">
        <v>43878</v>
      </c>
      <c r="B191" s="10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9">
        <v>43877</v>
      </c>
      <c r="AB191">
        <v>-131785865</v>
      </c>
      <c r="AC191">
        <v>12194953</v>
      </c>
      <c r="AD191">
        <v>57467006</v>
      </c>
    </row>
    <row r="192" spans="1:30">
      <c r="A192" s="9">
        <v>43879</v>
      </c>
      <c r="B192" s="10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9">
        <v>43878</v>
      </c>
      <c r="AB192">
        <v>-220809749</v>
      </c>
      <c r="AC192">
        <v>18340302</v>
      </c>
      <c r="AD192">
        <v>56857182</v>
      </c>
    </row>
    <row r="193" spans="1:30">
      <c r="A193" s="9">
        <v>43880</v>
      </c>
      <c r="B193" s="10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9">
        <v>43879</v>
      </c>
      <c r="AB193">
        <v>-171833962</v>
      </c>
      <c r="AC193">
        <v>12757080</v>
      </c>
      <c r="AD193">
        <v>64678720</v>
      </c>
    </row>
    <row r="194" spans="27:30">
      <c r="AA194" s="9">
        <v>43880</v>
      </c>
      <c r="AB194">
        <v>-138539109</v>
      </c>
      <c r="AC194">
        <v>-345962</v>
      </c>
      <c r="AD194">
        <v>55103575</v>
      </c>
    </row>
    <row r="195" spans="27:30">
      <c r="AA195" t="s">
        <v>293</v>
      </c>
      <c r="AB195">
        <v>-30425934157</v>
      </c>
      <c r="AC195" t="e">
        <v>#VALUE!</v>
      </c>
      <c r="AD195">
        <v>12513939568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7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463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-13036559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-169758391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101049163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-31260927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94519387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91247768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139129398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-25520423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-111788307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93017928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4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32210128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1:30">
      <c r="A150" s="9">
        <v>43846</v>
      </c>
      <c r="B150" s="10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9">
        <v>43845</v>
      </c>
      <c r="AB150">
        <v>-114236290</v>
      </c>
      <c r="AC150">
        <v>3964710</v>
      </c>
      <c r="AD150">
        <v>57213802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10"/>
      <c r="AA151" s="9">
        <v>43846</v>
      </c>
      <c r="AB151">
        <v>-198606500</v>
      </c>
      <c r="AC151">
        <v>14929479</v>
      </c>
      <c r="AD151">
        <v>64501785</v>
      </c>
    </row>
    <row r="152" spans="1:30">
      <c r="A152" s="9">
        <v>43848</v>
      </c>
      <c r="B152" s="10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9">
        <v>43847</v>
      </c>
      <c r="AB152">
        <v>-113419181</v>
      </c>
      <c r="AC152">
        <v>17832044</v>
      </c>
      <c r="AD152">
        <v>83816430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9">
        <v>43848</v>
      </c>
      <c r="AB153">
        <v>-108154451</v>
      </c>
      <c r="AC153">
        <v>-71396613</v>
      </c>
      <c r="AD153">
        <v>1200157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9">
        <v>43849</v>
      </c>
      <c r="AB154">
        <v>-104280522</v>
      </c>
      <c r="AC154">
        <v>95721516</v>
      </c>
      <c r="AD154">
        <v>82729457</v>
      </c>
    </row>
    <row r="155" spans="1:30">
      <c r="A155" s="9">
        <v>43851</v>
      </c>
      <c r="B155" s="10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9">
        <v>43850</v>
      </c>
      <c r="AB155">
        <v>-130783978</v>
      </c>
      <c r="AC155">
        <v>13039412</v>
      </c>
      <c r="AD155">
        <v>95815074</v>
      </c>
    </row>
    <row r="156" spans="1:30">
      <c r="A156" s="9">
        <v>43852</v>
      </c>
      <c r="B156" s="10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9">
        <v>43851</v>
      </c>
      <c r="AB156">
        <v>-201784419</v>
      </c>
      <c r="AC156">
        <v>20800191</v>
      </c>
      <c r="AD156">
        <v>94916552</v>
      </c>
    </row>
    <row r="157" spans="1:30">
      <c r="A157" s="9">
        <v>43853</v>
      </c>
      <c r="B157" s="10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9">
        <v>43852</v>
      </c>
      <c r="AB157">
        <v>-113947611</v>
      </c>
      <c r="AC157">
        <v>17973970</v>
      </c>
      <c r="AD157">
        <v>99381323</v>
      </c>
    </row>
    <row r="158" spans="1:30">
      <c r="A158" s="9">
        <v>43854</v>
      </c>
      <c r="B158" s="10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9">
        <v>43853</v>
      </c>
      <c r="AB158">
        <v>-220517997</v>
      </c>
      <c r="AC158">
        <v>18469541</v>
      </c>
      <c r="AD158">
        <v>92169292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9">
        <v>43854</v>
      </c>
      <c r="AB159">
        <v>-196782683</v>
      </c>
      <c r="AC159">
        <v>1146975</v>
      </c>
      <c r="AD159">
        <v>84528570</v>
      </c>
    </row>
    <row r="160" spans="1:30">
      <c r="A160" s="9">
        <v>43856</v>
      </c>
      <c r="B160" s="10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9">
        <v>43855</v>
      </c>
      <c r="AB160">
        <v>-109848608</v>
      </c>
      <c r="AC160">
        <v>13128510</v>
      </c>
      <c r="AD160">
        <v>76966160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9">
        <v>43856</v>
      </c>
      <c r="AB161">
        <v>-105920857</v>
      </c>
      <c r="AC161">
        <v>14563239</v>
      </c>
      <c r="AD161">
        <v>166855137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9">
        <v>43857</v>
      </c>
      <c r="AB162">
        <v>-114729247</v>
      </c>
      <c r="AC162">
        <v>6306311</v>
      </c>
      <c r="AD162">
        <v>77439932</v>
      </c>
    </row>
    <row r="163" spans="1:30">
      <c r="A163" s="9">
        <v>43859</v>
      </c>
      <c r="B163" s="10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9">
        <v>43858</v>
      </c>
      <c r="AB163">
        <v>-109436385</v>
      </c>
      <c r="AC163">
        <v>5319908</v>
      </c>
      <c r="AD163">
        <v>69720428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9">
        <v>43859</v>
      </c>
      <c r="AB164">
        <v>-209798942</v>
      </c>
      <c r="AC164">
        <v>5204766</v>
      </c>
      <c r="AD164">
        <v>58323771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9">
        <v>43860</v>
      </c>
      <c r="AB165">
        <v>-110021083</v>
      </c>
      <c r="AC165">
        <v>18127675</v>
      </c>
      <c r="AD165">
        <v>58477476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9">
        <v>43861</v>
      </c>
      <c r="AB166">
        <v>-193521585</v>
      </c>
      <c r="AC166">
        <v>30703580</v>
      </c>
      <c r="AD166">
        <v>70557810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9">
        <v>43862</v>
      </c>
      <c r="AB167">
        <v>-132364374</v>
      </c>
      <c r="AC167">
        <v>13022951</v>
      </c>
      <c r="AD167">
        <v>80748024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9">
        <v>43863</v>
      </c>
      <c r="AB168">
        <v>-188457463</v>
      </c>
      <c r="AC168">
        <v>23204269</v>
      </c>
      <c r="AD168">
        <v>90929342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9">
        <v>43864</v>
      </c>
      <c r="AB169">
        <v>-107202789</v>
      </c>
      <c r="AC169">
        <v>18795887</v>
      </c>
      <c r="AD169">
        <v>84214813</v>
      </c>
    </row>
    <row r="170" spans="1:30">
      <c r="A170" s="9">
        <v>43866</v>
      </c>
      <c r="B170" s="10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9">
        <v>43865</v>
      </c>
      <c r="AB170">
        <v>-107991765</v>
      </c>
      <c r="AC170">
        <v>13169940</v>
      </c>
      <c r="AD170">
        <v>91353660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9">
        <v>43866</v>
      </c>
      <c r="AB171">
        <v>-158078855</v>
      </c>
      <c r="AC171">
        <v>16938296</v>
      </c>
      <c r="AD171">
        <v>89802108</v>
      </c>
    </row>
    <row r="172" spans="1:30">
      <c r="A172" s="9">
        <v>43868</v>
      </c>
      <c r="B172" s="10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9">
        <v>43867</v>
      </c>
      <c r="AB172">
        <v>-160820085</v>
      </c>
      <c r="AC172">
        <v>12745331</v>
      </c>
      <c r="AD172">
        <v>102662581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9">
        <v>43868</v>
      </c>
      <c r="AB173">
        <v>-219398752</v>
      </c>
      <c r="AC173">
        <v>15777242</v>
      </c>
      <c r="AD173">
        <v>87566817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9">
        <v>43869</v>
      </c>
      <c r="AB174">
        <v>-110699968</v>
      </c>
      <c r="AC174">
        <v>-1232401</v>
      </c>
      <c r="AD174">
        <v>73758511</v>
      </c>
    </row>
    <row r="175" spans="1:30">
      <c r="A175" s="9">
        <v>43871</v>
      </c>
      <c r="B175" s="10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9">
        <v>43870</v>
      </c>
      <c r="AB175">
        <v>-140214986</v>
      </c>
      <c r="AC175">
        <v>21955704</v>
      </c>
      <c r="AD175">
        <v>82691264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9">
        <v>43871</v>
      </c>
      <c r="AB176">
        <v>-202141599</v>
      </c>
      <c r="AC176">
        <v>30884124</v>
      </c>
      <c r="AD176">
        <v>81438366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9">
        <v>43872</v>
      </c>
      <c r="AB177">
        <v>-119589091</v>
      </c>
      <c r="AC177">
        <v>17337649</v>
      </c>
      <c r="AD177">
        <v>79704910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9">
        <v>43873</v>
      </c>
      <c r="AB178">
        <v>-131963160</v>
      </c>
      <c r="AC178">
        <v>24468473</v>
      </c>
      <c r="AD178">
        <v>91003443</v>
      </c>
    </row>
    <row r="179" spans="1:30">
      <c r="A179" s="9">
        <v>43875</v>
      </c>
      <c r="B179" s="10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9">
        <v>43874</v>
      </c>
      <c r="AB179">
        <v>-225310564</v>
      </c>
      <c r="AC179">
        <v>29058485</v>
      </c>
      <c r="AD179">
        <v>91825099</v>
      </c>
    </row>
    <row r="180" spans="1:30">
      <c r="A180" s="9">
        <v>43876</v>
      </c>
      <c r="B180" s="10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9">
        <v>43875</v>
      </c>
      <c r="AB180">
        <v>-119609885</v>
      </c>
      <c r="AC180">
        <v>5689466</v>
      </c>
      <c r="AD180">
        <v>84769234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9">
        <v>43876</v>
      </c>
      <c r="AB181">
        <v>-212738332</v>
      </c>
      <c r="AC181">
        <v>20678177</v>
      </c>
      <c r="AD181">
        <v>96726034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9">
        <v>43877</v>
      </c>
      <c r="AB182">
        <v>-125511910</v>
      </c>
      <c r="AC182">
        <v>12589343</v>
      </c>
      <c r="AD182">
        <v>110547778</v>
      </c>
    </row>
    <row r="183" spans="1:30">
      <c r="A183" s="9">
        <v>43879</v>
      </c>
      <c r="B183" s="10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9">
        <v>43878</v>
      </c>
      <c r="AB183">
        <v>-210298014</v>
      </c>
      <c r="AC183">
        <v>18298382</v>
      </c>
      <c r="AD183">
        <v>94301113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9">
        <v>43879</v>
      </c>
      <c r="AB184">
        <v>-163653058</v>
      </c>
      <c r="AC184">
        <v>19614700</v>
      </c>
      <c r="AD184">
        <v>99278354</v>
      </c>
    </row>
    <row r="185" spans="27:30">
      <c r="AA185" s="9">
        <v>43880</v>
      </c>
      <c r="AB185">
        <v>-131939918</v>
      </c>
      <c r="AC185">
        <v>5706794</v>
      </c>
      <c r="AD185">
        <v>87647499</v>
      </c>
    </row>
    <row r="186" spans="27:30">
      <c r="AA186" t="s">
        <v>293</v>
      </c>
      <c r="AB186">
        <v>-27763738709</v>
      </c>
      <c r="AC186" t="e">
        <v>#VALUE!</v>
      </c>
      <c r="AD186">
        <v>14471020355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7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-32662583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-180464817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116430768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-2209772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124215329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121271932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169152339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-15695394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-106508114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55311300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4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42356061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9">
        <v>43845</v>
      </c>
      <c r="AB150">
        <v>-114236290</v>
      </c>
      <c r="AC150">
        <v>3136778</v>
      </c>
      <c r="AD150">
        <v>74646011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9">
        <v>43846</v>
      </c>
      <c r="AB151">
        <v>-198606500</v>
      </c>
      <c r="AC151">
        <v>10312561</v>
      </c>
      <c r="AD151">
        <v>73697978</v>
      </c>
    </row>
    <row r="152" spans="1:30">
      <c r="A152" s="9">
        <v>43848</v>
      </c>
      <c r="B152" s="10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9">
        <v>43847</v>
      </c>
      <c r="AB152">
        <v>-113417957</v>
      </c>
      <c r="AC152">
        <v>2903886</v>
      </c>
      <c r="AD152">
        <v>69668290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9">
        <v>43848</v>
      </c>
      <c r="AB153">
        <v>-108154451</v>
      </c>
      <c r="AC153">
        <v>-71780086</v>
      </c>
      <c r="AD153">
        <v>-20797090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9">
        <v>43849</v>
      </c>
      <c r="AB154">
        <v>-104280522</v>
      </c>
      <c r="AC154">
        <v>108240215</v>
      </c>
      <c r="AD154">
        <v>58043017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9">
        <v>43850</v>
      </c>
      <c r="AB155">
        <v>-130783978</v>
      </c>
      <c r="AC155">
        <v>19218801</v>
      </c>
      <c r="AD155">
        <v>78226503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9">
        <v>43851</v>
      </c>
      <c r="AB156">
        <v>-201784419</v>
      </c>
      <c r="AC156">
        <v>22312282</v>
      </c>
      <c r="AD156">
        <v>78375317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9">
        <v>43852</v>
      </c>
      <c r="AB157">
        <v>-113947611</v>
      </c>
      <c r="AC157">
        <v>1901927</v>
      </c>
      <c r="AD157">
        <v>73515775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9">
        <v>43853</v>
      </c>
      <c r="AB158">
        <v>-220519220</v>
      </c>
      <c r="AC158">
        <v>11445880</v>
      </c>
      <c r="AD158">
        <v>77394132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9">
        <v>43854</v>
      </c>
      <c r="AB159">
        <v>-196783906</v>
      </c>
      <c r="AC159">
        <v>8724288</v>
      </c>
      <c r="AD159">
        <v>69004159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9">
        <v>43855</v>
      </c>
      <c r="AB160">
        <v>-109848608</v>
      </c>
      <c r="AC160">
        <v>11878019</v>
      </c>
      <c r="AD160">
        <v>77355983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9">
        <v>43856</v>
      </c>
      <c r="AB161">
        <v>-105920857</v>
      </c>
      <c r="AC161">
        <v>14228496</v>
      </c>
      <c r="AD161">
        <v>166910217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9">
        <v>43857</v>
      </c>
      <c r="AB162">
        <v>-114729247</v>
      </c>
      <c r="AC162">
        <v>12202099</v>
      </c>
      <c r="AD162">
        <v>70872101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9">
        <v>43858</v>
      </c>
      <c r="AB163">
        <v>-109435161</v>
      </c>
      <c r="AC163">
        <v>-2607214</v>
      </c>
      <c r="AD163">
        <v>49046086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9">
        <v>43859</v>
      </c>
      <c r="AB164">
        <v>-209797718</v>
      </c>
      <c r="AC164">
        <v>11502122</v>
      </c>
      <c r="AD164">
        <v>60436951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9">
        <v>43860</v>
      </c>
      <c r="AB165">
        <v>-110021083</v>
      </c>
      <c r="AC165">
        <v>6925373</v>
      </c>
      <c r="AD165">
        <v>65460397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9">
        <v>43861</v>
      </c>
      <c r="AB166">
        <v>-193522808</v>
      </c>
      <c r="AC166">
        <v>9688210</v>
      </c>
      <c r="AD166">
        <v>58679281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9">
        <v>43862</v>
      </c>
      <c r="AB167">
        <v>-132364374</v>
      </c>
      <c r="AC167">
        <v>17449956</v>
      </c>
      <c r="AD167">
        <v>73789106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9">
        <v>43863</v>
      </c>
      <c r="AB168">
        <v>-188456239</v>
      </c>
      <c r="AC168">
        <v>17063520</v>
      </c>
      <c r="AD168">
        <v>73402670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9">
        <v>43864</v>
      </c>
      <c r="AB169">
        <v>-107202789</v>
      </c>
      <c r="AC169">
        <v>2659427</v>
      </c>
      <c r="AD169">
        <v>53115378</v>
      </c>
    </row>
    <row r="170" spans="1:30">
      <c r="A170" s="9">
        <v>43866</v>
      </c>
      <c r="B170" s="10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9">
        <v>43865</v>
      </c>
      <c r="AB170">
        <v>-107991765</v>
      </c>
      <c r="AC170">
        <v>8470079</v>
      </c>
      <c r="AD170">
        <v>53108233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9">
        <v>43866</v>
      </c>
      <c r="AB171">
        <v>-158078855</v>
      </c>
      <c r="AC171">
        <v>16838396</v>
      </c>
      <c r="AD171">
        <v>64083764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9">
        <v>43867</v>
      </c>
      <c r="AB172">
        <v>-160818862</v>
      </c>
      <c r="AC172">
        <v>4453304</v>
      </c>
      <c r="AD172">
        <v>54427732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9">
        <v>43868</v>
      </c>
      <c r="AB173">
        <v>-219397529</v>
      </c>
      <c r="AC173">
        <v>5434551</v>
      </c>
      <c r="AD173">
        <v>48483606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9">
        <v>43869</v>
      </c>
      <c r="AB174">
        <v>-110699968</v>
      </c>
      <c r="AC174">
        <v>9202050</v>
      </c>
      <c r="AD174">
        <v>54922819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9">
        <v>43870</v>
      </c>
      <c r="AB175">
        <v>-140214986</v>
      </c>
      <c r="AC175">
        <v>-857021</v>
      </c>
      <c r="AD175">
        <v>36615842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9">
        <v>43871</v>
      </c>
      <c r="AB176">
        <v>-202142823</v>
      </c>
      <c r="AC176">
        <v>9313449</v>
      </c>
      <c r="AD176">
        <v>47172748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9">
        <v>43872</v>
      </c>
      <c r="AB177">
        <v>-119589091</v>
      </c>
      <c r="AC177">
        <v>5467295</v>
      </c>
      <c r="AD177">
        <v>46255741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9">
        <v>43873</v>
      </c>
      <c r="AB178">
        <v>-131963160</v>
      </c>
      <c r="AC178">
        <v>-3435149</v>
      </c>
      <c r="AD178">
        <v>34350513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9">
        <v>43874</v>
      </c>
      <c r="AB179">
        <v>-225310564</v>
      </c>
      <c r="AC179">
        <v>-1036640</v>
      </c>
      <c r="AD179">
        <v>28380705</v>
      </c>
    </row>
    <row r="180" spans="1:30">
      <c r="A180" s="9">
        <v>43876</v>
      </c>
      <c r="B180" s="10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9">
        <v>43875</v>
      </c>
      <c r="AB180">
        <v>-119608662</v>
      </c>
      <c r="AC180">
        <v>13782074</v>
      </c>
      <c r="AD180">
        <v>37709475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9">
        <v>43876</v>
      </c>
      <c r="AB181">
        <v>-212737109</v>
      </c>
      <c r="AC181">
        <v>27122884</v>
      </c>
      <c r="AD181">
        <v>50069038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9">
        <v>43877</v>
      </c>
      <c r="AB182">
        <v>-125511910</v>
      </c>
      <c r="AC182">
        <v>22230638</v>
      </c>
      <c r="AD182">
        <v>63097626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9">
        <v>43878</v>
      </c>
      <c r="AB183">
        <v>-210298014</v>
      </c>
      <c r="AC183">
        <v>31523284</v>
      </c>
      <c r="AD183">
        <v>73247293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9">
        <v>43879</v>
      </c>
      <c r="AB184">
        <v>-163653058</v>
      </c>
      <c r="AC184">
        <v>9581411</v>
      </c>
      <c r="AD184">
        <v>63365588</v>
      </c>
    </row>
    <row r="185" spans="27:30">
      <c r="AA185" s="9">
        <v>43880</v>
      </c>
      <c r="AB185">
        <v>-131939918</v>
      </c>
      <c r="AC185">
        <v>10270725</v>
      </c>
      <c r="AD185">
        <v>68169018</v>
      </c>
    </row>
    <row r="186" spans="27:30">
      <c r="AA186" t="s">
        <v>293</v>
      </c>
      <c r="AB186">
        <v>-27697242779</v>
      </c>
      <c r="AC186" t="e">
        <v>#VALUE!</v>
      </c>
      <c r="AD186">
        <v>12473295010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9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-52888064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-190622291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19961716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-103094187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16653482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-193948488</v>
      </c>
      <c r="H35" s="1">
        <v>8244302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-194045121</v>
      </c>
      <c r="H36" s="1">
        <v>56123485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-123549868</v>
      </c>
      <c r="H71" s="1">
        <v>-35729552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-125083748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-107074351</v>
      </c>
      <c r="H74" s="1">
        <v>71276632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4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-125220784</v>
      </c>
      <c r="H145" s="1">
        <v>16025972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9">
        <v>43845</v>
      </c>
      <c r="AB150">
        <v>-114235067</v>
      </c>
      <c r="AC150">
        <v>1353692</v>
      </c>
      <c r="AD150">
        <v>48721801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9">
        <v>43846</v>
      </c>
      <c r="AB151">
        <v>-198504276</v>
      </c>
      <c r="AC151">
        <v>2591591</v>
      </c>
      <c r="AD151">
        <v>43532918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9">
        <v>43847</v>
      </c>
      <c r="AB152">
        <v>-113417957</v>
      </c>
      <c r="AC152">
        <v>19788254</v>
      </c>
      <c r="AD152">
        <v>64328878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9">
        <v>43848</v>
      </c>
      <c r="AB153">
        <v>-108153228</v>
      </c>
      <c r="AC153">
        <v>-72350065</v>
      </c>
      <c r="AD153">
        <v>-6094872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9">
        <v>43849</v>
      </c>
      <c r="AB154">
        <v>-104280522</v>
      </c>
      <c r="AC154">
        <v>86808116</v>
      </c>
      <c r="AD154">
        <v>57105658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9">
        <v>43850</v>
      </c>
      <c r="AB155">
        <v>-130783978</v>
      </c>
      <c r="AC155">
        <v>21223863</v>
      </c>
      <c r="AD155">
        <v>74281201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9">
        <v>43851</v>
      </c>
      <c r="AB156">
        <v>-201783196</v>
      </c>
      <c r="AC156">
        <v>19252222</v>
      </c>
      <c r="AD156">
        <v>61385150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9">
        <v>43852</v>
      </c>
      <c r="AB157">
        <v>-113948834</v>
      </c>
      <c r="AC157">
        <v>15880891</v>
      </c>
      <c r="AD157">
        <v>75942103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9">
        <v>43853</v>
      </c>
      <c r="AB158">
        <v>-220520443</v>
      </c>
      <c r="AC158">
        <v>27647863</v>
      </c>
      <c r="AD158">
        <v>84971888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9">
        <v>43854</v>
      </c>
      <c r="AB159">
        <v>-196783906</v>
      </c>
      <c r="AC159">
        <v>23859590</v>
      </c>
      <c r="AD159">
        <v>94128735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9">
        <v>43855</v>
      </c>
      <c r="AB160">
        <v>-109847385</v>
      </c>
      <c r="AC160">
        <v>16816712</v>
      </c>
      <c r="AD160">
        <v>91263887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9">
        <v>43856</v>
      </c>
      <c r="AB161">
        <v>-105920857</v>
      </c>
      <c r="AC161">
        <v>10854956</v>
      </c>
      <c r="AD161">
        <v>177444581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9">
        <v>43857</v>
      </c>
      <c r="AB162">
        <v>-114728024</v>
      </c>
      <c r="AC162">
        <v>4243525</v>
      </c>
      <c r="AD162">
        <v>94879990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9">
        <v>43858</v>
      </c>
      <c r="AB163">
        <v>-109436385</v>
      </c>
      <c r="AC163">
        <v>5570797</v>
      </c>
      <c r="AD163">
        <v>79226924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9">
        <v>43859</v>
      </c>
      <c r="AB164">
        <v>-209800165</v>
      </c>
      <c r="AC164">
        <v>18043403</v>
      </c>
      <c r="AD164">
        <v>89699077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9">
        <v>43860</v>
      </c>
      <c r="AB165">
        <v>-110021083</v>
      </c>
      <c r="AC165">
        <v>11460201</v>
      </c>
      <c r="AD165">
        <v>85278387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9">
        <v>43861</v>
      </c>
      <c r="AB166">
        <v>-193522808</v>
      </c>
      <c r="AC166">
        <v>13046877</v>
      </c>
      <c r="AD166">
        <v>75098091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9">
        <v>43862</v>
      </c>
      <c r="AB167">
        <v>-132365598</v>
      </c>
      <c r="AC167">
        <v>10786860</v>
      </c>
      <c r="AD167">
        <v>69896933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9">
        <v>43863</v>
      </c>
      <c r="AB168">
        <v>-188457463</v>
      </c>
      <c r="AC168">
        <v>12924510</v>
      </c>
      <c r="AD168">
        <v>72034583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9">
        <v>43864</v>
      </c>
      <c r="AB169">
        <v>-107202789</v>
      </c>
      <c r="AC169">
        <v>19763523</v>
      </c>
      <c r="AD169">
        <v>68021838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9">
        <v>43865</v>
      </c>
      <c r="AB170">
        <v>-107992988</v>
      </c>
      <c r="AC170">
        <v>6898855</v>
      </c>
      <c r="AD170">
        <v>70651470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9">
        <v>43866</v>
      </c>
      <c r="AB171">
        <v>-158080078</v>
      </c>
      <c r="AC171">
        <v>11546195</v>
      </c>
      <c r="AD171">
        <v>69728013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9">
        <v>43867</v>
      </c>
      <c r="AB172">
        <v>-160818862</v>
      </c>
      <c r="AC172">
        <v>11406338</v>
      </c>
      <c r="AD172">
        <v>68661745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9">
        <v>43868</v>
      </c>
      <c r="AB173">
        <v>-219397529</v>
      </c>
      <c r="AC173">
        <v>20875914</v>
      </c>
      <c r="AD173">
        <v>66671120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9">
        <v>43869</v>
      </c>
      <c r="AB174">
        <v>-110699968</v>
      </c>
      <c r="AC174">
        <v>19290351</v>
      </c>
      <c r="AD174">
        <v>84374795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9">
        <v>43870</v>
      </c>
      <c r="AB175">
        <v>-140214986</v>
      </c>
      <c r="AC175">
        <v>-738402</v>
      </c>
      <c r="AD175">
        <v>72849533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9">
        <v>43871</v>
      </c>
      <c r="AB176">
        <v>-202142823</v>
      </c>
      <c r="AC176">
        <v>-1155777</v>
      </c>
      <c r="AD176">
        <v>70294508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9">
        <v>43872</v>
      </c>
      <c r="AB177">
        <v>-119590314</v>
      </c>
      <c r="AC177">
        <v>2172979</v>
      </c>
      <c r="AD177">
        <v>52729662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9">
        <v>43873</v>
      </c>
      <c r="AB178">
        <v>-131963160</v>
      </c>
      <c r="AC178">
        <v>15422057</v>
      </c>
      <c r="AD178">
        <v>61252864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9">
        <v>43874</v>
      </c>
      <c r="AB179">
        <v>-225313010</v>
      </c>
      <c r="AC179">
        <v>15487651</v>
      </c>
      <c r="AD179">
        <v>56671118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9">
        <v>43875</v>
      </c>
      <c r="AB180">
        <v>-119606216</v>
      </c>
      <c r="AC180">
        <v>18543585</v>
      </c>
      <c r="AD180">
        <v>63808365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9">
        <v>43876</v>
      </c>
      <c r="AB181">
        <v>-212734663</v>
      </c>
      <c r="AC181">
        <v>32051100</v>
      </c>
      <c r="AD181">
        <v>67846304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9">
        <v>43877</v>
      </c>
      <c r="AB182">
        <v>-125510687</v>
      </c>
      <c r="AC182">
        <v>3329001</v>
      </c>
      <c r="AD182">
        <v>51884954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9">
        <v>43878</v>
      </c>
      <c r="AB183">
        <v>-210295567</v>
      </c>
      <c r="AC183">
        <v>8420369</v>
      </c>
      <c r="AD183">
        <v>57714724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9">
        <v>43879</v>
      </c>
      <c r="AB184">
        <v>-163651834</v>
      </c>
      <c r="AC184">
        <v>7749273</v>
      </c>
      <c r="AD184">
        <v>60790004</v>
      </c>
    </row>
    <row r="185" spans="27:30">
      <c r="AA185" s="9">
        <v>43880</v>
      </c>
      <c r="AB185">
        <v>-131942365</v>
      </c>
      <c r="AC185">
        <v>20823288</v>
      </c>
      <c r="AD185">
        <v>79440313</v>
      </c>
    </row>
    <row r="186" spans="27:30">
      <c r="AA186" t="s">
        <v>293</v>
      </c>
      <c r="AB186">
        <v>-27688325949</v>
      </c>
      <c r="AC186" t="e">
        <v>#VALUE!</v>
      </c>
      <c r="AD186">
        <v>11446461839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80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291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-28841378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-182773541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86366479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-36659796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107012313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122153553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170033960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-20767797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-102207858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93914529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4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74575381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9">
        <v>43845</v>
      </c>
      <c r="AB150">
        <v>-114236290</v>
      </c>
      <c r="AC150">
        <v>4919229</v>
      </c>
      <c r="AD150">
        <v>103719144</v>
      </c>
    </row>
    <row r="151" spans="1:30">
      <c r="A151" s="9">
        <v>43847</v>
      </c>
      <c r="B151" s="10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9">
        <v>43846</v>
      </c>
      <c r="AB151">
        <v>-198606500</v>
      </c>
      <c r="AC151">
        <v>14179697</v>
      </c>
      <c r="AD151">
        <v>105812937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9">
        <v>43847</v>
      </c>
      <c r="AB152">
        <v>-113417957</v>
      </c>
      <c r="AC152">
        <v>1931354</v>
      </c>
      <c r="AD152">
        <v>92431503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9">
        <v>43848</v>
      </c>
      <c r="AB153">
        <v>-108154451</v>
      </c>
      <c r="AC153">
        <v>-69605761</v>
      </c>
      <c r="AD153">
        <v>4903364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9">
        <v>43849</v>
      </c>
      <c r="AB154">
        <v>-104280522</v>
      </c>
      <c r="AC154">
        <v>104900477</v>
      </c>
      <c r="AD154">
        <v>85506902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9">
        <v>43850</v>
      </c>
      <c r="AB155">
        <v>-130783978</v>
      </c>
      <c r="AC155">
        <v>2058593</v>
      </c>
      <c r="AD155">
        <v>75101889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9">
        <v>43851</v>
      </c>
      <c r="AB156">
        <v>-201784419</v>
      </c>
      <c r="AC156">
        <v>10850228</v>
      </c>
      <c r="AD156">
        <v>76915982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9">
        <v>43852</v>
      </c>
      <c r="AB157">
        <v>-113947611</v>
      </c>
      <c r="AC157">
        <v>2757320</v>
      </c>
      <c r="AD157">
        <v>65815502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9">
        <v>43853</v>
      </c>
      <c r="AB158">
        <v>-220519220</v>
      </c>
      <c r="AC158">
        <v>22193298</v>
      </c>
      <c r="AD158">
        <v>78849834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9">
        <v>43854</v>
      </c>
      <c r="AB159">
        <v>-196783906</v>
      </c>
      <c r="AC159">
        <v>25838076</v>
      </c>
      <c r="AD159">
        <v>76230181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9">
        <v>43855</v>
      </c>
      <c r="AB160">
        <v>-109848608</v>
      </c>
      <c r="AC160">
        <v>6953294</v>
      </c>
      <c r="AD160">
        <v>76775844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9">
        <v>43856</v>
      </c>
      <c r="AB161">
        <v>-105920857</v>
      </c>
      <c r="AC161">
        <v>1642084</v>
      </c>
      <c r="AD161">
        <v>153743666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9">
        <v>43857</v>
      </c>
      <c r="AB162">
        <v>-114729247</v>
      </c>
      <c r="AC162">
        <v>4313075</v>
      </c>
      <c r="AD162">
        <v>53156264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9">
        <v>43858</v>
      </c>
      <c r="AB163">
        <v>-109435161</v>
      </c>
      <c r="AC163">
        <v>16549418</v>
      </c>
      <c r="AD163">
        <v>67647089</v>
      </c>
    </row>
    <row r="164" spans="1:30">
      <c r="A164" s="9">
        <v>43860</v>
      </c>
      <c r="B164" s="10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9">
        <v>43859</v>
      </c>
      <c r="AB164">
        <v>-209797718</v>
      </c>
      <c r="AC164">
        <v>21502409</v>
      </c>
      <c r="AD164">
        <v>63006258</v>
      </c>
    </row>
    <row r="165" spans="1:30">
      <c r="A165" s="9">
        <v>43861</v>
      </c>
      <c r="B165" s="10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9">
        <v>43860</v>
      </c>
      <c r="AB165">
        <v>-110021083</v>
      </c>
      <c r="AC165">
        <v>20105689</v>
      </c>
      <c r="AD165">
        <v>80354627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9">
        <v>43861</v>
      </c>
      <c r="AB166">
        <v>-193522808</v>
      </c>
      <c r="AC166">
        <v>28108643</v>
      </c>
      <c r="AD166">
        <v>68921603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9">
        <v>43862</v>
      </c>
      <c r="AB167">
        <v>-132364374</v>
      </c>
      <c r="AC167">
        <v>10808757</v>
      </c>
      <c r="AD167">
        <v>69349134</v>
      </c>
    </row>
    <row r="168" spans="1:30">
      <c r="A168" s="9">
        <v>43864</v>
      </c>
      <c r="B168" s="10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9">
        <v>43863</v>
      </c>
      <c r="AB168">
        <v>-188457463</v>
      </c>
      <c r="AC168">
        <v>12499136</v>
      </c>
      <c r="AD168">
        <v>71039513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9">
        <v>43864</v>
      </c>
      <c r="AB169">
        <v>-107202789</v>
      </c>
      <c r="AC169">
        <v>6507295</v>
      </c>
      <c r="AD169">
        <v>72930558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9">
        <v>43865</v>
      </c>
      <c r="AB170">
        <v>-107991765</v>
      </c>
      <c r="AC170">
        <v>2103662</v>
      </c>
      <c r="AD170">
        <v>70982926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9">
        <v>43866</v>
      </c>
      <c r="AB171">
        <v>-158078855</v>
      </c>
      <c r="AC171">
        <v>1639600</v>
      </c>
      <c r="AD171">
        <v>53969446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9">
        <v>43867</v>
      </c>
      <c r="AB172">
        <v>-160820085</v>
      </c>
      <c r="AC172">
        <v>22392196</v>
      </c>
      <c r="AD172">
        <v>71408651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9">
        <v>43868</v>
      </c>
      <c r="AB173">
        <v>-219398752</v>
      </c>
      <c r="AC173">
        <v>32049308</v>
      </c>
      <c r="AD173">
        <v>60960074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9">
        <v>43869</v>
      </c>
      <c r="AB174">
        <v>-110699968</v>
      </c>
      <c r="AC174">
        <v>12203573</v>
      </c>
      <c r="AD174">
        <v>65160693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9">
        <v>43870</v>
      </c>
      <c r="AB175">
        <v>-140214986</v>
      </c>
      <c r="AC175">
        <v>4611911</v>
      </c>
      <c r="AD175">
        <v>58963847</v>
      </c>
    </row>
    <row r="176" spans="1:30">
      <c r="A176" s="9">
        <v>43872</v>
      </c>
      <c r="B176" s="10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9">
        <v>43871</v>
      </c>
      <c r="AB176">
        <v>-202142823</v>
      </c>
      <c r="AC176">
        <v>11603670</v>
      </c>
      <c r="AD176">
        <v>64265227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9">
        <v>43872</v>
      </c>
      <c r="AB177">
        <v>-119589091</v>
      </c>
      <c r="AC177">
        <v>16975091</v>
      </c>
      <c r="AD177">
        <v>74471242</v>
      </c>
    </row>
    <row r="178" spans="1:30">
      <c r="A178" s="9">
        <v>43874</v>
      </c>
      <c r="B178" s="10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9">
        <v>43873</v>
      </c>
      <c r="AB178">
        <v>-131963160</v>
      </c>
      <c r="AC178">
        <v>16184277</v>
      </c>
      <c r="AD178">
        <v>88551857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9">
        <v>43874</v>
      </c>
      <c r="AB179">
        <v>-225310564</v>
      </c>
      <c r="AC179">
        <v>23361226</v>
      </c>
      <c r="AD179">
        <v>96192868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9">
        <v>43875</v>
      </c>
      <c r="AB180">
        <v>-119608662</v>
      </c>
      <c r="AC180">
        <v>11217227</v>
      </c>
      <c r="AD180">
        <v>85017899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9">
        <v>43876</v>
      </c>
      <c r="AB181">
        <v>-212737109</v>
      </c>
      <c r="AC181">
        <v>12942908</v>
      </c>
      <c r="AD181">
        <v>77086468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9">
        <v>43877</v>
      </c>
      <c r="AB182">
        <v>-125511910</v>
      </c>
      <c r="AC182">
        <v>-219731</v>
      </c>
      <c r="AD182">
        <v>64663164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9">
        <v>43878</v>
      </c>
      <c r="AB183">
        <v>-210298014</v>
      </c>
      <c r="AC183">
        <v>4473299</v>
      </c>
      <c r="AD183">
        <v>64744283</v>
      </c>
    </row>
    <row r="184" spans="1:30">
      <c r="A184" s="9">
        <v>43880</v>
      </c>
      <c r="B184" s="10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9">
        <v>43879</v>
      </c>
      <c r="AB184">
        <v>-163653058</v>
      </c>
      <c r="AC184">
        <v>8306750</v>
      </c>
      <c r="AD184">
        <v>61366244</v>
      </c>
    </row>
    <row r="185" spans="27:30">
      <c r="AA185" s="9">
        <v>43880</v>
      </c>
      <c r="AB185">
        <v>-131939918</v>
      </c>
      <c r="AC185">
        <v>18553503</v>
      </c>
      <c r="AD185">
        <v>62944656</v>
      </c>
    </row>
    <row r="186" spans="27:30">
      <c r="AA186" t="s">
        <v>293</v>
      </c>
      <c r="AB186">
        <v>-27694214353</v>
      </c>
      <c r="AC186" t="e">
        <v>#VALUE!</v>
      </c>
      <c r="AD186">
        <v>13721645272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6" activePane="bottomLeft" state="frozen"/>
      <selection/>
      <selection pane="bottomLeft" activeCell="H170" sqref="H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291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292</v>
      </c>
      <c r="G19" s="13">
        <v>-164697974</v>
      </c>
      <c r="H19" s="1">
        <v>-18275527</v>
      </c>
      <c r="I19" s="1" t="s">
        <v>292</v>
      </c>
      <c r="J19" s="1">
        <v>110970000</v>
      </c>
      <c r="K19" s="1">
        <v>85801874</v>
      </c>
      <c r="L19" s="1" t="e">
        <f ca="1"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292</v>
      </c>
      <c r="G20" s="13">
        <v>-123136884</v>
      </c>
      <c r="H20" s="1">
        <v>-177402576</v>
      </c>
      <c r="I20" s="1" t="s">
        <v>292</v>
      </c>
      <c r="J20" s="1">
        <v>110970000</v>
      </c>
      <c r="K20" s="1">
        <v>85801874</v>
      </c>
      <c r="L20" s="1" t="e">
        <f ca="1"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292</v>
      </c>
      <c r="G22" s="13">
        <v>-189365680</v>
      </c>
      <c r="H22" s="1">
        <v>116335432</v>
      </c>
      <c r="I22" s="1" t="s">
        <v>292</v>
      </c>
      <c r="J22" s="1">
        <v>110970000</v>
      </c>
      <c r="K22" s="1">
        <v>85801874</v>
      </c>
      <c r="L22" s="1" t="e">
        <f ca="1"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292</v>
      </c>
      <c r="G23" s="13">
        <v>-121944984</v>
      </c>
      <c r="H23" s="1">
        <v>-22708117</v>
      </c>
      <c r="I23" s="1" t="s">
        <v>292</v>
      </c>
      <c r="J23" s="1">
        <v>110970000</v>
      </c>
      <c r="K23" s="1">
        <v>85801874</v>
      </c>
      <c r="L23" s="1" t="e">
        <f ca="1"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292</v>
      </c>
      <c r="G24" s="13">
        <v>-133822884</v>
      </c>
      <c r="H24" s="1">
        <v>80160720</v>
      </c>
      <c r="I24" s="1" t="s">
        <v>292</v>
      </c>
      <c r="J24" s="1">
        <v>110970000</v>
      </c>
      <c r="K24" s="1">
        <v>85801874</v>
      </c>
      <c r="L24" s="1" t="e">
        <f ca="1"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292</v>
      </c>
      <c r="G26" s="13">
        <v>-203646646</v>
      </c>
      <c r="H26" s="1">
        <v>67495887</v>
      </c>
      <c r="I26" s="1" t="s">
        <v>292</v>
      </c>
      <c r="J26" s="1">
        <v>110970000</v>
      </c>
      <c r="K26" s="1">
        <v>85801874</v>
      </c>
      <c r="L26" s="1" t="e">
        <f ca="1"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292</v>
      </c>
      <c r="G27" s="13">
        <v>-203744257</v>
      </c>
      <c r="H27" s="1">
        <v>117770177</v>
      </c>
      <c r="I27" s="1" t="s">
        <v>292</v>
      </c>
      <c r="J27" s="1">
        <v>110970000</v>
      </c>
      <c r="K27" s="1">
        <v>85801874</v>
      </c>
      <c r="L27" s="1" t="e">
        <f ca="1"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292</v>
      </c>
      <c r="G62" s="13">
        <v>-129728296</v>
      </c>
      <c r="H62" s="1">
        <v>-38019764</v>
      </c>
      <c r="I62" s="1" t="s">
        <v>292</v>
      </c>
      <c r="J62" s="1">
        <v>110970000</v>
      </c>
      <c r="K62" s="1">
        <v>85801874</v>
      </c>
      <c r="L62" s="1" t="e">
        <f ca="1"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292</v>
      </c>
      <c r="G63" s="13">
        <v>-142281777</v>
      </c>
      <c r="H63" s="1">
        <v>-132606175</v>
      </c>
      <c r="I63" s="1" t="s">
        <v>292</v>
      </c>
      <c r="J63" s="1">
        <v>110970000</v>
      </c>
      <c r="K63" s="1">
        <v>85801874</v>
      </c>
      <c r="L63" s="1" t="e">
        <f ca="1"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292</v>
      </c>
      <c r="G65" s="13">
        <v>-112429050</v>
      </c>
      <c r="H65" s="1">
        <v>12525284</v>
      </c>
      <c r="I65" s="1" t="s">
        <v>292</v>
      </c>
      <c r="J65" s="1">
        <v>110970000</v>
      </c>
      <c r="K65" s="1">
        <v>85801874</v>
      </c>
      <c r="L65" s="1" t="e">
        <f ca="1"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75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1:30">
      <c r="A141" s="9">
        <v>43846</v>
      </c>
      <c r="B141" s="10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9">
        <v>43845</v>
      </c>
      <c r="AB141">
        <v>-119947781</v>
      </c>
      <c r="AC141">
        <v>7487399</v>
      </c>
      <c r="AD141">
        <v>65418214</v>
      </c>
    </row>
    <row r="142" spans="1:30">
      <c r="A142" s="9">
        <v>43847</v>
      </c>
      <c r="B142" s="10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9">
        <v>43846</v>
      </c>
      <c r="AB142">
        <v>-208534977</v>
      </c>
      <c r="AC142">
        <v>14360704</v>
      </c>
      <c r="AD142">
        <v>68996673</v>
      </c>
    </row>
    <row r="143" spans="1:30">
      <c r="A143" s="9">
        <v>43848</v>
      </c>
      <c r="B143" s="10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9">
        <v>43847</v>
      </c>
      <c r="AB143">
        <v>-119088533</v>
      </c>
      <c r="AC143">
        <v>17004870</v>
      </c>
      <c r="AD143">
        <v>76455364</v>
      </c>
    </row>
    <row r="144" spans="1:30">
      <c r="A144" s="9">
        <v>43849</v>
      </c>
      <c r="B144" s="10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9">
        <v>43848</v>
      </c>
      <c r="AB144">
        <v>-113560582</v>
      </c>
      <c r="AC144">
        <v>-74956079</v>
      </c>
      <c r="AD144">
        <v>-3990453</v>
      </c>
    </row>
    <row r="145" spans="1:30">
      <c r="A145" s="9">
        <v>43850</v>
      </c>
      <c r="B145" s="10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9">
        <v>43849</v>
      </c>
      <c r="AB145">
        <v>-109494253</v>
      </c>
      <c r="AC145">
        <v>108324778</v>
      </c>
      <c r="AD145">
        <v>92748448</v>
      </c>
    </row>
    <row r="146" spans="1:30">
      <c r="A146" s="9">
        <v>43851</v>
      </c>
      <c r="B146" s="10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9">
        <v>43850</v>
      </c>
      <c r="AB146">
        <v>-137322806</v>
      </c>
      <c r="AC146">
        <v>22354864</v>
      </c>
      <c r="AD146">
        <v>113665607</v>
      </c>
    </row>
    <row r="147" spans="1:30">
      <c r="A147" s="9">
        <v>43852</v>
      </c>
      <c r="B147" s="10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9">
        <v>43851</v>
      </c>
      <c r="AB147">
        <v>-211873068</v>
      </c>
      <c r="AC147">
        <v>29824289</v>
      </c>
      <c r="AD147">
        <v>107918054</v>
      </c>
    </row>
    <row r="148" spans="1:30">
      <c r="A148" s="9">
        <v>43853</v>
      </c>
      <c r="B148" s="10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9">
        <v>43852</v>
      </c>
      <c r="AB148">
        <v>-119644668</v>
      </c>
      <c r="AC148">
        <v>467745</v>
      </c>
      <c r="AD148">
        <v>95305110</v>
      </c>
    </row>
    <row r="149" spans="1:30">
      <c r="A149" s="9">
        <v>43854</v>
      </c>
      <c r="B149" s="10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9">
        <v>43853</v>
      </c>
      <c r="AB149">
        <v>-231544555</v>
      </c>
      <c r="AC149">
        <v>8332313</v>
      </c>
      <c r="AD149">
        <v>93336913</v>
      </c>
    </row>
    <row r="150" spans="1:30">
      <c r="A150" s="9">
        <v>43855</v>
      </c>
      <c r="B150" s="10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9">
        <v>43854</v>
      </c>
      <c r="AB150">
        <v>-206622543</v>
      </c>
      <c r="AC150">
        <v>7154930</v>
      </c>
      <c r="AD150">
        <v>85700718</v>
      </c>
    </row>
    <row r="151" spans="1:30">
      <c r="A151" s="9">
        <v>43856</v>
      </c>
      <c r="B151" s="10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9">
        <v>43855</v>
      </c>
      <c r="AB151">
        <v>-115340727</v>
      </c>
      <c r="AC151">
        <v>16468621</v>
      </c>
      <c r="AD151">
        <v>83427355</v>
      </c>
    </row>
    <row r="152" spans="1:30">
      <c r="A152" s="9">
        <v>43857</v>
      </c>
      <c r="B152" s="10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9">
        <v>43856</v>
      </c>
      <c r="AB152">
        <v>-111216600</v>
      </c>
      <c r="AC152">
        <v>8910533</v>
      </c>
      <c r="AD152">
        <v>171429699</v>
      </c>
    </row>
    <row r="153" spans="1:30">
      <c r="A153" s="9">
        <v>43858</v>
      </c>
      <c r="B153" s="10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9">
        <v>43857</v>
      </c>
      <c r="AB153">
        <v>-120465384</v>
      </c>
      <c r="AC153">
        <v>17958482</v>
      </c>
      <c r="AD153">
        <v>81063403</v>
      </c>
    </row>
    <row r="154" spans="1:30">
      <c r="A154" s="9">
        <v>43859</v>
      </c>
      <c r="B154" s="10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9">
        <v>43858</v>
      </c>
      <c r="AB154">
        <v>-114906609</v>
      </c>
      <c r="AC154">
        <v>5360181</v>
      </c>
      <c r="AD154">
        <v>64068720</v>
      </c>
    </row>
    <row r="155" spans="1:30">
      <c r="A155" s="9">
        <v>43860</v>
      </c>
      <c r="B155" s="10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9">
        <v>43859</v>
      </c>
      <c r="AB155">
        <v>-220288293</v>
      </c>
      <c r="AC155">
        <v>22092858</v>
      </c>
      <c r="AD155">
        <v>73053169</v>
      </c>
    </row>
    <row r="156" spans="1:30">
      <c r="A156" s="9">
        <v>43861</v>
      </c>
      <c r="B156" s="10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9">
        <v>43860</v>
      </c>
      <c r="AB156">
        <v>-115521825</v>
      </c>
      <c r="AC156">
        <v>3919218</v>
      </c>
      <c r="AD156">
        <v>76504642</v>
      </c>
    </row>
    <row r="157" spans="1:30">
      <c r="A157" s="9">
        <v>43862</v>
      </c>
      <c r="B157" s="10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9">
        <v>43861</v>
      </c>
      <c r="AB157">
        <v>-203198400</v>
      </c>
      <c r="AC157">
        <v>1761459</v>
      </c>
      <c r="AD157">
        <v>66482315</v>
      </c>
    </row>
    <row r="158" spans="1:30">
      <c r="A158" s="9">
        <v>43863</v>
      </c>
      <c r="B158" s="10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9">
        <v>43862</v>
      </c>
      <c r="AB158">
        <v>-138982218</v>
      </c>
      <c r="AC158">
        <v>12332222</v>
      </c>
      <c r="AD158">
        <v>79974170</v>
      </c>
    </row>
    <row r="159" spans="1:30">
      <c r="A159" s="9">
        <v>43864</v>
      </c>
      <c r="B159" s="10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9">
        <v>43863</v>
      </c>
      <c r="AB159">
        <v>-197878518</v>
      </c>
      <c r="AC159">
        <v>13237556</v>
      </c>
      <c r="AD159">
        <v>80879504</v>
      </c>
    </row>
    <row r="160" spans="1:30">
      <c r="A160" s="9">
        <v>43865</v>
      </c>
      <c r="B160" s="10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9">
        <v>43864</v>
      </c>
      <c r="AB160">
        <v>-112562625</v>
      </c>
      <c r="AC160">
        <v>-1252111</v>
      </c>
      <c r="AD160">
        <v>53798244</v>
      </c>
    </row>
    <row r="161" spans="1:30">
      <c r="A161" s="9">
        <v>43866</v>
      </c>
      <c r="B161" s="10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9">
        <v>43865</v>
      </c>
      <c r="AB161">
        <v>-113392331</v>
      </c>
      <c r="AC161">
        <v>10604240</v>
      </c>
      <c r="AD161">
        <v>47757949</v>
      </c>
    </row>
    <row r="162" spans="1:30">
      <c r="A162" s="9">
        <v>43867</v>
      </c>
      <c r="B162" s="10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9">
        <v>43866</v>
      </c>
      <c r="AB162">
        <v>-165983634</v>
      </c>
      <c r="AC162">
        <v>17254020</v>
      </c>
      <c r="AD162">
        <v>49047548</v>
      </c>
    </row>
    <row r="163" spans="1:30">
      <c r="A163" s="9">
        <v>43868</v>
      </c>
      <c r="B163" s="10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9">
        <v>43867</v>
      </c>
      <c r="AB163">
        <v>-168859349</v>
      </c>
      <c r="AC163">
        <v>25259645</v>
      </c>
      <c r="AD163">
        <v>57574516</v>
      </c>
    </row>
    <row r="164" spans="1:30">
      <c r="A164" s="9">
        <v>43869</v>
      </c>
      <c r="B164" s="10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9">
        <v>43868</v>
      </c>
      <c r="AB164">
        <v>-230366783</v>
      </c>
      <c r="AC164">
        <v>30375084</v>
      </c>
      <c r="AD164">
        <v>58770737</v>
      </c>
    </row>
    <row r="165" spans="1:30">
      <c r="A165" s="9">
        <v>43870</v>
      </c>
      <c r="B165" s="10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9">
        <v>43869</v>
      </c>
      <c r="AB165">
        <v>-116234653</v>
      </c>
      <c r="AC165">
        <v>12297769</v>
      </c>
      <c r="AD165">
        <v>73226265</v>
      </c>
    </row>
    <row r="166" spans="1:30">
      <c r="A166" s="9">
        <v>43871</v>
      </c>
      <c r="B166" s="10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9">
        <v>43870</v>
      </c>
      <c r="AB166">
        <v>-147225337</v>
      </c>
      <c r="AC166">
        <v>3713915</v>
      </c>
      <c r="AD166">
        <v>64607958</v>
      </c>
    </row>
    <row r="167" spans="1:30">
      <c r="A167" s="9">
        <v>43872</v>
      </c>
      <c r="B167" s="10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9">
        <v>43871</v>
      </c>
      <c r="AB167">
        <v>-212249390</v>
      </c>
      <c r="AC167">
        <v>7327198</v>
      </c>
      <c r="AD167">
        <v>67315907</v>
      </c>
    </row>
    <row r="168" spans="1:30">
      <c r="A168" s="9">
        <v>43873</v>
      </c>
      <c r="B168" s="10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9">
        <v>43872</v>
      </c>
      <c r="AB168">
        <v>-125568206</v>
      </c>
      <c r="AC168">
        <v>22892500</v>
      </c>
      <c r="AD168">
        <v>90146571</v>
      </c>
    </row>
    <row r="169" spans="1:30">
      <c r="A169" s="9">
        <v>43874</v>
      </c>
      <c r="B169" s="10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9">
        <v>43873</v>
      </c>
      <c r="AB169">
        <v>-138560943</v>
      </c>
      <c r="AC169">
        <v>19777209</v>
      </c>
      <c r="AD169">
        <v>99319540</v>
      </c>
    </row>
    <row r="170" spans="1:30">
      <c r="A170" s="9">
        <v>43875</v>
      </c>
      <c r="B170" s="10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9">
        <v>43874</v>
      </c>
      <c r="AB170">
        <v>-236576736</v>
      </c>
      <c r="AC170">
        <v>17186147</v>
      </c>
      <c r="AD170">
        <v>90078698</v>
      </c>
    </row>
    <row r="171" spans="1:30">
      <c r="A171" s="9">
        <v>43876</v>
      </c>
      <c r="B171" s="10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9">
        <v>43875</v>
      </c>
      <c r="AB171">
        <v>-125587471</v>
      </c>
      <c r="AC171">
        <v>12023747</v>
      </c>
      <c r="AD171">
        <v>76842800</v>
      </c>
    </row>
    <row r="172" spans="1:30">
      <c r="A172" s="9">
        <v>43877</v>
      </c>
      <c r="B172" s="10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9">
        <v>43876</v>
      </c>
      <c r="AB172">
        <v>-223372076</v>
      </c>
      <c r="AC172">
        <v>14380911</v>
      </c>
      <c r="AD172">
        <v>74084525</v>
      </c>
    </row>
    <row r="173" spans="1:30">
      <c r="A173" s="9">
        <v>43878</v>
      </c>
      <c r="B173" s="10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9">
        <v>43877</v>
      </c>
      <c r="AB173">
        <v>-131787150</v>
      </c>
      <c r="AC173">
        <v>-3366537</v>
      </c>
      <c r="AD173">
        <v>58420219</v>
      </c>
    </row>
    <row r="174" spans="1:30">
      <c r="A174" s="9">
        <v>43879</v>
      </c>
      <c r="B174" s="10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9">
        <v>43878</v>
      </c>
      <c r="AB174">
        <v>-220811034</v>
      </c>
      <c r="AC174">
        <v>4226218</v>
      </c>
      <c r="AD174">
        <v>62299059</v>
      </c>
    </row>
    <row r="175" spans="1:30">
      <c r="A175" s="9">
        <v>43880</v>
      </c>
      <c r="B175" s="10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9">
        <v>43879</v>
      </c>
      <c r="AB175">
        <v>-171833962</v>
      </c>
      <c r="AC175">
        <v>21358645</v>
      </c>
      <c r="AD175">
        <v>72450666</v>
      </c>
    </row>
    <row r="176" spans="27:30">
      <c r="AA176" s="9">
        <v>43880</v>
      </c>
      <c r="AB176">
        <v>-138539109</v>
      </c>
      <c r="AC176">
        <v>9054936</v>
      </c>
      <c r="AD176">
        <v>58614102</v>
      </c>
    </row>
    <row r="177" spans="27:30">
      <c r="AA177" t="s">
        <v>293</v>
      </c>
      <c r="AB177">
        <v>-27414047928</v>
      </c>
      <c r="AC177" t="e">
        <v>#VALUE!</v>
      </c>
      <c r="AD177">
        <v>12073608799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7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291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292</v>
      </c>
      <c r="G9" s="1">
        <v>-188912153</v>
      </c>
      <c r="H9" s="1">
        <v>-713952463</v>
      </c>
      <c r="I9" s="1" t="s">
        <v>292</v>
      </c>
      <c r="J9" s="1">
        <v>127285000</v>
      </c>
      <c r="K9" s="1">
        <v>98416059</v>
      </c>
      <c r="L9" s="1" t="e">
        <f ca="1"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292</v>
      </c>
      <c r="G10" s="1">
        <v>-141240680</v>
      </c>
      <c r="H10" s="1">
        <v>-882320758</v>
      </c>
      <c r="I10" s="1" t="s">
        <v>292</v>
      </c>
      <c r="J10" s="1">
        <v>127285000</v>
      </c>
      <c r="K10" s="1">
        <v>98416059</v>
      </c>
      <c r="L10" s="1" t="e">
        <f ca="1"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292</v>
      </c>
      <c r="G12" s="1">
        <v>-217206548</v>
      </c>
      <c r="H12" s="1">
        <v>52699945</v>
      </c>
      <c r="I12" s="1" t="s">
        <v>292</v>
      </c>
      <c r="J12" s="1">
        <v>127285000</v>
      </c>
      <c r="K12" s="1">
        <v>98416059</v>
      </c>
      <c r="L12" s="1" t="e">
        <f ca="1"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292</v>
      </c>
      <c r="G13" s="1">
        <v>-139873545</v>
      </c>
      <c r="H13" s="1">
        <v>38420159</v>
      </c>
      <c r="I13" s="1" t="s">
        <v>292</v>
      </c>
      <c r="J13" s="1">
        <v>127285000</v>
      </c>
      <c r="K13" s="1">
        <v>98416059</v>
      </c>
      <c r="L13" s="1" t="e">
        <f ca="1"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292</v>
      </c>
      <c r="G14" s="1">
        <v>-153497754</v>
      </c>
      <c r="H14" s="1">
        <v>288495545</v>
      </c>
      <c r="I14" s="1" t="s">
        <v>292</v>
      </c>
      <c r="J14" s="1">
        <v>127285000</v>
      </c>
      <c r="K14" s="1">
        <v>98416059</v>
      </c>
      <c r="L14" s="1" t="e">
        <f ca="1"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292</v>
      </c>
      <c r="G16" s="1">
        <v>-233587125</v>
      </c>
      <c r="H16" s="1">
        <v>575502207</v>
      </c>
      <c r="I16" s="1" t="s">
        <v>292</v>
      </c>
      <c r="J16" s="1">
        <v>127285000</v>
      </c>
      <c r="K16" s="1">
        <v>98416059</v>
      </c>
      <c r="L16" s="1" t="e">
        <f ca="1"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292</v>
      </c>
      <c r="G17" s="1">
        <v>-233699088</v>
      </c>
      <c r="H17" s="1">
        <v>633169384</v>
      </c>
      <c r="I17" s="1" t="s">
        <v>292</v>
      </c>
      <c r="J17" s="1">
        <v>127285000</v>
      </c>
      <c r="K17" s="1">
        <v>98416059</v>
      </c>
      <c r="L17" s="1" t="e">
        <f ca="1"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292</v>
      </c>
      <c r="G52" s="1">
        <v>-148802646</v>
      </c>
      <c r="H52" s="1">
        <v>-41054827</v>
      </c>
      <c r="I52" s="1" t="s">
        <v>292</v>
      </c>
      <c r="J52" s="1">
        <v>127285000</v>
      </c>
      <c r="K52" s="1">
        <v>98416059</v>
      </c>
      <c r="L52" s="1" t="e">
        <f ca="1"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292</v>
      </c>
      <c r="G53" s="1">
        <v>-163200289</v>
      </c>
      <c r="H53" s="1">
        <v>-150266352</v>
      </c>
      <c r="I53" s="1" t="s">
        <v>292</v>
      </c>
      <c r="J53" s="1">
        <v>127285000</v>
      </c>
      <c r="K53" s="1">
        <v>98416059</v>
      </c>
      <c r="L53" s="1" t="e">
        <f ca="1"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292</v>
      </c>
      <c r="G55" s="1">
        <v>-128958562</v>
      </c>
      <c r="H55" s="1">
        <v>16228866</v>
      </c>
      <c r="I55" s="1" t="s">
        <v>292</v>
      </c>
      <c r="J55" s="1">
        <v>127285000</v>
      </c>
      <c r="K55" s="1">
        <v>98416059</v>
      </c>
      <c r="L55" s="1" t="e">
        <f ca="1"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1:30">
      <c r="A131" s="9">
        <v>43846</v>
      </c>
      <c r="B131" s="10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9">
        <v>43845</v>
      </c>
      <c r="AB131">
        <v>-137582710</v>
      </c>
      <c r="AC131">
        <v>12797654</v>
      </c>
      <c r="AD131">
        <v>72919806</v>
      </c>
    </row>
    <row r="132" spans="1:30">
      <c r="A132" s="9">
        <v>43847</v>
      </c>
      <c r="B132" s="10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65" si="2">F132+G132</f>
        <v>21681140</v>
      </c>
      <c r="AA132" s="9">
        <v>43846</v>
      </c>
      <c r="AB132">
        <v>-239195621</v>
      </c>
      <c r="AC132">
        <v>27566088</v>
      </c>
      <c r="AD132">
        <v>88555023</v>
      </c>
    </row>
    <row r="133" spans="1:30">
      <c r="A133" s="9">
        <v>43848</v>
      </c>
      <c r="B133" s="10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9">
        <v>43847</v>
      </c>
      <c r="AB133">
        <v>-136597134</v>
      </c>
      <c r="AC133">
        <v>21681140</v>
      </c>
      <c r="AD133">
        <v>104806622</v>
      </c>
    </row>
    <row r="134" spans="1:30">
      <c r="A134" s="9">
        <v>43849</v>
      </c>
      <c r="B134" s="10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9">
        <v>43848</v>
      </c>
      <c r="AB134">
        <v>-130257929</v>
      </c>
      <c r="AC134">
        <v>-84253851</v>
      </c>
      <c r="AD134">
        <v>15821140</v>
      </c>
    </row>
    <row r="135" spans="1:30">
      <c r="A135" s="9">
        <v>43850</v>
      </c>
      <c r="B135" s="10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9">
        <v>43849</v>
      </c>
      <c r="AB135">
        <v>-125592286</v>
      </c>
      <c r="AC135">
        <v>124727067</v>
      </c>
      <c r="AD135">
        <v>126502029</v>
      </c>
    </row>
    <row r="136" spans="1:30">
      <c r="A136" s="9">
        <v>43851</v>
      </c>
      <c r="B136" s="10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9">
        <v>43850</v>
      </c>
      <c r="AB136">
        <v>-157512241</v>
      </c>
      <c r="AC136">
        <v>14287720</v>
      </c>
      <c r="AD136">
        <v>135599363</v>
      </c>
    </row>
    <row r="137" spans="1:30">
      <c r="A137" s="9">
        <v>43852</v>
      </c>
      <c r="B137" s="10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9">
        <v>43851</v>
      </c>
      <c r="AB137">
        <v>-243023011</v>
      </c>
      <c r="AC137">
        <v>27274551</v>
      </c>
      <c r="AD137">
        <v>131555508</v>
      </c>
    </row>
    <row r="138" spans="1:30">
      <c r="A138" s="9">
        <v>43853</v>
      </c>
      <c r="B138" s="10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9">
        <v>43852</v>
      </c>
      <c r="AB138">
        <v>-137235033</v>
      </c>
      <c r="AC138">
        <v>4338706</v>
      </c>
      <c r="AD138">
        <v>125058985</v>
      </c>
    </row>
    <row r="139" spans="1:30">
      <c r="A139" s="9">
        <v>43854</v>
      </c>
      <c r="B139" s="10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9">
        <v>43853</v>
      </c>
      <c r="AB139">
        <v>-265585160</v>
      </c>
      <c r="AC139">
        <v>2921299</v>
      </c>
      <c r="AD139">
        <v>108268198</v>
      </c>
    </row>
    <row r="140" spans="1:30">
      <c r="A140" s="9">
        <v>43855</v>
      </c>
      <c r="B140" s="10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9">
        <v>43854</v>
      </c>
      <c r="AB140">
        <v>-236999070</v>
      </c>
      <c r="AC140">
        <v>1606172</v>
      </c>
      <c r="AD140">
        <v>95446481</v>
      </c>
    </row>
    <row r="141" spans="1:30">
      <c r="A141" s="9">
        <v>43856</v>
      </c>
      <c r="B141" s="10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9">
        <v>43855</v>
      </c>
      <c r="AB141">
        <v>-132298319</v>
      </c>
      <c r="AC141">
        <v>15899666</v>
      </c>
      <c r="AD141">
        <v>86851420</v>
      </c>
    </row>
    <row r="142" spans="1:30">
      <c r="A142" s="9">
        <v>43857</v>
      </c>
      <c r="B142" s="10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9">
        <v>43856</v>
      </c>
      <c r="AB142">
        <v>-127567855</v>
      </c>
      <c r="AC142">
        <v>10901974</v>
      </c>
      <c r="AD142">
        <v>188473420</v>
      </c>
    </row>
    <row r="143" spans="1:30">
      <c r="A143" s="9">
        <v>43858</v>
      </c>
      <c r="B143" s="10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9">
        <v>43857</v>
      </c>
      <c r="AB143">
        <v>-138176412</v>
      </c>
      <c r="AC143">
        <v>-1872819</v>
      </c>
      <c r="AD143">
        <v>61873534</v>
      </c>
    </row>
    <row r="144" spans="1:30">
      <c r="A144" s="9">
        <v>43859</v>
      </c>
      <c r="B144" s="10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9">
        <v>43858</v>
      </c>
      <c r="AB144">
        <v>-131800376</v>
      </c>
      <c r="AC144">
        <v>-3890364</v>
      </c>
      <c r="AD144">
        <v>43695450</v>
      </c>
    </row>
    <row r="145" spans="1:30">
      <c r="A145" s="9">
        <v>43860</v>
      </c>
      <c r="B145" s="10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9">
        <v>43859</v>
      </c>
      <c r="AB145">
        <v>-252673983</v>
      </c>
      <c r="AC145">
        <v>9907417</v>
      </c>
      <c r="AD145">
        <v>40781116</v>
      </c>
    </row>
    <row r="146" spans="1:30">
      <c r="A146" s="9">
        <v>43861</v>
      </c>
      <c r="B146" s="10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9">
        <v>43860</v>
      </c>
      <c r="AB146">
        <v>-132506042</v>
      </c>
      <c r="AC146">
        <v>21986157</v>
      </c>
      <c r="AD146">
        <v>58428567</v>
      </c>
    </row>
    <row r="147" spans="1:30">
      <c r="A147" s="9">
        <v>43862</v>
      </c>
      <c r="B147" s="10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9">
        <v>43861</v>
      </c>
      <c r="AB147">
        <v>-233071504</v>
      </c>
      <c r="AC147">
        <v>33206966</v>
      </c>
      <c r="AD147">
        <v>71066783</v>
      </c>
    </row>
    <row r="148" spans="1:30">
      <c r="A148" s="9">
        <v>43863</v>
      </c>
      <c r="B148" s="10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9">
        <v>43862</v>
      </c>
      <c r="AB148">
        <v>-159415622</v>
      </c>
      <c r="AC148">
        <v>24746890</v>
      </c>
      <c r="AD148">
        <v>88690690</v>
      </c>
    </row>
    <row r="149" spans="1:30">
      <c r="A149" s="9">
        <v>43864</v>
      </c>
      <c r="B149" s="10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9">
        <v>43863</v>
      </c>
      <c r="AB149">
        <v>-226972430</v>
      </c>
      <c r="AC149">
        <v>30634712</v>
      </c>
      <c r="AD149">
        <v>94578512</v>
      </c>
    </row>
    <row r="150" spans="1:30">
      <c r="A150" s="9">
        <v>43865</v>
      </c>
      <c r="B150" s="10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9">
        <v>43864</v>
      </c>
      <c r="AB150">
        <v>-129111775</v>
      </c>
      <c r="AC150">
        <v>3261768</v>
      </c>
      <c r="AD150">
        <v>75138044</v>
      </c>
    </row>
    <row r="151" spans="1:30">
      <c r="A151" s="9">
        <v>43866</v>
      </c>
      <c r="B151" s="10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9">
        <v>43865</v>
      </c>
      <c r="AB151">
        <v>-130061993</v>
      </c>
      <c r="AC151">
        <v>4851164</v>
      </c>
      <c r="AD151">
        <v>91828949</v>
      </c>
    </row>
    <row r="152" spans="1:30">
      <c r="A152" s="9">
        <v>43867</v>
      </c>
      <c r="B152" s="10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9">
        <v>43866</v>
      </c>
      <c r="AB152">
        <v>-190385359</v>
      </c>
      <c r="AC152">
        <v>11700629</v>
      </c>
      <c r="AD152">
        <v>102568778</v>
      </c>
    </row>
    <row r="153" spans="1:30">
      <c r="A153" s="9">
        <v>43868</v>
      </c>
      <c r="B153" s="10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9">
        <v>43867</v>
      </c>
      <c r="AB153">
        <v>-193686814</v>
      </c>
      <c r="AC153">
        <v>14050036</v>
      </c>
      <c r="AD153">
        <v>102821033</v>
      </c>
    </row>
    <row r="154" spans="1:30">
      <c r="A154" s="9">
        <v>43869</v>
      </c>
      <c r="B154" s="10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9">
        <v>43868</v>
      </c>
      <c r="AB154">
        <v>-264237177</v>
      </c>
      <c r="AC154">
        <v>26709304</v>
      </c>
      <c r="AD154">
        <v>93494144</v>
      </c>
    </row>
    <row r="155" spans="1:30">
      <c r="A155" s="9">
        <v>43870</v>
      </c>
      <c r="B155" s="10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9">
        <v>43869</v>
      </c>
      <c r="AB155">
        <v>-133323671</v>
      </c>
      <c r="AC155">
        <v>12041687</v>
      </c>
      <c r="AD155">
        <v>94315022</v>
      </c>
    </row>
    <row r="156" spans="1:30">
      <c r="A156" s="9">
        <v>43871</v>
      </c>
      <c r="B156" s="10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9">
        <v>43870</v>
      </c>
      <c r="AB156">
        <v>-168870659</v>
      </c>
      <c r="AC156">
        <v>-641466</v>
      </c>
      <c r="AD156">
        <v>68926666</v>
      </c>
    </row>
    <row r="157" spans="1:30">
      <c r="A157" s="9">
        <v>43872</v>
      </c>
      <c r="B157" s="10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9">
        <v>43871</v>
      </c>
      <c r="AB157">
        <v>-243453186</v>
      </c>
      <c r="AC157">
        <v>11023609</v>
      </c>
      <c r="AD157">
        <v>74703919</v>
      </c>
    </row>
    <row r="158" spans="1:30">
      <c r="A158" s="9">
        <v>43873</v>
      </c>
      <c r="B158" s="10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9">
        <v>43872</v>
      </c>
      <c r="AB158">
        <v>-144029459</v>
      </c>
      <c r="AC158">
        <v>17198529</v>
      </c>
      <c r="AD158">
        <v>78673758</v>
      </c>
    </row>
    <row r="159" spans="1:30">
      <c r="A159" s="9">
        <v>43874</v>
      </c>
      <c r="B159" s="10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9">
        <v>43873</v>
      </c>
      <c r="AB159">
        <v>-158932411</v>
      </c>
      <c r="AC159">
        <v>25343131</v>
      </c>
      <c r="AD159">
        <v>99165725</v>
      </c>
    </row>
    <row r="160" spans="1:30">
      <c r="A160" s="9">
        <v>43875</v>
      </c>
      <c r="B160" s="10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9">
        <v>43874</v>
      </c>
      <c r="AB160">
        <v>-271357181</v>
      </c>
      <c r="AC160">
        <v>32359308</v>
      </c>
      <c r="AD160">
        <v>99332437</v>
      </c>
    </row>
    <row r="161" spans="1:30">
      <c r="A161" s="9">
        <v>43876</v>
      </c>
      <c r="B161" s="10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9">
        <v>43875</v>
      </c>
      <c r="AB161">
        <v>-144054504</v>
      </c>
      <c r="AC161">
        <v>13137089</v>
      </c>
      <c r="AD161">
        <v>98419490</v>
      </c>
    </row>
    <row r="162" spans="1:30">
      <c r="A162" s="9">
        <v>43877</v>
      </c>
      <c r="B162" s="10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9">
        <v>43876</v>
      </c>
      <c r="AB162">
        <v>-256215570</v>
      </c>
      <c r="AC162">
        <v>17914725</v>
      </c>
      <c r="AD162">
        <v>90537858</v>
      </c>
    </row>
    <row r="163" spans="1:30">
      <c r="A163" s="9">
        <v>43878</v>
      </c>
      <c r="B163" s="10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9">
        <v>43877</v>
      </c>
      <c r="AB163">
        <v>-151162723</v>
      </c>
      <c r="AC163">
        <v>5945281</v>
      </c>
      <c r="AD163">
        <v>84441452</v>
      </c>
    </row>
    <row r="164" spans="1:30">
      <c r="A164" s="9">
        <v>43879</v>
      </c>
      <c r="B164" s="10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9">
        <v>43878</v>
      </c>
      <c r="AB164">
        <v>-253276524</v>
      </c>
      <c r="AC164">
        <v>9302611</v>
      </c>
      <c r="AD164">
        <v>88440248</v>
      </c>
    </row>
    <row r="165" spans="1:30">
      <c r="A165" s="9">
        <v>43880</v>
      </c>
      <c r="B165" s="10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9">
        <v>43879</v>
      </c>
      <c r="AB165">
        <v>-197098759</v>
      </c>
      <c r="AC165">
        <v>3635634</v>
      </c>
      <c r="AD165">
        <v>77053477</v>
      </c>
    </row>
    <row r="166" spans="27:30">
      <c r="AA166" s="9">
        <v>43880</v>
      </c>
      <c r="AB166">
        <v>-158904419</v>
      </c>
      <c r="AC166">
        <v>1517938</v>
      </c>
      <c r="AD166">
        <v>61372886</v>
      </c>
    </row>
    <row r="167" spans="27:30">
      <c r="AA167" t="s">
        <v>293</v>
      </c>
      <c r="AB167">
        <v>-29867911596</v>
      </c>
      <c r="AC167" t="e">
        <v>#VALUE!</v>
      </c>
      <c r="AD167">
        <v>11938718062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4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291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467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292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292</v>
      </c>
      <c r="G9" s="1">
        <v>-123136884</v>
      </c>
      <c r="H9" s="1">
        <v>-669684681</v>
      </c>
      <c r="I9" s="1" t="s">
        <v>292</v>
      </c>
      <c r="J9" s="1">
        <v>110970000</v>
      </c>
      <c r="K9" s="1">
        <v>85801874</v>
      </c>
      <c r="L9" s="1" t="e">
        <f ca="1"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292</v>
      </c>
      <c r="G11" s="1">
        <v>-189365680</v>
      </c>
      <c r="H11" s="1">
        <v>48533648</v>
      </c>
      <c r="I11" s="1" t="s">
        <v>292</v>
      </c>
      <c r="J11" s="1">
        <v>110970000</v>
      </c>
      <c r="K11" s="1">
        <v>85801874</v>
      </c>
      <c r="L11" s="1" t="e">
        <f ca="1"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292</v>
      </c>
      <c r="G12" s="1">
        <v>-121944984</v>
      </c>
      <c r="H12" s="1">
        <v>26253595</v>
      </c>
      <c r="I12" s="1" t="s">
        <v>292</v>
      </c>
      <c r="J12" s="1">
        <v>110970000</v>
      </c>
      <c r="K12" s="1">
        <v>85801874</v>
      </c>
      <c r="L12" s="1" t="e">
        <f ca="1"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292</v>
      </c>
      <c r="G13" s="1">
        <v>-133822884</v>
      </c>
      <c r="H13" s="1">
        <v>273196147</v>
      </c>
      <c r="I13" s="1" t="s">
        <v>292</v>
      </c>
      <c r="J13" s="1">
        <v>110970000</v>
      </c>
      <c r="K13" s="1">
        <v>85801874</v>
      </c>
      <c r="L13" s="1" t="e">
        <f ca="1"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292</v>
      </c>
      <c r="G15" s="1">
        <v>-203646646</v>
      </c>
      <c r="H15" s="1">
        <v>496067038</v>
      </c>
      <c r="I15" s="1" t="s">
        <v>292</v>
      </c>
      <c r="J15" s="1">
        <v>110970000</v>
      </c>
      <c r="K15" s="1">
        <v>85801874</v>
      </c>
      <c r="L15" s="1" t="e">
        <f ca="1"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292</v>
      </c>
      <c r="G16" s="1">
        <v>-203746827</v>
      </c>
      <c r="H16" s="1">
        <v>546340043</v>
      </c>
      <c r="I16" s="1" t="s">
        <v>292</v>
      </c>
      <c r="J16" s="1">
        <v>110970000</v>
      </c>
      <c r="K16" s="1">
        <v>85801874</v>
      </c>
      <c r="L16" s="1" t="e">
        <f ca="1"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292</v>
      </c>
      <c r="G51" s="1">
        <v>-129727011</v>
      </c>
      <c r="H51" s="1">
        <v>-68656370</v>
      </c>
      <c r="I51" s="1" t="s">
        <v>292</v>
      </c>
      <c r="J51" s="1">
        <v>110970000</v>
      </c>
      <c r="K51" s="1">
        <v>85801874</v>
      </c>
      <c r="L51" s="1" t="e">
        <f ca="1"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292</v>
      </c>
      <c r="G52" s="1">
        <v>-142283062</v>
      </c>
      <c r="H52" s="1">
        <v>-146797879</v>
      </c>
      <c r="I52" s="1" t="s">
        <v>292</v>
      </c>
      <c r="J52" s="1">
        <v>110970000</v>
      </c>
      <c r="K52" s="1">
        <v>85801874</v>
      </c>
      <c r="L52" s="1" t="e">
        <f ca="1"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292</v>
      </c>
      <c r="G54" s="1">
        <v>-112427765</v>
      </c>
      <c r="H54" s="1">
        <v>60518964</v>
      </c>
      <c r="I54" s="1" t="s">
        <v>292</v>
      </c>
      <c r="J54" s="1">
        <v>110970000</v>
      </c>
      <c r="K54" s="1">
        <v>85801874</v>
      </c>
      <c r="L54" s="1" t="e">
        <f ca="1"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1:30">
      <c r="A130" s="9">
        <v>43846</v>
      </c>
      <c r="B130" s="10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9">
        <v>43845</v>
      </c>
      <c r="AB130">
        <v>-119946496</v>
      </c>
      <c r="AC130">
        <v>16063757</v>
      </c>
      <c r="AD130">
        <v>73915519</v>
      </c>
    </row>
    <row r="131" spans="1:30">
      <c r="A131" s="9">
        <v>43847</v>
      </c>
      <c r="B131" s="10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9">
        <v>43846</v>
      </c>
      <c r="AB131">
        <v>-208534977</v>
      </c>
      <c r="AC131">
        <v>16268888</v>
      </c>
      <c r="AD131">
        <v>68219060</v>
      </c>
    </row>
    <row r="132" spans="1:30">
      <c r="A132" s="9">
        <v>43848</v>
      </c>
      <c r="B132" s="10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4" si="2">F132+G132</f>
        <v>-78744035</v>
      </c>
      <c r="AA132" s="9">
        <v>43847</v>
      </c>
      <c r="AB132">
        <v>-119088533</v>
      </c>
      <c r="AC132">
        <v>58120189</v>
      </c>
      <c r="AD132">
        <v>66970128</v>
      </c>
    </row>
    <row r="133" spans="1:30">
      <c r="A133" s="9">
        <v>43849</v>
      </c>
      <c r="B133" s="10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9">
        <v>43848</v>
      </c>
      <c r="AB133">
        <v>-113561867</v>
      </c>
      <c r="AC133">
        <v>-78744035</v>
      </c>
      <c r="AD133">
        <v>-24807169</v>
      </c>
    </row>
    <row r="134" spans="1:30">
      <c r="A134" s="9">
        <v>43850</v>
      </c>
      <c r="B134" s="10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9">
        <v>43849</v>
      </c>
      <c r="AB134">
        <v>-109494253</v>
      </c>
      <c r="AC134">
        <v>106685533</v>
      </c>
      <c r="AD134">
        <v>69931095</v>
      </c>
    </row>
    <row r="135" spans="1:30">
      <c r="A135" s="9">
        <v>43851</v>
      </c>
      <c r="B135" s="10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9">
        <v>43850</v>
      </c>
      <c r="AB135">
        <v>-137322806</v>
      </c>
      <c r="AC135">
        <v>23539226</v>
      </c>
      <c r="AD135">
        <v>90589867</v>
      </c>
    </row>
    <row r="136" spans="1:30">
      <c r="A136" s="9">
        <v>43852</v>
      </c>
      <c r="B136" s="10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9">
        <v>43851</v>
      </c>
      <c r="AB136">
        <v>-211871784</v>
      </c>
      <c r="AC136">
        <v>34054373</v>
      </c>
      <c r="AD136">
        <v>91161744</v>
      </c>
    </row>
    <row r="137" spans="1:30">
      <c r="A137" s="9">
        <v>43853</v>
      </c>
      <c r="B137" s="10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9">
        <v>43852</v>
      </c>
      <c r="AB137">
        <v>-119645953</v>
      </c>
      <c r="AC137">
        <v>-1607172</v>
      </c>
      <c r="AD137">
        <v>74507737</v>
      </c>
    </row>
    <row r="138" spans="1:30">
      <c r="A138" s="9">
        <v>43854</v>
      </c>
      <c r="B138" s="10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9">
        <v>43853</v>
      </c>
      <c r="AB138">
        <v>-231545840</v>
      </c>
      <c r="AC138">
        <v>8645988</v>
      </c>
      <c r="AD138">
        <v>67593526</v>
      </c>
    </row>
    <row r="139" spans="1:30">
      <c r="A139" s="9">
        <v>43855</v>
      </c>
      <c r="B139" s="10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9">
        <v>43854</v>
      </c>
      <c r="AB139">
        <v>-206622543</v>
      </c>
      <c r="AC139">
        <v>11774329</v>
      </c>
      <c r="AD139">
        <v>69227638</v>
      </c>
    </row>
    <row r="140" spans="1:30">
      <c r="A140" s="9">
        <v>43856</v>
      </c>
      <c r="B140" s="10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9">
        <v>43855</v>
      </c>
      <c r="AB140">
        <v>-115339443</v>
      </c>
      <c r="AC140">
        <v>4107367</v>
      </c>
      <c r="AD140">
        <v>75651295</v>
      </c>
    </row>
    <row r="141" spans="1:30">
      <c r="A141" s="9">
        <v>43857</v>
      </c>
      <c r="B141" s="10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9">
        <v>43856</v>
      </c>
      <c r="AB141">
        <v>-111216600</v>
      </c>
      <c r="AC141">
        <v>16382674</v>
      </c>
      <c r="AD141">
        <v>171127065</v>
      </c>
    </row>
    <row r="142" spans="1:30">
      <c r="A142" s="9">
        <v>43858</v>
      </c>
      <c r="B142" s="10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9">
        <v>43857</v>
      </c>
      <c r="AB142">
        <v>-120464100</v>
      </c>
      <c r="AC142">
        <v>12311133</v>
      </c>
      <c r="AD142">
        <v>76752665</v>
      </c>
    </row>
    <row r="143" spans="1:30">
      <c r="A143" s="9">
        <v>43859</v>
      </c>
      <c r="B143" s="10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9">
        <v>43858</v>
      </c>
      <c r="AB143">
        <v>-114907893</v>
      </c>
      <c r="AC143">
        <v>17144728</v>
      </c>
      <c r="AD143">
        <v>70358167</v>
      </c>
    </row>
    <row r="144" spans="1:30">
      <c r="A144" s="9">
        <v>43860</v>
      </c>
      <c r="B144" s="10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9">
        <v>43859</v>
      </c>
      <c r="AB144">
        <v>-220289577</v>
      </c>
      <c r="AC144">
        <v>25333789</v>
      </c>
      <c r="AD144">
        <v>68302120</v>
      </c>
    </row>
    <row r="145" spans="1:30">
      <c r="A145" s="9">
        <v>43861</v>
      </c>
      <c r="B145" s="10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9">
        <v>43860</v>
      </c>
      <c r="AB145">
        <v>-115521825</v>
      </c>
      <c r="AC145">
        <v>13593126</v>
      </c>
      <c r="AD145">
        <v>83502418</v>
      </c>
    </row>
    <row r="146" spans="1:30">
      <c r="A146" s="9">
        <v>43862</v>
      </c>
      <c r="B146" s="10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9">
        <v>43861</v>
      </c>
      <c r="AB146">
        <v>-203198400</v>
      </c>
      <c r="AC146">
        <v>16502206</v>
      </c>
      <c r="AD146">
        <v>76158338</v>
      </c>
    </row>
    <row r="147" spans="1:30">
      <c r="A147" s="9">
        <v>43863</v>
      </c>
      <c r="B147" s="10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9">
        <v>43862</v>
      </c>
      <c r="AB147">
        <v>-138983502</v>
      </c>
      <c r="AC147">
        <v>5528444</v>
      </c>
      <c r="AD147">
        <v>78630398</v>
      </c>
    </row>
    <row r="148" spans="1:30">
      <c r="A148" s="9">
        <v>43864</v>
      </c>
      <c r="B148" s="10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9">
        <v>43863</v>
      </c>
      <c r="AB148">
        <v>-197879802</v>
      </c>
      <c r="AC148">
        <v>7809352</v>
      </c>
      <c r="AD148">
        <v>80911306</v>
      </c>
    </row>
    <row r="149" spans="1:30">
      <c r="A149" s="9">
        <v>43865</v>
      </c>
      <c r="B149" s="10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9">
        <v>43864</v>
      </c>
      <c r="AB149">
        <v>-112562625</v>
      </c>
      <c r="AC149">
        <v>-59718</v>
      </c>
      <c r="AD149">
        <v>61896762</v>
      </c>
    </row>
    <row r="150" spans="1:30">
      <c r="A150" s="9">
        <v>43866</v>
      </c>
      <c r="B150" s="10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9">
        <v>43865</v>
      </c>
      <c r="AB150">
        <v>-113392331</v>
      </c>
      <c r="AC150">
        <v>10091831</v>
      </c>
      <c r="AD150">
        <v>58553672</v>
      </c>
    </row>
    <row r="151" spans="1:30">
      <c r="A151" s="9">
        <v>43867</v>
      </c>
      <c r="B151" s="10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9">
        <v>43866</v>
      </c>
      <c r="AB151">
        <v>-165983634</v>
      </c>
      <c r="AC151">
        <v>9198026</v>
      </c>
      <c r="AD151">
        <v>40515139</v>
      </c>
    </row>
    <row r="152" spans="1:30">
      <c r="A152" s="9">
        <v>43868</v>
      </c>
      <c r="B152" s="10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9">
        <v>43867</v>
      </c>
      <c r="AB152">
        <v>-168859349</v>
      </c>
      <c r="AC152">
        <v>16636194</v>
      </c>
      <c r="AD152">
        <v>48962272</v>
      </c>
    </row>
    <row r="153" spans="1:30">
      <c r="A153" s="9">
        <v>43869</v>
      </c>
      <c r="B153" s="10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9">
        <v>43868</v>
      </c>
      <c r="AB153">
        <v>-230366783</v>
      </c>
      <c r="AC153">
        <v>27326964</v>
      </c>
      <c r="AD153">
        <v>46059916</v>
      </c>
    </row>
    <row r="154" spans="1:30">
      <c r="A154" s="9">
        <v>43870</v>
      </c>
      <c r="B154" s="10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9">
        <v>43869</v>
      </c>
      <c r="AB154">
        <v>-116234653</v>
      </c>
      <c r="AC154">
        <v>3101573</v>
      </c>
      <c r="AD154">
        <v>46252409</v>
      </c>
    </row>
    <row r="155" spans="1:30">
      <c r="A155" s="9">
        <v>43871</v>
      </c>
      <c r="B155" s="10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9">
        <v>43870</v>
      </c>
      <c r="AB155">
        <v>-147225337</v>
      </c>
      <c r="AC155">
        <v>4491163</v>
      </c>
      <c r="AD155">
        <v>45215128</v>
      </c>
    </row>
    <row r="156" spans="1:30">
      <c r="A156" s="9">
        <v>43872</v>
      </c>
      <c r="B156" s="10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9">
        <v>43871</v>
      </c>
      <c r="AB156">
        <v>-212249390</v>
      </c>
      <c r="AC156">
        <v>11540014</v>
      </c>
      <c r="AD156">
        <v>49983071</v>
      </c>
    </row>
    <row r="157" spans="1:30">
      <c r="A157" s="9">
        <v>43873</v>
      </c>
      <c r="B157" s="10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9">
        <v>43872</v>
      </c>
      <c r="AB157">
        <v>-125569490</v>
      </c>
      <c r="AC157">
        <v>3116964</v>
      </c>
      <c r="AD157">
        <v>54283541</v>
      </c>
    </row>
    <row r="158" spans="1:30">
      <c r="A158" s="9">
        <v>43874</v>
      </c>
      <c r="B158" s="10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9">
        <v>43873</v>
      </c>
      <c r="AB158">
        <v>-138560943</v>
      </c>
      <c r="AC158">
        <v>7651677</v>
      </c>
      <c r="AD158">
        <v>51843387</v>
      </c>
    </row>
    <row r="159" spans="1:30">
      <c r="A159" s="9">
        <v>43875</v>
      </c>
      <c r="B159" s="10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9">
        <v>43874</v>
      </c>
      <c r="AB159">
        <v>-236579305</v>
      </c>
      <c r="AC159">
        <v>13611976</v>
      </c>
      <c r="AD159">
        <v>58697491</v>
      </c>
    </row>
    <row r="160" spans="1:30">
      <c r="A160" s="9">
        <v>43876</v>
      </c>
      <c r="B160" s="10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9">
        <v>43875</v>
      </c>
      <c r="AB160">
        <v>-125586187</v>
      </c>
      <c r="AC160">
        <v>18875062</v>
      </c>
      <c r="AD160">
        <v>60936359</v>
      </c>
    </row>
    <row r="161" spans="1:30">
      <c r="A161" s="9">
        <v>43877</v>
      </c>
      <c r="B161" s="10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9">
        <v>43876</v>
      </c>
      <c r="AB161">
        <v>-223370792</v>
      </c>
      <c r="AC161">
        <v>35222863</v>
      </c>
      <c r="AD161">
        <v>66593390</v>
      </c>
    </row>
    <row r="162" spans="1:30">
      <c r="A162" s="9">
        <v>43878</v>
      </c>
      <c r="B162" s="10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9">
        <v>43877</v>
      </c>
      <c r="AB162">
        <v>-131785865</v>
      </c>
      <c r="AC162">
        <v>3980040</v>
      </c>
      <c r="AD162">
        <v>67471857</v>
      </c>
    </row>
    <row r="163" spans="1:30">
      <c r="A163" s="9">
        <v>43879</v>
      </c>
      <c r="B163" s="10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9">
        <v>43878</v>
      </c>
      <c r="AB163">
        <v>-220809749</v>
      </c>
      <c r="AC163">
        <v>2831317</v>
      </c>
      <c r="AD163">
        <v>61831971</v>
      </c>
    </row>
    <row r="164" spans="1:30">
      <c r="A164" s="9">
        <v>43880</v>
      </c>
      <c r="B164" s="10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9">
        <v>43879</v>
      </c>
      <c r="AB164">
        <v>-170833962</v>
      </c>
      <c r="AC164">
        <v>1106941</v>
      </c>
      <c r="AD164">
        <v>56038784</v>
      </c>
    </row>
    <row r="165" spans="27:30">
      <c r="AA165" s="9">
        <v>43880</v>
      </c>
      <c r="AB165">
        <v>-138539109</v>
      </c>
      <c r="AC165">
        <v>13222984</v>
      </c>
      <c r="AD165">
        <v>66144804</v>
      </c>
    </row>
    <row r="166" spans="27:30">
      <c r="AA166" t="s">
        <v>293</v>
      </c>
      <c r="AB166">
        <v>-25840137169</v>
      </c>
      <c r="AC166" t="e">
        <v>#VALUE!</v>
      </c>
      <c r="AD166">
        <v>10682539960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2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291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292</v>
      </c>
      <c r="G9" s="1">
        <v>-203645361</v>
      </c>
      <c r="H9" s="1">
        <v>122076292</v>
      </c>
      <c r="I9" s="1" t="s">
        <v>292</v>
      </c>
      <c r="J9" s="1">
        <v>110970000</v>
      </c>
      <c r="K9" s="1">
        <v>85801877</v>
      </c>
      <c r="L9" s="1" t="e">
        <f ca="1"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292</v>
      </c>
      <c r="G10" s="1">
        <v>-203746827</v>
      </c>
      <c r="H10" s="1">
        <v>14129711</v>
      </c>
      <c r="I10" s="1" t="s">
        <v>292</v>
      </c>
      <c r="J10" s="1">
        <v>110970000</v>
      </c>
      <c r="K10" s="1">
        <v>85801877</v>
      </c>
      <c r="L10" s="1" t="e">
        <f ca="1"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292</v>
      </c>
      <c r="G45" s="1">
        <v>-129727011</v>
      </c>
      <c r="H45" s="1">
        <v>-12426621</v>
      </c>
      <c r="I45" s="1" t="s">
        <v>292</v>
      </c>
      <c r="J45" s="1">
        <v>110970000</v>
      </c>
      <c r="K45" s="1">
        <v>85801877</v>
      </c>
      <c r="L45" s="1" t="e">
        <f ca="1"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292</v>
      </c>
      <c r="G46" s="1">
        <v>-142281777</v>
      </c>
      <c r="H46" s="1">
        <v>-101015167</v>
      </c>
      <c r="I46" s="1" t="s">
        <v>292</v>
      </c>
      <c r="J46" s="1">
        <v>110970000</v>
      </c>
      <c r="K46" s="1">
        <v>85801877</v>
      </c>
      <c r="L46" s="1" t="e">
        <f ca="1"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292</v>
      </c>
      <c r="G48" s="1">
        <v>-112427765</v>
      </c>
      <c r="H48" s="1">
        <v>124730521</v>
      </c>
      <c r="I48" s="1" t="s">
        <v>292</v>
      </c>
      <c r="J48" s="1">
        <v>110970000</v>
      </c>
      <c r="K48" s="1">
        <v>85801877</v>
      </c>
      <c r="L48" s="1" t="e">
        <f ca="1"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1:30">
      <c r="A124" s="9">
        <v>43846</v>
      </c>
      <c r="B124" s="10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9">
        <v>43845</v>
      </c>
      <c r="AB124">
        <v>-119946496</v>
      </c>
      <c r="AC124">
        <v>8406776</v>
      </c>
      <c r="AD124">
        <v>77499979</v>
      </c>
    </row>
    <row r="125" spans="1:30">
      <c r="A125" s="9">
        <v>43847</v>
      </c>
      <c r="B125" s="10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9">
        <v>43846</v>
      </c>
      <c r="AB125">
        <v>-208534977</v>
      </c>
      <c r="AC125">
        <v>6581348</v>
      </c>
      <c r="AD125">
        <v>76733233</v>
      </c>
    </row>
    <row r="126" spans="1:30">
      <c r="A126" s="9">
        <v>43848</v>
      </c>
      <c r="B126" s="10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9">
        <v>43847</v>
      </c>
      <c r="AB126">
        <v>-119088533</v>
      </c>
      <c r="AC126">
        <v>8533861</v>
      </c>
      <c r="AD126">
        <v>66833084</v>
      </c>
    </row>
    <row r="127" spans="1:30">
      <c r="A127" s="9">
        <v>43849</v>
      </c>
      <c r="B127" s="10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9">
        <v>43848</v>
      </c>
      <c r="AB127">
        <v>-113560582</v>
      </c>
      <c r="AC127">
        <v>-73554754</v>
      </c>
      <c r="AD127">
        <v>-14255161</v>
      </c>
    </row>
    <row r="128" spans="1:30">
      <c r="A128" s="9">
        <v>43850</v>
      </c>
      <c r="B128" s="10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9">
        <v>43849</v>
      </c>
      <c r="AB128">
        <v>-109494253</v>
      </c>
      <c r="AC128">
        <v>95633402</v>
      </c>
      <c r="AD128">
        <v>56674141</v>
      </c>
    </row>
    <row r="129" spans="1:30">
      <c r="A129" s="9">
        <v>43851</v>
      </c>
      <c r="B129" s="10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9">
        <v>43850</v>
      </c>
      <c r="AB129">
        <v>-137322806</v>
      </c>
      <c r="AC129">
        <v>25324912</v>
      </c>
      <c r="AD129">
        <v>80825973</v>
      </c>
    </row>
    <row r="130" spans="1:30">
      <c r="A130" s="9">
        <v>43852</v>
      </c>
      <c r="B130" s="10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9">
        <v>43851</v>
      </c>
      <c r="AB130">
        <v>-211871784</v>
      </c>
      <c r="AC130">
        <v>26330631</v>
      </c>
      <c r="AD130">
        <v>70764276</v>
      </c>
    </row>
    <row r="131" spans="1:30">
      <c r="A131" s="9">
        <v>43853</v>
      </c>
      <c r="B131" s="10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9">
        <v>43852</v>
      </c>
      <c r="AB131">
        <v>-119645953</v>
      </c>
      <c r="AC131">
        <v>21574467</v>
      </c>
      <c r="AD131">
        <v>86329306</v>
      </c>
    </row>
    <row r="132" spans="1:30">
      <c r="A132" s="9">
        <v>43854</v>
      </c>
      <c r="B132" s="10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58" si="2">F132+G132</f>
        <v>27369491</v>
      </c>
      <c r="AA132" s="9">
        <v>43853</v>
      </c>
      <c r="AB132">
        <v>-231545840</v>
      </c>
      <c r="AC132">
        <v>41102944</v>
      </c>
      <c r="AD132">
        <v>97979944</v>
      </c>
    </row>
    <row r="133" spans="1:30">
      <c r="A133" s="9">
        <v>43855</v>
      </c>
      <c r="B133" s="10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9">
        <v>43854</v>
      </c>
      <c r="AB133">
        <v>-206622543</v>
      </c>
      <c r="AC133">
        <v>27369491</v>
      </c>
      <c r="AD133">
        <v>103765336</v>
      </c>
    </row>
    <row r="134" spans="1:30">
      <c r="A134" s="9">
        <v>43856</v>
      </c>
      <c r="B134" s="10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9">
        <v>43855</v>
      </c>
      <c r="AB134">
        <v>-115339443</v>
      </c>
      <c r="AC134">
        <v>-280621</v>
      </c>
      <c r="AD134">
        <v>92765910</v>
      </c>
    </row>
    <row r="135" spans="1:30">
      <c r="A135" s="9">
        <v>43857</v>
      </c>
      <c r="B135" s="10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9">
        <v>43856</v>
      </c>
      <c r="AB135">
        <v>-111216600</v>
      </c>
      <c r="AC135">
        <v>19747728</v>
      </c>
      <c r="AD135">
        <v>191605449</v>
      </c>
    </row>
    <row r="136" spans="1:30">
      <c r="A136" s="9">
        <v>43858</v>
      </c>
      <c r="B136" s="10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9">
        <v>43857</v>
      </c>
      <c r="AB136">
        <v>-120464100</v>
      </c>
      <c r="AC136">
        <v>11886130</v>
      </c>
      <c r="AD136">
        <v>107858177</v>
      </c>
    </row>
    <row r="137" spans="1:30">
      <c r="A137" s="9">
        <v>43859</v>
      </c>
      <c r="B137" s="10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9">
        <v>43858</v>
      </c>
      <c r="AB137">
        <v>-114907893</v>
      </c>
      <c r="AC137">
        <v>15055183</v>
      </c>
      <c r="AD137">
        <v>97588448</v>
      </c>
    </row>
    <row r="138" spans="1:30">
      <c r="A138" s="9">
        <v>43860</v>
      </c>
      <c r="B138" s="10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9">
        <v>43859</v>
      </c>
      <c r="AB138">
        <v>-220289577</v>
      </c>
      <c r="AC138">
        <v>16490913</v>
      </c>
      <c r="AD138">
        <v>96788108</v>
      </c>
    </row>
    <row r="139" spans="1:30">
      <c r="A139" s="9">
        <v>43861</v>
      </c>
      <c r="B139" s="10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9">
        <v>43860</v>
      </c>
      <c r="AB139">
        <v>-115521825</v>
      </c>
      <c r="AC139">
        <v>20921952</v>
      </c>
      <c r="AD139">
        <v>96135593</v>
      </c>
    </row>
    <row r="140" spans="1:30">
      <c r="A140" s="9">
        <v>43862</v>
      </c>
      <c r="B140" s="10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9">
        <v>43861</v>
      </c>
      <c r="AB140">
        <v>-203198400</v>
      </c>
      <c r="AC140">
        <v>23520267</v>
      </c>
      <c r="AD140">
        <v>79205431</v>
      </c>
    </row>
    <row r="141" spans="1:30">
      <c r="A141" s="9">
        <v>43863</v>
      </c>
      <c r="B141" s="10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9">
        <v>43862</v>
      </c>
      <c r="AB141">
        <v>-138983502</v>
      </c>
      <c r="AC141">
        <v>18551169</v>
      </c>
      <c r="AD141">
        <v>87671654</v>
      </c>
    </row>
    <row r="142" spans="1:30">
      <c r="A142" s="9">
        <v>43864</v>
      </c>
      <c r="B142" s="10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9">
        <v>43863</v>
      </c>
      <c r="AB142">
        <v>-197879802</v>
      </c>
      <c r="AC142">
        <v>19986325</v>
      </c>
      <c r="AD142">
        <v>89106810</v>
      </c>
    </row>
    <row r="143" spans="1:30">
      <c r="A143" s="9">
        <v>43865</v>
      </c>
      <c r="B143" s="10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9">
        <v>43864</v>
      </c>
      <c r="AB143">
        <v>-112562625</v>
      </c>
      <c r="AC143">
        <v>-1899967</v>
      </c>
      <c r="AD143">
        <v>69983668</v>
      </c>
    </row>
    <row r="144" spans="1:30">
      <c r="A144" s="9">
        <v>43866</v>
      </c>
      <c r="B144" s="10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9">
        <v>43865</v>
      </c>
      <c r="AB144">
        <v>-113392331</v>
      </c>
      <c r="AC144">
        <v>-294856</v>
      </c>
      <c r="AD144">
        <v>57266270</v>
      </c>
    </row>
    <row r="145" spans="1:30">
      <c r="A145" s="9">
        <v>43867</v>
      </c>
      <c r="B145" s="10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9">
        <v>43866</v>
      </c>
      <c r="AB145">
        <v>-165983634</v>
      </c>
      <c r="AC145">
        <v>-161411</v>
      </c>
      <c r="AD145">
        <v>42344532</v>
      </c>
    </row>
    <row r="146" spans="1:30">
      <c r="A146" s="9">
        <v>43868</v>
      </c>
      <c r="B146" s="10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9">
        <v>43867</v>
      </c>
      <c r="AB146">
        <v>-168859349</v>
      </c>
      <c r="AC146">
        <v>8238701</v>
      </c>
      <c r="AD146">
        <v>49147503</v>
      </c>
    </row>
    <row r="147" spans="1:30">
      <c r="A147" s="9">
        <v>43869</v>
      </c>
      <c r="B147" s="10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9">
        <v>43868</v>
      </c>
      <c r="AB147">
        <v>-230366783</v>
      </c>
      <c r="AC147">
        <v>7840683</v>
      </c>
      <c r="AD147">
        <v>27827533</v>
      </c>
    </row>
    <row r="148" spans="1:30">
      <c r="A148" s="9">
        <v>43870</v>
      </c>
      <c r="B148" s="10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9">
        <v>43869</v>
      </c>
      <c r="AB148">
        <v>-116234653</v>
      </c>
      <c r="AC148">
        <v>15215271</v>
      </c>
      <c r="AD148">
        <v>40444489</v>
      </c>
    </row>
    <row r="149" spans="1:30">
      <c r="A149" s="9">
        <v>43871</v>
      </c>
      <c r="B149" s="10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9">
        <v>43870</v>
      </c>
      <c r="AB149">
        <v>-147224053</v>
      </c>
      <c r="AC149">
        <v>19529583</v>
      </c>
      <c r="AD149">
        <v>41422903</v>
      </c>
    </row>
    <row r="150" spans="1:30">
      <c r="A150" s="9">
        <v>43872</v>
      </c>
      <c r="B150" s="10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9">
        <v>43871</v>
      </c>
      <c r="AB150">
        <v>-212248106</v>
      </c>
      <c r="AC150">
        <v>30024313</v>
      </c>
      <c r="AD150">
        <v>50482477</v>
      </c>
    </row>
    <row r="151" spans="1:30">
      <c r="A151" s="9">
        <v>43873</v>
      </c>
      <c r="B151" s="10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9">
        <v>43872</v>
      </c>
      <c r="AB151">
        <v>-125569490</v>
      </c>
      <c r="AC151">
        <v>1088714</v>
      </c>
      <c r="AD151">
        <v>54007570</v>
      </c>
    </row>
    <row r="152" spans="1:30">
      <c r="A152" s="9">
        <v>43874</v>
      </c>
      <c r="B152" s="10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9">
        <v>43873</v>
      </c>
      <c r="AB152">
        <v>-138560943</v>
      </c>
      <c r="AC152">
        <v>1303425</v>
      </c>
      <c r="AD152">
        <v>55605851</v>
      </c>
    </row>
    <row r="153" spans="1:30">
      <c r="A153" s="9">
        <v>43875</v>
      </c>
      <c r="B153" s="10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9">
        <v>43874</v>
      </c>
      <c r="AB153">
        <v>-236578021</v>
      </c>
      <c r="AC153">
        <v>1662553</v>
      </c>
      <c r="AD153">
        <v>55831534</v>
      </c>
    </row>
    <row r="154" spans="1:30">
      <c r="A154" s="9">
        <v>43876</v>
      </c>
      <c r="B154" s="10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9">
        <v>43875</v>
      </c>
      <c r="AB154">
        <v>-125586187</v>
      </c>
      <c r="AC154">
        <v>3614931</v>
      </c>
      <c r="AD154">
        <v>51207764</v>
      </c>
    </row>
    <row r="155" spans="1:30">
      <c r="A155" s="9">
        <v>43877</v>
      </c>
      <c r="B155" s="10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9">
        <v>43876</v>
      </c>
      <c r="AB155">
        <v>-223370792</v>
      </c>
      <c r="AC155">
        <v>19445771</v>
      </c>
      <c r="AD155">
        <v>67436622</v>
      </c>
    </row>
    <row r="156" spans="1:30">
      <c r="A156" s="9">
        <v>43878</v>
      </c>
      <c r="B156" s="10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9">
        <v>43877</v>
      </c>
      <c r="AB156">
        <v>-131785865</v>
      </c>
      <c r="AC156">
        <v>4117409</v>
      </c>
      <c r="AD156">
        <v>56338760</v>
      </c>
    </row>
    <row r="157" spans="1:30">
      <c r="A157" s="9">
        <v>43879</v>
      </c>
      <c r="B157" s="10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9">
        <v>43878</v>
      </c>
      <c r="AB157">
        <v>-220809749</v>
      </c>
      <c r="AC157">
        <v>11801335</v>
      </c>
      <c r="AD157">
        <v>44493103</v>
      </c>
    </row>
    <row r="158" spans="1:30">
      <c r="A158" s="9">
        <v>43880</v>
      </c>
      <c r="B158" s="10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9">
        <v>43879</v>
      </c>
      <c r="AB158">
        <v>-171833962</v>
      </c>
      <c r="AC158">
        <v>7623169</v>
      </c>
      <c r="AD158">
        <v>33937616</v>
      </c>
    </row>
    <row r="159" spans="27:30">
      <c r="AA159" s="9">
        <v>43880</v>
      </c>
      <c r="AB159">
        <v>-138539109</v>
      </c>
      <c r="AC159">
        <v>5532330</v>
      </c>
      <c r="AD159">
        <v>38381232</v>
      </c>
    </row>
    <row r="160" spans="27:30">
      <c r="AA160" t="s">
        <v>293</v>
      </c>
      <c r="AB160">
        <v>-25051361275</v>
      </c>
      <c r="AC160" t="e">
        <v>#VALUE!</v>
      </c>
      <c r="AD160">
        <v>12225652889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2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469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291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292</v>
      </c>
      <c r="G9" s="1">
        <v>-193949711</v>
      </c>
      <c r="H9" s="1">
        <v>97031206</v>
      </c>
      <c r="I9" s="1" t="s">
        <v>292</v>
      </c>
      <c r="J9" s="1">
        <v>105686000</v>
      </c>
      <c r="K9" s="1">
        <v>81715168</v>
      </c>
      <c r="L9" s="1" t="e">
        <f ca="1"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292</v>
      </c>
      <c r="G10" s="1">
        <v>-194042674</v>
      </c>
      <c r="H10" s="1">
        <v>-5772891</v>
      </c>
      <c r="I10" s="1" t="s">
        <v>292</v>
      </c>
      <c r="J10" s="1">
        <v>105686000</v>
      </c>
      <c r="K10" s="1">
        <v>81715168</v>
      </c>
      <c r="L10" s="1" t="e">
        <f ca="1"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292</v>
      </c>
      <c r="G45" s="1">
        <v>-123551091</v>
      </c>
      <c r="H45" s="1">
        <v>-36290640</v>
      </c>
      <c r="I45" s="1" t="s">
        <v>292</v>
      </c>
      <c r="J45" s="1">
        <v>105686000</v>
      </c>
      <c r="K45" s="1">
        <v>81715168</v>
      </c>
      <c r="L45" s="1" t="e">
        <f ca="1"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292</v>
      </c>
      <c r="G46" s="1">
        <v>-135506820</v>
      </c>
      <c r="H46" s="1">
        <v>-127095010</v>
      </c>
      <c r="I46" s="1" t="s">
        <v>292</v>
      </c>
      <c r="J46" s="1">
        <v>105686000</v>
      </c>
      <c r="K46" s="1">
        <v>81715168</v>
      </c>
      <c r="L46" s="1" t="e">
        <f ca="1"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292</v>
      </c>
      <c r="G48" s="1">
        <v>-107075575</v>
      </c>
      <c r="H48" s="1">
        <v>46741683</v>
      </c>
      <c r="I48" s="1" t="s">
        <v>292</v>
      </c>
      <c r="J48" s="1">
        <v>105686000</v>
      </c>
      <c r="K48" s="1">
        <v>81715168</v>
      </c>
      <c r="L48" s="1" t="e">
        <f ca="1"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1:30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9">
        <v>43825</v>
      </c>
      <c r="AB104">
        <v>-112741518</v>
      </c>
      <c r="AC104">
        <v>14039254</v>
      </c>
      <c r="AD104">
        <v>90099538</v>
      </c>
    </row>
    <row r="105" spans="1:30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9">
        <v>43826</v>
      </c>
      <c r="AB105">
        <v>-121126675</v>
      </c>
      <c r="AC105">
        <v>20357419</v>
      </c>
      <c r="AD105">
        <v>102330007</v>
      </c>
    </row>
    <row r="106" spans="1:30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9">
        <v>43827</v>
      </c>
      <c r="AB106">
        <v>-181631910</v>
      </c>
      <c r="AC106">
        <v>29971121</v>
      </c>
      <c r="AD106">
        <v>98698929</v>
      </c>
    </row>
    <row r="107" spans="1:30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9">
        <v>43828</v>
      </c>
      <c r="AB107">
        <v>-131223113</v>
      </c>
      <c r="AC107">
        <v>16888842</v>
      </c>
      <c r="AD107">
        <v>114715631</v>
      </c>
    </row>
    <row r="108" spans="1:30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9">
        <v>43829</v>
      </c>
      <c r="AB108">
        <v>-221654366</v>
      </c>
      <c r="AC108">
        <v>31219796</v>
      </c>
      <c r="AD108">
        <v>115579909</v>
      </c>
    </row>
    <row r="109" spans="1:30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9">
        <v>43830</v>
      </c>
      <c r="AB109">
        <v>-133099529</v>
      </c>
      <c r="AC109">
        <v>3934630</v>
      </c>
      <c r="AD109">
        <v>105212678</v>
      </c>
    </row>
    <row r="110" spans="1:30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9">
        <v>43831</v>
      </c>
      <c r="AB110">
        <v>-234847991</v>
      </c>
      <c r="AC110">
        <v>16192222</v>
      </c>
      <c r="AD110">
        <v>101776977</v>
      </c>
    </row>
    <row r="111" spans="1:30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9">
        <v>43832</v>
      </c>
      <c r="AB111">
        <v>-174158050</v>
      </c>
      <c r="AC111">
        <v>15248370</v>
      </c>
      <c r="AD111">
        <v>89574608</v>
      </c>
    </row>
    <row r="112" spans="1:30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9">
        <v>43833</v>
      </c>
      <c r="AB112">
        <v>-114945757</v>
      </c>
      <c r="AC112">
        <v>17855565</v>
      </c>
      <c r="AD112">
        <v>98229482</v>
      </c>
    </row>
    <row r="113" spans="1:30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9">
        <v>43834</v>
      </c>
      <c r="AB113">
        <v>-184705798</v>
      </c>
      <c r="AC113">
        <v>24012728</v>
      </c>
      <c r="AD113">
        <v>101884791</v>
      </c>
    </row>
    <row r="114" spans="1:30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9">
        <v>43835</v>
      </c>
      <c r="AB114">
        <v>-328313532</v>
      </c>
      <c r="AC114">
        <v>-5345710</v>
      </c>
      <c r="AD114">
        <v>62912651</v>
      </c>
    </row>
    <row r="115" spans="1:30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9">
        <v>43836</v>
      </c>
      <c r="AB115">
        <v>-109922001</v>
      </c>
      <c r="AC115">
        <v>89653191</v>
      </c>
      <c r="AD115">
        <v>43525129</v>
      </c>
    </row>
    <row r="116" spans="1:30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9">
        <v>43837</v>
      </c>
      <c r="AB116">
        <v>-120062476</v>
      </c>
      <c r="AC116">
        <v>8449403</v>
      </c>
      <c r="AD116">
        <v>37643578</v>
      </c>
    </row>
    <row r="117" spans="1:30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9">
        <v>43838</v>
      </c>
      <c r="AB117">
        <v>-119726091</v>
      </c>
      <c r="AC117">
        <v>11631831</v>
      </c>
      <c r="AD117">
        <v>45568215</v>
      </c>
    </row>
    <row r="118" spans="1:30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9">
        <v>43839</v>
      </c>
      <c r="AB118">
        <v>-106293939</v>
      </c>
      <c r="AC118">
        <v>13440616</v>
      </c>
      <c r="AD118">
        <v>46751239</v>
      </c>
    </row>
    <row r="119" spans="1:30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9">
        <v>43840</v>
      </c>
      <c r="AB119">
        <v>-209362253</v>
      </c>
      <c r="AC119">
        <v>26983586</v>
      </c>
      <c r="AD119">
        <v>57303431</v>
      </c>
    </row>
    <row r="120" spans="1:30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9">
        <v>43841</v>
      </c>
      <c r="AB120">
        <v>-125222008</v>
      </c>
      <c r="AC120">
        <v>19960656</v>
      </c>
      <c r="AD120">
        <v>59408522</v>
      </c>
    </row>
    <row r="121" spans="1:30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9">
        <v>43842</v>
      </c>
      <c r="AB121">
        <v>-114672978</v>
      </c>
      <c r="AC121">
        <v>11722291</v>
      </c>
      <c r="AD121">
        <v>47118085</v>
      </c>
    </row>
    <row r="122" spans="1:30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9">
        <v>43843</v>
      </c>
      <c r="AB122">
        <v>-167655425</v>
      </c>
      <c r="AC122">
        <v>16930498</v>
      </c>
      <c r="AD122">
        <v>81956295</v>
      </c>
    </row>
    <row r="123" spans="1:30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9">
        <v>43844</v>
      </c>
      <c r="AB123">
        <v>-106286599</v>
      </c>
      <c r="AC123">
        <v>2385728</v>
      </c>
      <c r="AD123">
        <v>86840703</v>
      </c>
    </row>
    <row r="124" spans="1:30">
      <c r="A124" s="9">
        <v>43846</v>
      </c>
      <c r="B124" s="10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9">
        <v>43845</v>
      </c>
      <c r="AB124">
        <v>-114236290</v>
      </c>
      <c r="AC124">
        <v>12684390</v>
      </c>
      <c r="AD124">
        <v>91075690</v>
      </c>
    </row>
    <row r="125" spans="1:30">
      <c r="A125" s="9">
        <v>43847</v>
      </c>
      <c r="B125" s="10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9">
        <v>43846</v>
      </c>
      <c r="AB125">
        <v>-198605276</v>
      </c>
      <c r="AC125">
        <v>18442694</v>
      </c>
      <c r="AD125">
        <v>84974727</v>
      </c>
    </row>
    <row r="126" spans="1:30">
      <c r="A126" s="9">
        <v>43848</v>
      </c>
      <c r="B126" s="10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9">
        <v>43847</v>
      </c>
      <c r="AB126">
        <v>-113417957</v>
      </c>
      <c r="AC126">
        <v>16395345</v>
      </c>
      <c r="AD126">
        <v>87929456</v>
      </c>
    </row>
    <row r="127" spans="1:30">
      <c r="A127" s="9">
        <v>43849</v>
      </c>
      <c r="B127" s="10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9">
        <v>43848</v>
      </c>
      <c r="AB127">
        <v>-108154451</v>
      </c>
      <c r="AC127">
        <v>-74730962</v>
      </c>
      <c r="AD127">
        <v>-344476</v>
      </c>
    </row>
    <row r="128" spans="1:30">
      <c r="A128" s="9">
        <v>43850</v>
      </c>
      <c r="B128" s="10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9">
        <v>43849</v>
      </c>
      <c r="AB128">
        <v>-104280522</v>
      </c>
      <c r="AC128">
        <v>95038534</v>
      </c>
      <c r="AD128">
        <v>74461837</v>
      </c>
    </row>
    <row r="129" spans="1:30">
      <c r="A129" s="9">
        <v>43851</v>
      </c>
      <c r="B129" s="10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9">
        <v>43850</v>
      </c>
      <c r="AB129">
        <v>-130783978</v>
      </c>
      <c r="AC129">
        <v>1541557</v>
      </c>
      <c r="AD129">
        <v>64552668</v>
      </c>
    </row>
    <row r="130" spans="1:30">
      <c r="A130" s="9">
        <v>43852</v>
      </c>
      <c r="B130" s="10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9">
        <v>43851</v>
      </c>
      <c r="AB130">
        <v>-201784419</v>
      </c>
      <c r="AC130">
        <v>8611500</v>
      </c>
      <c r="AD130">
        <v>66142839</v>
      </c>
    </row>
    <row r="131" spans="1:30">
      <c r="A131" s="9">
        <v>43853</v>
      </c>
      <c r="B131" s="10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9">
        <v>43852</v>
      </c>
      <c r="AB131">
        <v>-113947611</v>
      </c>
      <c r="AC131">
        <v>9905963</v>
      </c>
      <c r="AD131">
        <v>77047197</v>
      </c>
    </row>
    <row r="132" spans="1:30">
      <c r="A132" s="9">
        <v>43854</v>
      </c>
      <c r="B132" s="10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58" si="2">F132+G132</f>
        <v>19147196</v>
      </c>
      <c r="AA132" s="9">
        <v>43853</v>
      </c>
      <c r="AB132">
        <v>-220519220</v>
      </c>
      <c r="AC132">
        <v>17809107</v>
      </c>
      <c r="AD132">
        <v>71165071</v>
      </c>
    </row>
    <row r="133" spans="1:30">
      <c r="A133" s="9">
        <v>43855</v>
      </c>
      <c r="B133" s="10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9">
        <v>43854</v>
      </c>
      <c r="AB133">
        <v>-196783906</v>
      </c>
      <c r="AC133">
        <v>19147196</v>
      </c>
      <c r="AD133">
        <v>74831020</v>
      </c>
    </row>
    <row r="134" spans="1:30">
      <c r="A134" s="9">
        <v>43856</v>
      </c>
      <c r="B134" s="10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9">
        <v>43855</v>
      </c>
      <c r="AB134">
        <v>-109848608</v>
      </c>
      <c r="AC134">
        <v>15568855</v>
      </c>
      <c r="AD134">
        <v>76330433</v>
      </c>
    </row>
    <row r="135" spans="1:30">
      <c r="A135" s="9">
        <v>43857</v>
      </c>
      <c r="B135" s="10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9">
        <v>43856</v>
      </c>
      <c r="AB135">
        <v>-105920857</v>
      </c>
      <c r="AC135">
        <v>7860284</v>
      </c>
      <c r="AD135">
        <v>159516455</v>
      </c>
    </row>
    <row r="136" spans="1:30">
      <c r="A136" s="9">
        <v>43858</v>
      </c>
      <c r="B136" s="10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9">
        <v>43857</v>
      </c>
      <c r="AB136">
        <v>-114729247</v>
      </c>
      <c r="AC136">
        <v>5079858</v>
      </c>
      <c r="AD136">
        <v>69557779</v>
      </c>
    </row>
    <row r="137" spans="1:30">
      <c r="A137" s="9">
        <v>43859</v>
      </c>
      <c r="B137" s="10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9">
        <v>43858</v>
      </c>
      <c r="AB137">
        <v>-109435161</v>
      </c>
      <c r="AC137">
        <v>8021307</v>
      </c>
      <c r="AD137">
        <v>76037529</v>
      </c>
    </row>
    <row r="138" spans="1:30">
      <c r="A138" s="9">
        <v>43860</v>
      </c>
      <c r="B138" s="10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9">
        <v>43859</v>
      </c>
      <c r="AB138">
        <v>-209798941</v>
      </c>
      <c r="AC138">
        <v>8780022</v>
      </c>
      <c r="AD138">
        <v>66342178</v>
      </c>
    </row>
    <row r="139" spans="1:30">
      <c r="A139" s="9">
        <v>43861</v>
      </c>
      <c r="B139" s="10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9">
        <v>43860</v>
      </c>
      <c r="AB139">
        <v>-110021083</v>
      </c>
      <c r="AC139">
        <v>13499863</v>
      </c>
      <c r="AD139">
        <v>69936078</v>
      </c>
    </row>
    <row r="140" spans="1:30">
      <c r="A140" s="9">
        <v>43862</v>
      </c>
      <c r="B140" s="10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9">
        <v>43861</v>
      </c>
      <c r="AB140">
        <v>-193522808</v>
      </c>
      <c r="AC140">
        <v>12980106</v>
      </c>
      <c r="AD140">
        <v>61513177</v>
      </c>
    </row>
    <row r="141" spans="1:30">
      <c r="A141" s="9">
        <v>43863</v>
      </c>
      <c r="B141" s="10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9">
        <v>43862</v>
      </c>
      <c r="AB141">
        <v>-132364374</v>
      </c>
      <c r="AC141">
        <v>13076664</v>
      </c>
      <c r="AD141">
        <v>62084180</v>
      </c>
    </row>
    <row r="142" spans="1:30">
      <c r="A142" s="9">
        <v>43864</v>
      </c>
      <c r="B142" s="10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9">
        <v>43863</v>
      </c>
      <c r="AB142">
        <v>-188456239</v>
      </c>
      <c r="AC142">
        <v>23135070</v>
      </c>
      <c r="AD142">
        <v>72142586</v>
      </c>
    </row>
    <row r="143" spans="1:30">
      <c r="A143" s="9">
        <v>43865</v>
      </c>
      <c r="B143" s="10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9">
        <v>43864</v>
      </c>
      <c r="AB143">
        <v>-107202789</v>
      </c>
      <c r="AC143">
        <v>-2486623</v>
      </c>
      <c r="AD143">
        <v>47488433</v>
      </c>
    </row>
    <row r="144" spans="1:30">
      <c r="A144" s="9">
        <v>43866</v>
      </c>
      <c r="B144" s="10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9">
        <v>43865</v>
      </c>
      <c r="AB144">
        <v>-107992988</v>
      </c>
      <c r="AC144">
        <v>728907</v>
      </c>
      <c r="AD144">
        <v>45869212</v>
      </c>
    </row>
    <row r="145" spans="1:30">
      <c r="A145" s="9">
        <v>43867</v>
      </c>
      <c r="B145" s="10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9">
        <v>43866</v>
      </c>
      <c r="AB145">
        <v>-158080078</v>
      </c>
      <c r="AC145">
        <v>4766018</v>
      </c>
      <c r="AD145">
        <v>41885016</v>
      </c>
    </row>
    <row r="146" spans="1:30">
      <c r="A146" s="9">
        <v>43868</v>
      </c>
      <c r="B146" s="10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9">
        <v>43867</v>
      </c>
      <c r="AB146">
        <v>-160818862</v>
      </c>
      <c r="AC146">
        <v>10446406</v>
      </c>
      <c r="AD146">
        <v>51572707</v>
      </c>
    </row>
    <row r="147" spans="1:30">
      <c r="A147" s="9">
        <v>43869</v>
      </c>
      <c r="B147" s="10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9">
        <v>43868</v>
      </c>
      <c r="AB147">
        <v>-219397529</v>
      </c>
      <c r="AC147">
        <v>11646286</v>
      </c>
      <c r="AD147">
        <v>39272724</v>
      </c>
    </row>
    <row r="148" spans="1:30">
      <c r="A148" s="9">
        <v>43870</v>
      </c>
      <c r="B148" s="10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9">
        <v>43869</v>
      </c>
      <c r="AB148">
        <v>-110699968</v>
      </c>
      <c r="AC148">
        <v>-1415676</v>
      </c>
      <c r="AD148">
        <v>38376805</v>
      </c>
    </row>
    <row r="149" spans="1:30">
      <c r="A149" s="9">
        <v>43871</v>
      </c>
      <c r="B149" s="10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9">
        <v>43870</v>
      </c>
      <c r="AB149">
        <v>-140214986</v>
      </c>
      <c r="AC149">
        <v>19504797</v>
      </c>
      <c r="AD149">
        <v>44804938</v>
      </c>
    </row>
    <row r="150" spans="1:30">
      <c r="A150" s="9">
        <v>43872</v>
      </c>
      <c r="B150" s="10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9">
        <v>43871</v>
      </c>
      <c r="AB150">
        <v>-202142823</v>
      </c>
      <c r="AC150">
        <v>29880652</v>
      </c>
      <c r="AD150">
        <v>45122387</v>
      </c>
    </row>
    <row r="151" spans="1:30">
      <c r="A151" s="9">
        <v>43873</v>
      </c>
      <c r="B151" s="10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9">
        <v>43872</v>
      </c>
      <c r="AB151">
        <v>-119589091</v>
      </c>
      <c r="AC151">
        <v>15240933</v>
      </c>
      <c r="AD151">
        <v>60118213</v>
      </c>
    </row>
    <row r="152" spans="1:30">
      <c r="A152" s="9">
        <v>43874</v>
      </c>
      <c r="B152" s="10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9">
        <v>43873</v>
      </c>
      <c r="AB152">
        <v>-131963160</v>
      </c>
      <c r="AC152">
        <v>15691640</v>
      </c>
      <c r="AD152">
        <v>75080946</v>
      </c>
    </row>
    <row r="153" spans="1:30">
      <c r="A153" s="9">
        <v>43875</v>
      </c>
      <c r="B153" s="10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9">
        <v>43874</v>
      </c>
      <c r="AB153">
        <v>-225311787</v>
      </c>
      <c r="AC153">
        <v>32678325</v>
      </c>
      <c r="AD153">
        <v>88030520</v>
      </c>
    </row>
    <row r="154" spans="1:30">
      <c r="A154" s="9">
        <v>43876</v>
      </c>
      <c r="B154" s="10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9">
        <v>43875</v>
      </c>
      <c r="AB154">
        <v>-119608662</v>
      </c>
      <c r="AC154">
        <v>12620683</v>
      </c>
      <c r="AD154">
        <v>90204797</v>
      </c>
    </row>
    <row r="155" spans="1:30">
      <c r="A155" s="9">
        <v>43877</v>
      </c>
      <c r="B155" s="10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9">
        <v>43876</v>
      </c>
      <c r="AB155">
        <v>-212737109</v>
      </c>
      <c r="AC155">
        <v>25294228</v>
      </c>
      <c r="AD155">
        <v>101678462</v>
      </c>
    </row>
    <row r="156" spans="1:30">
      <c r="A156" s="9">
        <v>43878</v>
      </c>
      <c r="B156" s="10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9">
        <v>43877</v>
      </c>
      <c r="AB156">
        <v>-125511910</v>
      </c>
      <c r="AC156">
        <v>19308727</v>
      </c>
      <c r="AD156">
        <v>122402865</v>
      </c>
    </row>
    <row r="157" spans="1:30">
      <c r="A157" s="9">
        <v>43879</v>
      </c>
      <c r="B157" s="10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9">
        <v>43878</v>
      </c>
      <c r="AB157">
        <v>-210296790</v>
      </c>
      <c r="AC157">
        <v>29880242</v>
      </c>
      <c r="AD157">
        <v>113469583</v>
      </c>
    </row>
    <row r="158" spans="1:30">
      <c r="A158" s="9">
        <v>43880</v>
      </c>
      <c r="B158" s="10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9">
        <v>43879</v>
      </c>
      <c r="AB158">
        <v>-163651834</v>
      </c>
      <c r="AC158">
        <v>19843917</v>
      </c>
      <c r="AD158">
        <v>112366130</v>
      </c>
    </row>
    <row r="159" spans="27:30">
      <c r="AA159" s="9">
        <v>43880</v>
      </c>
      <c r="AB159">
        <v>-131941142</v>
      </c>
      <c r="AC159">
        <v>15014805</v>
      </c>
      <c r="AD159">
        <v>112140002</v>
      </c>
    </row>
    <row r="160" spans="27:30">
      <c r="AA160" t="s">
        <v>293</v>
      </c>
      <c r="AB160">
        <v>-23502546152</v>
      </c>
      <c r="AC160" t="e">
        <v>#VALUE!</v>
      </c>
      <c r="AD160">
        <v>12224868157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7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358</v>
      </c>
    </row>
    <row r="2" ht="233" customHeight="1"/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291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292</v>
      </c>
      <c r="G6" s="1">
        <v>-400763135</v>
      </c>
      <c r="H6" s="1">
        <v>-637560394</v>
      </c>
      <c r="L6" s="1" t="e">
        <f ca="1"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292</v>
      </c>
      <c r="G7" s="1">
        <v>-400962812</v>
      </c>
      <c r="H7" s="1">
        <v>-849993466</v>
      </c>
      <c r="L7" s="1" t="e">
        <f ca="1"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292</v>
      </c>
      <c r="G42" s="1">
        <v>-253563293</v>
      </c>
      <c r="H42" s="1">
        <v>-77502008</v>
      </c>
      <c r="I42" s="1" t="s">
        <v>292</v>
      </c>
      <c r="J42" s="1">
        <v>216901000</v>
      </c>
      <c r="K42" s="1">
        <v>393303544</v>
      </c>
      <c r="L42" s="1" t="e">
        <f ca="1"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292</v>
      </c>
      <c r="G43" s="1">
        <v>-278102730</v>
      </c>
      <c r="H43" s="1">
        <v>-267000631</v>
      </c>
      <c r="I43" s="1" t="s">
        <v>292</v>
      </c>
      <c r="J43" s="1">
        <v>216901000</v>
      </c>
      <c r="K43" s="1">
        <v>393303544</v>
      </c>
      <c r="L43" s="1" t="e">
        <f ca="1"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292</v>
      </c>
      <c r="G45" s="1">
        <v>-219750336</v>
      </c>
      <c r="H45" s="1">
        <v>142236588</v>
      </c>
      <c r="I45" s="1" t="s">
        <v>292</v>
      </c>
      <c r="J45" s="1">
        <v>216901000</v>
      </c>
      <c r="K45" s="1">
        <v>393303544</v>
      </c>
      <c r="L45" s="1" t="e">
        <f ca="1"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1:30">
      <c r="A121" s="9">
        <v>43846</v>
      </c>
      <c r="B121" s="10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9">
        <v>43845</v>
      </c>
      <c r="AB121">
        <v>-234448893</v>
      </c>
      <c r="AC121">
        <v>12746402</v>
      </c>
      <c r="AD121">
        <v>105949574</v>
      </c>
    </row>
    <row r="122" spans="1:30">
      <c r="A122" s="9">
        <v>43847</v>
      </c>
      <c r="B122" s="10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9">
        <v>43846</v>
      </c>
      <c r="AB122">
        <v>-407603170</v>
      </c>
      <c r="AC122">
        <v>27190289</v>
      </c>
      <c r="AD122">
        <v>113855927</v>
      </c>
    </row>
    <row r="123" spans="1:30">
      <c r="A123" s="9">
        <v>43848</v>
      </c>
      <c r="B123" s="10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9">
        <v>43847</v>
      </c>
      <c r="AB123">
        <v>-232769416</v>
      </c>
      <c r="AC123">
        <v>38577190</v>
      </c>
      <c r="AD123">
        <v>145869968</v>
      </c>
    </row>
    <row r="124" spans="1:30">
      <c r="A124" s="9">
        <v>43849</v>
      </c>
      <c r="B124" s="10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9">
        <v>43848</v>
      </c>
      <c r="AB124">
        <v>-221964532</v>
      </c>
      <c r="AC124">
        <v>-147721884</v>
      </c>
      <c r="AD124">
        <v>-29333254</v>
      </c>
    </row>
    <row r="125" spans="1:30">
      <c r="A125" s="9">
        <v>43850</v>
      </c>
      <c r="B125" s="10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9">
        <v>43849</v>
      </c>
      <c r="AB125">
        <v>-214016517</v>
      </c>
      <c r="AC125">
        <v>213085510</v>
      </c>
      <c r="AD125">
        <v>152076705</v>
      </c>
    </row>
    <row r="126" spans="1:30">
      <c r="A126" s="9">
        <v>43851</v>
      </c>
      <c r="B126" s="10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9">
        <v>43850</v>
      </c>
      <c r="AB126">
        <v>-268409966</v>
      </c>
      <c r="AC126">
        <v>33495094</v>
      </c>
      <c r="AD126">
        <v>179729425</v>
      </c>
    </row>
    <row r="127" spans="1:30">
      <c r="A127" s="9">
        <v>43852</v>
      </c>
      <c r="B127" s="10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9">
        <v>43851</v>
      </c>
      <c r="AB127">
        <v>-414122752</v>
      </c>
      <c r="AC127">
        <v>48702288</v>
      </c>
      <c r="AD127">
        <v>179923116</v>
      </c>
    </row>
    <row r="128" spans="1:30">
      <c r="A128" s="9">
        <v>43853</v>
      </c>
      <c r="B128" s="10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9">
        <v>43852</v>
      </c>
      <c r="AB128">
        <v>-233858942</v>
      </c>
      <c r="AC128">
        <v>15786254</v>
      </c>
      <c r="AD128">
        <v>202610942</v>
      </c>
    </row>
    <row r="129" spans="1:30">
      <c r="A129" s="9">
        <v>43854</v>
      </c>
      <c r="B129" s="10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9">
        <v>43853</v>
      </c>
      <c r="AB129">
        <v>-452577492</v>
      </c>
      <c r="AC129">
        <v>22728599</v>
      </c>
      <c r="AD129">
        <v>195643487</v>
      </c>
    </row>
    <row r="130" spans="1:30">
      <c r="A130" s="9">
        <v>43855</v>
      </c>
      <c r="B130" s="10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9">
        <v>43854</v>
      </c>
      <c r="AB130">
        <v>-403862632</v>
      </c>
      <c r="AC130">
        <v>35334792</v>
      </c>
      <c r="AD130">
        <v>206836768</v>
      </c>
    </row>
    <row r="131" spans="1:30">
      <c r="A131" s="9">
        <v>43856</v>
      </c>
      <c r="B131" s="10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9">
        <v>43855</v>
      </c>
      <c r="AB131">
        <v>-225443986</v>
      </c>
      <c r="AC131">
        <v>4103494</v>
      </c>
      <c r="AD131">
        <v>169411463</v>
      </c>
    </row>
    <row r="132" spans="1:30">
      <c r="A132" s="9">
        <v>43857</v>
      </c>
      <c r="B132" s="10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55" si="2">G132+F132</f>
        <v>30152180</v>
      </c>
      <c r="AA132" s="9">
        <v>43856</v>
      </c>
      <c r="AB132">
        <v>-217383002</v>
      </c>
      <c r="AC132">
        <v>25521166</v>
      </c>
      <c r="AD132">
        <v>349524799</v>
      </c>
    </row>
    <row r="133" spans="1:30">
      <c r="A133" s="9">
        <v>43858</v>
      </c>
      <c r="B133" s="10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9">
        <v>43857</v>
      </c>
      <c r="AB133">
        <v>-235458085</v>
      </c>
      <c r="AC133">
        <v>30152180</v>
      </c>
      <c r="AD133">
        <v>116591469</v>
      </c>
    </row>
    <row r="134" spans="1:30">
      <c r="A134" s="9">
        <v>43859</v>
      </c>
      <c r="B134" s="10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9">
        <v>43858</v>
      </c>
      <c r="AB134">
        <v>-224597972</v>
      </c>
      <c r="AC134">
        <v>34100084</v>
      </c>
      <c r="AD134">
        <v>167196459</v>
      </c>
    </row>
    <row r="135" spans="1:30">
      <c r="A135" s="9">
        <v>43860</v>
      </c>
      <c r="B135" s="10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9">
        <v>43859</v>
      </c>
      <c r="AB135">
        <v>-430576098</v>
      </c>
      <c r="AC135">
        <v>41172012</v>
      </c>
      <c r="AD135">
        <v>152069898</v>
      </c>
    </row>
    <row r="136" spans="1:30">
      <c r="A136" s="9">
        <v>43861</v>
      </c>
      <c r="B136" s="10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9">
        <v>43860</v>
      </c>
      <c r="AB136">
        <v>-225797957</v>
      </c>
      <c r="AC136">
        <v>34438170</v>
      </c>
      <c r="AD136">
        <v>170721814</v>
      </c>
    </row>
    <row r="137" spans="1:30">
      <c r="A137" s="9">
        <v>43862</v>
      </c>
      <c r="B137" s="10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9">
        <v>43861</v>
      </c>
      <c r="AB137">
        <v>-397169830</v>
      </c>
      <c r="AC137">
        <v>32668289</v>
      </c>
      <c r="AD137">
        <v>162009588</v>
      </c>
    </row>
    <row r="138" spans="1:30">
      <c r="A138" s="9">
        <v>43863</v>
      </c>
      <c r="B138" s="10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9">
        <v>43862</v>
      </c>
      <c r="AB138">
        <v>-271655950</v>
      </c>
      <c r="AC138">
        <v>24713445</v>
      </c>
      <c r="AD138">
        <v>155008580</v>
      </c>
    </row>
    <row r="139" spans="1:30">
      <c r="A139" s="9">
        <v>43864</v>
      </c>
      <c r="B139" s="10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9">
        <v>43863</v>
      </c>
      <c r="AB139">
        <v>-386774147</v>
      </c>
      <c r="AC139">
        <v>44245498</v>
      </c>
      <c r="AD139">
        <v>174540633</v>
      </c>
    </row>
    <row r="140" spans="1:30">
      <c r="A140" s="9">
        <v>43865</v>
      </c>
      <c r="B140" s="10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9">
        <v>43864</v>
      </c>
      <c r="AB140">
        <v>-220013931</v>
      </c>
      <c r="AC140">
        <v>193547</v>
      </c>
      <c r="AD140">
        <v>148431526</v>
      </c>
    </row>
    <row r="141" spans="1:30">
      <c r="A141" s="9">
        <v>43866</v>
      </c>
      <c r="B141" s="10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9">
        <v>43865</v>
      </c>
      <c r="AB141">
        <v>-221635667</v>
      </c>
      <c r="AC141">
        <v>25723052</v>
      </c>
      <c r="AD141">
        <v>143605842</v>
      </c>
    </row>
    <row r="142" spans="1:30">
      <c r="A142" s="9">
        <v>43867</v>
      </c>
      <c r="B142" s="10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9">
        <v>43866</v>
      </c>
      <c r="AB142">
        <v>-324430172</v>
      </c>
      <c r="AC142">
        <v>31913478</v>
      </c>
      <c r="AD142">
        <v>115696184</v>
      </c>
    </row>
    <row r="143" spans="1:30">
      <c r="A143" s="9">
        <v>43868</v>
      </c>
      <c r="B143" s="10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9">
        <v>43867</v>
      </c>
      <c r="AB143">
        <v>-330053531</v>
      </c>
      <c r="AC143">
        <v>38894937</v>
      </c>
      <c r="AD143">
        <v>147519193</v>
      </c>
    </row>
    <row r="144" spans="1:30">
      <c r="A144" s="9">
        <v>43869</v>
      </c>
      <c r="B144" s="10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9">
        <v>43868</v>
      </c>
      <c r="AB144">
        <v>-450275429</v>
      </c>
      <c r="AC144">
        <v>56336464</v>
      </c>
      <c r="AD144">
        <v>130522550</v>
      </c>
    </row>
    <row r="145" spans="1:30">
      <c r="A145" s="9">
        <v>43870</v>
      </c>
      <c r="B145" s="10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9">
        <v>43869</v>
      </c>
      <c r="AB145">
        <v>-227191245</v>
      </c>
      <c r="AC145">
        <v>7715808</v>
      </c>
      <c r="AD145">
        <v>140008239</v>
      </c>
    </row>
    <row r="146" spans="1:30">
      <c r="A146" s="9">
        <v>43871</v>
      </c>
      <c r="B146" s="10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9">
        <v>43870</v>
      </c>
      <c r="AB146">
        <v>-287762857</v>
      </c>
      <c r="AC146">
        <v>34357379</v>
      </c>
      <c r="AD146">
        <v>149652173</v>
      </c>
    </row>
    <row r="147" spans="1:30">
      <c r="A147" s="9">
        <v>43872</v>
      </c>
      <c r="B147" s="10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9">
        <v>43871</v>
      </c>
      <c r="AB147">
        <v>-414858307</v>
      </c>
      <c r="AC147">
        <v>46994861</v>
      </c>
      <c r="AD147">
        <v>142757602</v>
      </c>
    </row>
    <row r="148" spans="1:30">
      <c r="A148" s="9">
        <v>43873</v>
      </c>
      <c r="B148" s="10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9">
        <v>43872</v>
      </c>
      <c r="AB148">
        <v>-245437037</v>
      </c>
      <c r="AC148">
        <v>31311564</v>
      </c>
      <c r="AD148">
        <v>174272175</v>
      </c>
    </row>
    <row r="149" spans="1:30">
      <c r="A149" s="9">
        <v>43874</v>
      </c>
      <c r="B149" s="10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9">
        <v>43873</v>
      </c>
      <c r="AB149">
        <v>-270830019</v>
      </c>
      <c r="AC149">
        <v>49746635</v>
      </c>
      <c r="AD149">
        <v>198295758</v>
      </c>
    </row>
    <row r="150" spans="1:30">
      <c r="A150" s="9">
        <v>43875</v>
      </c>
      <c r="B150" s="10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9">
        <v>43874</v>
      </c>
      <c r="AB150">
        <v>-462410839</v>
      </c>
      <c r="AC150">
        <v>58639190</v>
      </c>
      <c r="AD150">
        <v>200997887</v>
      </c>
    </row>
    <row r="151" spans="1:30">
      <c r="A151" s="9">
        <v>43876</v>
      </c>
      <c r="B151" s="10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9">
        <v>43875</v>
      </c>
      <c r="AB151">
        <v>-245472183</v>
      </c>
      <c r="AC151">
        <v>-3218207</v>
      </c>
      <c r="AD151">
        <v>158884743</v>
      </c>
    </row>
    <row r="152" spans="1:30">
      <c r="A152" s="9">
        <v>43877</v>
      </c>
      <c r="B152" s="10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9">
        <v>43876</v>
      </c>
      <c r="AB152">
        <v>-436601126</v>
      </c>
      <c r="AC152">
        <v>12042757</v>
      </c>
      <c r="AD152">
        <v>156704180</v>
      </c>
    </row>
    <row r="153" spans="1:30">
      <c r="A153" s="9">
        <v>43878</v>
      </c>
      <c r="B153" s="10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9">
        <v>43877</v>
      </c>
      <c r="AB153">
        <v>-257590020</v>
      </c>
      <c r="AC153">
        <v>-7370126</v>
      </c>
      <c r="AD153">
        <v>141618246</v>
      </c>
    </row>
    <row r="154" spans="1:30">
      <c r="A154" s="9">
        <v>43879</v>
      </c>
      <c r="B154" s="10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9">
        <v>43878</v>
      </c>
      <c r="AB154">
        <v>-431595332</v>
      </c>
      <c r="AC154">
        <v>9333459</v>
      </c>
      <c r="AD154">
        <v>123964452</v>
      </c>
    </row>
    <row r="155" spans="1:30">
      <c r="A155" s="9">
        <v>43880</v>
      </c>
      <c r="B155" s="10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9">
        <v>43879</v>
      </c>
      <c r="AB155">
        <v>-335865172</v>
      </c>
      <c r="AC155">
        <v>29302193</v>
      </c>
      <c r="AD155">
        <v>123925578</v>
      </c>
    </row>
    <row r="156" spans="27:30">
      <c r="AA156" s="9">
        <v>43880</v>
      </c>
      <c r="AB156">
        <v>-270787341</v>
      </c>
      <c r="AC156">
        <v>33969567</v>
      </c>
      <c r="AD156">
        <v>126583581</v>
      </c>
    </row>
    <row r="157" spans="27:30">
      <c r="AA157" t="s">
        <v>293</v>
      </c>
      <c r="AB157">
        <v>-47781665112</v>
      </c>
      <c r="AC157" t="e">
        <v>#VALUE!</v>
      </c>
      <c r="AD157">
        <v>22625580572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7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358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470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291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292</v>
      </c>
      <c r="G20" s="1">
        <v>-840407074</v>
      </c>
      <c r="H20" s="1">
        <v>-322752938</v>
      </c>
      <c r="I20" s="1" t="s">
        <v>292</v>
      </c>
      <c r="J20" s="1">
        <v>835915000</v>
      </c>
      <c r="K20" s="1">
        <v>555839685</v>
      </c>
      <c r="L20" s="1" t="e">
        <f ca="1"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292</v>
      </c>
      <c r="G21" s="1">
        <v>-921731155</v>
      </c>
      <c r="H21" s="1">
        <v>-911275181</v>
      </c>
      <c r="I21" s="1" t="s">
        <v>292</v>
      </c>
      <c r="J21" s="1">
        <v>835915000</v>
      </c>
      <c r="K21" s="1">
        <v>555839685</v>
      </c>
      <c r="L21" s="1" t="e">
        <f ca="1"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292</v>
      </c>
      <c r="G23" s="1">
        <v>-728338931</v>
      </c>
      <c r="H23" s="1">
        <v>457219671</v>
      </c>
      <c r="I23" s="1" t="s">
        <v>292</v>
      </c>
      <c r="J23" s="1">
        <v>835915000</v>
      </c>
      <c r="K23" s="1">
        <v>555839685</v>
      </c>
      <c r="L23" s="1" t="e">
        <f ca="1"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1:30">
      <c r="A99" s="9">
        <v>43846</v>
      </c>
      <c r="B99" s="10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9">
        <v>43845</v>
      </c>
      <c r="AB99">
        <v>-777046847</v>
      </c>
      <c r="AC99">
        <v>112582141</v>
      </c>
      <c r="AD99">
        <v>581781624</v>
      </c>
    </row>
    <row r="100" spans="1:30">
      <c r="A100" s="9">
        <v>43847</v>
      </c>
      <c r="B100" s="10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9">
        <v>43846</v>
      </c>
      <c r="AB100">
        <v>-1350933260</v>
      </c>
      <c r="AC100">
        <v>159820093</v>
      </c>
      <c r="AD100">
        <v>526801341</v>
      </c>
    </row>
    <row r="101" spans="1:30">
      <c r="A101" s="9">
        <v>43848</v>
      </c>
      <c r="B101" s="10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9">
        <v>43847</v>
      </c>
      <c r="AB101">
        <v>-771480465</v>
      </c>
      <c r="AC101">
        <v>21900863</v>
      </c>
      <c r="AD101">
        <v>506996020</v>
      </c>
    </row>
    <row r="102" spans="1:30">
      <c r="A102" s="9">
        <v>43849</v>
      </c>
      <c r="B102" s="10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9">
        <v>43848</v>
      </c>
      <c r="AB102">
        <v>-735669246</v>
      </c>
      <c r="AC102">
        <v>-495976906</v>
      </c>
      <c r="AD102">
        <v>-12271287</v>
      </c>
    </row>
    <row r="103" spans="1:30">
      <c r="A103" s="9">
        <v>43850</v>
      </c>
      <c r="B103" s="10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9">
        <v>43849</v>
      </c>
      <c r="AB103">
        <v>-709326702</v>
      </c>
      <c r="AC103">
        <v>569869802</v>
      </c>
      <c r="AD103">
        <v>464500887</v>
      </c>
    </row>
    <row r="104" spans="1:30">
      <c r="A104" s="9">
        <v>43851</v>
      </c>
      <c r="B104" s="10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9">
        <v>43850</v>
      </c>
      <c r="AB104">
        <v>-889605897</v>
      </c>
      <c r="AC104">
        <v>103439603</v>
      </c>
      <c r="AD104">
        <v>480619380</v>
      </c>
    </row>
    <row r="105" spans="1:30">
      <c r="A105" s="9">
        <v>43852</v>
      </c>
      <c r="B105" s="10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9">
        <v>43851</v>
      </c>
      <c r="AB105">
        <v>-1372558110</v>
      </c>
      <c r="AC105">
        <v>147167753</v>
      </c>
      <c r="AD105">
        <v>472715018</v>
      </c>
    </row>
    <row r="106" spans="1:30">
      <c r="A106" s="9">
        <v>43853</v>
      </c>
      <c r="B106" s="10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9">
        <v>43852</v>
      </c>
      <c r="AB106">
        <v>-775083220</v>
      </c>
      <c r="AC106">
        <v>119274419</v>
      </c>
      <c r="AD106">
        <v>541692037</v>
      </c>
    </row>
    <row r="107" spans="1:30">
      <c r="A107" s="9">
        <v>43854</v>
      </c>
      <c r="B107" s="10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9">
        <v>43853</v>
      </c>
      <c r="AB107">
        <v>-1499994125</v>
      </c>
      <c r="AC107">
        <v>232114325</v>
      </c>
      <c r="AD107">
        <v>524062739</v>
      </c>
    </row>
    <row r="108" spans="1:30">
      <c r="A108" s="9">
        <v>43855</v>
      </c>
      <c r="B108" s="10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9">
        <v>43854</v>
      </c>
      <c r="AB108">
        <v>-1338544109</v>
      </c>
      <c r="AC108">
        <v>202433789</v>
      </c>
      <c r="AD108">
        <v>586327642</v>
      </c>
    </row>
    <row r="109" spans="1:30">
      <c r="A109" s="9">
        <v>43856</v>
      </c>
      <c r="B109" s="10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9">
        <v>43855</v>
      </c>
      <c r="AB109">
        <v>-747209712</v>
      </c>
      <c r="AC109">
        <v>94022321</v>
      </c>
      <c r="AD109">
        <v>640030773</v>
      </c>
    </row>
    <row r="110" spans="1:30">
      <c r="A110" s="9">
        <v>43857</v>
      </c>
      <c r="B110" s="10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9">
        <v>43856</v>
      </c>
      <c r="AB110">
        <v>-720484426</v>
      </c>
      <c r="AC110">
        <v>51519915</v>
      </c>
      <c r="AD110">
        <v>1203924012</v>
      </c>
    </row>
    <row r="111" spans="1:30">
      <c r="A111" s="9">
        <v>43858</v>
      </c>
      <c r="B111" s="10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9">
        <v>43857</v>
      </c>
      <c r="AB111">
        <v>-780399988</v>
      </c>
      <c r="AC111">
        <v>68325147</v>
      </c>
      <c r="AD111">
        <v>702379357</v>
      </c>
    </row>
    <row r="112" spans="1:30">
      <c r="A112" s="9">
        <v>43859</v>
      </c>
      <c r="B112" s="10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9">
        <v>43858</v>
      </c>
      <c r="AB112">
        <v>-744389079</v>
      </c>
      <c r="AC112">
        <v>133133793</v>
      </c>
      <c r="AD112">
        <v>732073547</v>
      </c>
    </row>
    <row r="113" spans="1:30">
      <c r="A113" s="9">
        <v>43860</v>
      </c>
      <c r="B113" s="10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9">
        <v>43859</v>
      </c>
      <c r="AB113">
        <v>-1427073700</v>
      </c>
      <c r="AC113">
        <v>247201403</v>
      </c>
      <c r="AD113">
        <v>782776994</v>
      </c>
    </row>
    <row r="114" spans="1:30">
      <c r="A114" s="9">
        <v>43861</v>
      </c>
      <c r="B114" s="10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9">
        <v>43860</v>
      </c>
      <c r="AB114">
        <v>-748374575</v>
      </c>
      <c r="AC114">
        <v>45383847</v>
      </c>
      <c r="AD114">
        <v>708886422</v>
      </c>
    </row>
    <row r="115" spans="1:30">
      <c r="A115" s="9">
        <v>43862</v>
      </c>
      <c r="B115" s="10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9">
        <v>43861</v>
      </c>
      <c r="AB115">
        <v>-1316361789</v>
      </c>
      <c r="AC115">
        <v>59690240</v>
      </c>
      <c r="AD115">
        <v>610352909</v>
      </c>
    </row>
    <row r="116" spans="1:30">
      <c r="A116" s="9">
        <v>43863</v>
      </c>
      <c r="B116" s="10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9">
        <v>43862</v>
      </c>
      <c r="AB116">
        <v>-900355919</v>
      </c>
      <c r="AC116">
        <v>81715820</v>
      </c>
      <c r="AD116">
        <v>605748536</v>
      </c>
    </row>
    <row r="117" spans="1:30">
      <c r="A117" s="9">
        <v>43864</v>
      </c>
      <c r="B117" s="10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9">
        <v>43863</v>
      </c>
      <c r="AB117">
        <v>-1281898484</v>
      </c>
      <c r="AC117">
        <v>145815870</v>
      </c>
      <c r="AD117">
        <v>669848586</v>
      </c>
    </row>
    <row r="118" spans="1:30">
      <c r="A118" s="9">
        <v>43865</v>
      </c>
      <c r="B118" s="10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9">
        <v>43864</v>
      </c>
      <c r="AB118">
        <v>-729204258</v>
      </c>
      <c r="AC118">
        <v>47543870</v>
      </c>
      <c r="AD118">
        <v>568576530</v>
      </c>
    </row>
    <row r="119" spans="1:30">
      <c r="A119" s="9">
        <v>43866</v>
      </c>
      <c r="B119" s="10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9">
        <v>43865</v>
      </c>
      <c r="AB119">
        <v>-734579269</v>
      </c>
      <c r="AC119">
        <v>22339850</v>
      </c>
      <c r="AD119">
        <v>541955056</v>
      </c>
    </row>
    <row r="120" spans="1:30">
      <c r="A120" s="9">
        <v>43867</v>
      </c>
      <c r="B120" s="10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9">
        <v>43866</v>
      </c>
      <c r="AB120">
        <v>-1075276744</v>
      </c>
      <c r="AC120">
        <v>27225472</v>
      </c>
      <c r="AD120">
        <v>413706885</v>
      </c>
    </row>
    <row r="121" spans="1:30">
      <c r="A121" s="9">
        <v>43868</v>
      </c>
      <c r="B121" s="10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9">
        <v>43867</v>
      </c>
      <c r="AB121">
        <v>-1093914553</v>
      </c>
      <c r="AC121">
        <v>98660088</v>
      </c>
      <c r="AD121">
        <v>398299363</v>
      </c>
    </row>
    <row r="122" spans="1:30">
      <c r="A122" s="9">
        <v>43869</v>
      </c>
      <c r="B122" s="10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9">
        <v>43868</v>
      </c>
      <c r="AB122">
        <v>-1492372594</v>
      </c>
      <c r="AC122">
        <v>94986744</v>
      </c>
      <c r="AD122">
        <v>349242172</v>
      </c>
    </row>
    <row r="123" spans="1:30">
      <c r="A123" s="9">
        <v>43870</v>
      </c>
      <c r="B123" s="10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9">
        <v>43869</v>
      </c>
      <c r="AB123">
        <v>-752992425</v>
      </c>
      <c r="AC123">
        <v>68381874</v>
      </c>
      <c r="AD123">
        <v>403317653</v>
      </c>
    </row>
    <row r="124" spans="1:30">
      <c r="A124" s="9">
        <v>43871</v>
      </c>
      <c r="B124" s="10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9">
        <v>43870</v>
      </c>
      <c r="AB124">
        <v>-953756569</v>
      </c>
      <c r="AC124">
        <v>165878028</v>
      </c>
      <c r="AD124">
        <v>487479861</v>
      </c>
    </row>
    <row r="125" spans="1:30">
      <c r="A125" s="9">
        <v>43872</v>
      </c>
      <c r="B125" s="10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9">
        <v>43871</v>
      </c>
      <c r="AB125">
        <v>-1374996002</v>
      </c>
      <c r="AC125">
        <v>178040665</v>
      </c>
      <c r="AD125">
        <v>435542448</v>
      </c>
    </row>
    <row r="126" spans="1:30">
      <c r="A126" s="9">
        <v>43873</v>
      </c>
      <c r="B126" s="10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9">
        <v>43872</v>
      </c>
      <c r="AB126">
        <v>-813457137</v>
      </c>
      <c r="AC126">
        <v>-23417685</v>
      </c>
      <c r="AD126">
        <v>345217070</v>
      </c>
    </row>
    <row r="127" spans="1:30">
      <c r="A127" s="9">
        <v>43874</v>
      </c>
      <c r="B127" s="10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9">
        <v>43873</v>
      </c>
      <c r="AB127">
        <v>-897626811</v>
      </c>
      <c r="AC127">
        <v>99446395</v>
      </c>
      <c r="AD127">
        <v>422323615</v>
      </c>
    </row>
    <row r="128" spans="1:30">
      <c r="A128" s="9">
        <v>43875</v>
      </c>
      <c r="B128" s="10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9">
        <v>43874</v>
      </c>
      <c r="AB128">
        <v>-1532593649</v>
      </c>
      <c r="AC128">
        <v>189968875</v>
      </c>
      <c r="AD128">
        <v>507960473</v>
      </c>
    </row>
    <row r="129" spans="1:30">
      <c r="A129" s="9">
        <v>43876</v>
      </c>
      <c r="B129" s="10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9">
        <v>43875</v>
      </c>
      <c r="AB129">
        <v>-813581944</v>
      </c>
      <c r="AC129">
        <v>-9734106</v>
      </c>
      <c r="AD129">
        <v>399566279</v>
      </c>
    </row>
    <row r="130" spans="1:30">
      <c r="A130" s="9">
        <v>43877</v>
      </c>
      <c r="B130" s="10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9">
        <v>43876</v>
      </c>
      <c r="AB130">
        <v>-1447051101</v>
      </c>
      <c r="AC130">
        <v>31699565</v>
      </c>
      <c r="AD130">
        <v>444673294</v>
      </c>
    </row>
    <row r="131" spans="1:30">
      <c r="A131" s="9">
        <v>43878</v>
      </c>
      <c r="B131" s="10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9">
        <v>43877</v>
      </c>
      <c r="AB131">
        <v>-853744757</v>
      </c>
      <c r="AC131">
        <v>6661987</v>
      </c>
      <c r="AD131">
        <v>382953407</v>
      </c>
    </row>
    <row r="132" spans="1:30">
      <c r="A132" s="9">
        <v>43879</v>
      </c>
      <c r="B132" s="10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>G132+F132</f>
        <v>120599078</v>
      </c>
      <c r="AA132" s="9">
        <v>43878</v>
      </c>
      <c r="AB132">
        <v>-1430460123</v>
      </c>
      <c r="AC132">
        <v>67883863</v>
      </c>
      <c r="AD132">
        <v>278297255</v>
      </c>
    </row>
    <row r="133" spans="1:30">
      <c r="A133" s="9">
        <v>43880</v>
      </c>
      <c r="B133" s="10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>G133+F133</f>
        <v>86336330</v>
      </c>
      <c r="AA133" s="9">
        <v>43879</v>
      </c>
      <c r="AB133">
        <v>-1113176394</v>
      </c>
      <c r="AC133">
        <v>120599078</v>
      </c>
      <c r="AD133">
        <v>325511820</v>
      </c>
    </row>
    <row r="134" spans="27:30">
      <c r="AA134" s="9">
        <v>43880</v>
      </c>
      <c r="AB134">
        <v>-897485364</v>
      </c>
      <c r="AC134">
        <v>86336330</v>
      </c>
      <c r="AD134">
        <v>435265835</v>
      </c>
    </row>
    <row r="135" spans="27:30">
      <c r="AA135" t="s">
        <v>293</v>
      </c>
      <c r="AB135">
        <v>-132926964959</v>
      </c>
      <c r="AC135" t="e">
        <v>#VALUE!</v>
      </c>
      <c r="AD135">
        <v>44540820596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98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234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1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1:30">
      <c r="A77" s="9">
        <v>43846</v>
      </c>
      <c r="B77" s="10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9">
        <v>43845</v>
      </c>
      <c r="AB77">
        <v>-903542845</v>
      </c>
      <c r="AC77">
        <v>133320935</v>
      </c>
      <c r="AD77">
        <v>936939180</v>
      </c>
    </row>
    <row r="78" spans="1:30">
      <c r="A78" s="9">
        <v>43847</v>
      </c>
      <c r="B78" s="10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9">
        <v>43846</v>
      </c>
      <c r="AB78">
        <v>-1570852627</v>
      </c>
      <c r="AC78">
        <v>145497530</v>
      </c>
      <c r="AD78">
        <v>879622490</v>
      </c>
    </row>
    <row r="79" spans="1:30">
      <c r="A79" s="9">
        <v>43848</v>
      </c>
      <c r="B79" s="10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9">
        <v>43847</v>
      </c>
      <c r="AB79">
        <v>-897070309</v>
      </c>
      <c r="AC79">
        <v>120900313</v>
      </c>
      <c r="AD79">
        <v>854736735</v>
      </c>
    </row>
    <row r="80" spans="1:30">
      <c r="A80" s="9">
        <v>43849</v>
      </c>
      <c r="B80" s="10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9">
        <v>43848</v>
      </c>
      <c r="AB80">
        <v>-855429356</v>
      </c>
      <c r="AC80">
        <v>-603307927</v>
      </c>
      <c r="AD80">
        <v>153099662</v>
      </c>
    </row>
    <row r="81" spans="1:30">
      <c r="A81" s="9">
        <v>43850</v>
      </c>
      <c r="B81" s="10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9">
        <v>43849</v>
      </c>
      <c r="AB81">
        <v>-824798491</v>
      </c>
      <c r="AC81">
        <v>769237576</v>
      </c>
      <c r="AD81">
        <v>785096328</v>
      </c>
    </row>
    <row r="82" spans="1:30">
      <c r="A82" s="9">
        <v>43851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9">
        <v>43850</v>
      </c>
      <c r="AB82">
        <v>-1034425462</v>
      </c>
      <c r="AC82">
        <v>145970606</v>
      </c>
      <c r="AD82">
        <v>825274104</v>
      </c>
    </row>
    <row r="83" spans="1:30">
      <c r="A83" s="9">
        <v>43852</v>
      </c>
      <c r="B83" s="10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9">
        <v>43851</v>
      </c>
      <c r="AB83">
        <v>-1595997802</v>
      </c>
      <c r="AC83">
        <v>209734413</v>
      </c>
      <c r="AD83">
        <v>763930233</v>
      </c>
    </row>
    <row r="84" spans="1:30">
      <c r="A84" s="9">
        <v>43853</v>
      </c>
      <c r="B84" s="10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9">
        <v>43852</v>
      </c>
      <c r="AB84">
        <v>-901269234</v>
      </c>
      <c r="AC84">
        <v>14907276</v>
      </c>
      <c r="AD84">
        <v>686033714</v>
      </c>
    </row>
    <row r="85" spans="1:30">
      <c r="A85" s="9">
        <v>43854</v>
      </c>
      <c r="B85" s="10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9">
        <v>43853</v>
      </c>
      <c r="AB85">
        <v>-1744188892</v>
      </c>
      <c r="AC85">
        <v>74118902</v>
      </c>
      <c r="AD85">
        <v>605961642</v>
      </c>
    </row>
    <row r="86" spans="1:30">
      <c r="A86" s="9">
        <v>43855</v>
      </c>
      <c r="B86" s="10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9">
        <v>43854</v>
      </c>
      <c r="AB86">
        <v>-1556446640</v>
      </c>
      <c r="AC86">
        <v>167922533</v>
      </c>
      <c r="AD86">
        <v>695575204</v>
      </c>
    </row>
    <row r="87" spans="1:30">
      <c r="A87" s="9">
        <v>43856</v>
      </c>
      <c r="B87" s="10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9">
        <v>43855</v>
      </c>
      <c r="AB87">
        <v>-868838827</v>
      </c>
      <c r="AC87">
        <v>28665452</v>
      </c>
      <c r="AD87">
        <v>623748848</v>
      </c>
    </row>
    <row r="88" spans="1:30">
      <c r="A88" s="9">
        <v>43857</v>
      </c>
      <c r="B88" s="10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9">
        <v>43856</v>
      </c>
      <c r="AB88">
        <v>-827772588</v>
      </c>
      <c r="AC88">
        <v>13371197</v>
      </c>
      <c r="AD88">
        <v>1222902980</v>
      </c>
    </row>
    <row r="89" spans="1:30">
      <c r="A89" s="9">
        <v>43858</v>
      </c>
      <c r="B89" s="10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9">
        <v>43857</v>
      </c>
      <c r="AB89">
        <v>-907432172</v>
      </c>
      <c r="AC89">
        <v>-1684840</v>
      </c>
      <c r="AD89">
        <v>451980564</v>
      </c>
    </row>
    <row r="90" spans="1:30">
      <c r="A90" s="9">
        <v>43859</v>
      </c>
      <c r="B90" s="10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9">
        <v>43858</v>
      </c>
      <c r="AB90">
        <v>-865578372</v>
      </c>
      <c r="AC90">
        <v>79330317</v>
      </c>
      <c r="AD90">
        <v>385340275</v>
      </c>
    </row>
    <row r="91" spans="1:30">
      <c r="A91" s="9">
        <v>43860</v>
      </c>
      <c r="B91" s="10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9">
        <v>43859</v>
      </c>
      <c r="AB91">
        <v>-1659397698</v>
      </c>
      <c r="AC91">
        <v>84319703</v>
      </c>
      <c r="AD91">
        <v>297501321</v>
      </c>
    </row>
    <row r="92" spans="1:30">
      <c r="A92" s="9">
        <v>43861</v>
      </c>
      <c r="B92" s="10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9">
        <v>43860</v>
      </c>
      <c r="AB92">
        <v>-870202994</v>
      </c>
      <c r="AC92">
        <v>56739694</v>
      </c>
      <c r="AD92">
        <v>339333739</v>
      </c>
    </row>
    <row r="93" spans="1:30">
      <c r="A93" s="9">
        <v>43862</v>
      </c>
      <c r="B93" s="10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9">
        <v>43861</v>
      </c>
      <c r="AB93">
        <v>-1530653243</v>
      </c>
      <c r="AC93">
        <v>103955108</v>
      </c>
      <c r="AD93">
        <v>327337527</v>
      </c>
    </row>
    <row r="94" spans="1:30">
      <c r="A94" s="9">
        <v>43863</v>
      </c>
      <c r="B94" s="10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9">
        <v>43862</v>
      </c>
      <c r="AB94">
        <v>-1046935162</v>
      </c>
      <c r="AC94">
        <v>92034350</v>
      </c>
      <c r="AD94">
        <v>305295027</v>
      </c>
    </row>
    <row r="95" spans="1:30">
      <c r="A95" s="9">
        <v>43864</v>
      </c>
      <c r="B95" s="10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9">
        <v>43863</v>
      </c>
      <c r="AB95">
        <v>-1490589308</v>
      </c>
      <c r="AC95">
        <v>153772373</v>
      </c>
      <c r="AD95">
        <v>367033050</v>
      </c>
    </row>
    <row r="96" spans="1:30">
      <c r="A96" s="9">
        <v>43865</v>
      </c>
      <c r="B96" s="10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9">
        <v>43864</v>
      </c>
      <c r="AB96">
        <v>-847911928</v>
      </c>
      <c r="AC96">
        <v>108056096</v>
      </c>
      <c r="AD96">
        <v>448418440</v>
      </c>
    </row>
    <row r="97" spans="1:30">
      <c r="A97" s="9">
        <v>43866</v>
      </c>
      <c r="B97" s="10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9">
        <v>43865</v>
      </c>
      <c r="AB97">
        <v>-854161940</v>
      </c>
      <c r="AC97">
        <v>28889217</v>
      </c>
      <c r="AD97">
        <v>518224555</v>
      </c>
    </row>
    <row r="98" spans="1:30">
      <c r="A98" s="9">
        <v>43867</v>
      </c>
      <c r="B98" s="10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9">
        <v>43866</v>
      </c>
      <c r="AB98">
        <v>-1250321795</v>
      </c>
      <c r="AC98">
        <v>36840607</v>
      </c>
      <c r="AD98">
        <v>446845628</v>
      </c>
    </row>
    <row r="99" spans="1:30">
      <c r="A99" s="9">
        <v>43868</v>
      </c>
      <c r="B99" s="10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9">
        <v>43867</v>
      </c>
      <c r="AB99">
        <v>-1271993666</v>
      </c>
      <c r="AC99">
        <v>124925334</v>
      </c>
      <c r="AD99">
        <v>566781576</v>
      </c>
    </row>
    <row r="100" spans="1:30">
      <c r="A100" s="9">
        <v>43869</v>
      </c>
      <c r="B100" s="10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9">
        <v>43868</v>
      </c>
      <c r="AB100">
        <v>-1735316969</v>
      </c>
      <c r="AC100">
        <v>172188240</v>
      </c>
      <c r="AD100">
        <v>557304788</v>
      </c>
    </row>
    <row r="101" spans="1:30">
      <c r="A101" s="9">
        <v>43870</v>
      </c>
      <c r="B101" s="10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9">
        <v>43869</v>
      </c>
      <c r="AB101">
        <v>-875572587</v>
      </c>
      <c r="AC101">
        <v>-2670559</v>
      </c>
      <c r="AD101">
        <v>507418815</v>
      </c>
    </row>
    <row r="102" spans="1:30">
      <c r="A102" s="9">
        <v>43871</v>
      </c>
      <c r="B102" s="10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9">
        <v>43870</v>
      </c>
      <c r="AB102">
        <v>-1109009591</v>
      </c>
      <c r="AC102">
        <v>-9729133</v>
      </c>
      <c r="AD102">
        <v>405655332</v>
      </c>
    </row>
    <row r="103" spans="1:30">
      <c r="A103" s="9">
        <v>43872</v>
      </c>
      <c r="B103" s="10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9">
        <v>43871</v>
      </c>
      <c r="AB103">
        <v>-1598822886</v>
      </c>
      <c r="AC103">
        <v>45096364</v>
      </c>
      <c r="AD103">
        <v>398742806</v>
      </c>
    </row>
    <row r="104" spans="1:30">
      <c r="A104" s="9">
        <v>43873</v>
      </c>
      <c r="B104" s="10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9">
        <v>43872</v>
      </c>
      <c r="AB104">
        <v>-945890067</v>
      </c>
      <c r="AC104">
        <v>12305188</v>
      </c>
      <c r="AD104">
        <v>263759840</v>
      </c>
    </row>
    <row r="105" spans="1:30">
      <c r="A105" s="9">
        <v>43874</v>
      </c>
      <c r="B105" s="10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9">
        <v>43873</v>
      </c>
      <c r="AB105">
        <v>-1043752106</v>
      </c>
      <c r="AC105">
        <v>121930640</v>
      </c>
      <c r="AD105">
        <v>356801263</v>
      </c>
    </row>
    <row r="106" spans="1:30">
      <c r="A106" s="9">
        <v>43875</v>
      </c>
      <c r="B106" s="10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9">
        <v>43874</v>
      </c>
      <c r="AB106">
        <v>-1782095314</v>
      </c>
      <c r="AC106">
        <v>252673399</v>
      </c>
      <c r="AD106">
        <v>479592632</v>
      </c>
    </row>
    <row r="107" spans="1:30">
      <c r="A107" s="9">
        <v>43876</v>
      </c>
      <c r="B107" s="10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9">
        <v>43875</v>
      </c>
      <c r="AB107">
        <v>-946025516</v>
      </c>
      <c r="AC107">
        <v>-23203759</v>
      </c>
      <c r="AD107">
        <v>331463539</v>
      </c>
    </row>
    <row r="108" spans="1:30">
      <c r="A108" s="9">
        <v>43877</v>
      </c>
      <c r="B108" s="10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9">
        <v>43876</v>
      </c>
      <c r="AB108">
        <v>-1682617560</v>
      </c>
      <c r="AC108">
        <v>17549146</v>
      </c>
      <c r="AD108">
        <v>324953538</v>
      </c>
    </row>
    <row r="109" spans="1:30">
      <c r="A109" s="9">
        <v>43878</v>
      </c>
      <c r="B109" s="10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9">
        <v>43877</v>
      </c>
      <c r="AB109">
        <v>-992726462</v>
      </c>
      <c r="AC109">
        <v>72532141</v>
      </c>
      <c r="AD109">
        <v>400156238</v>
      </c>
    </row>
    <row r="110" spans="1:30">
      <c r="A110" s="9">
        <v>43879</v>
      </c>
      <c r="B110" s="10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9">
        <v>43878</v>
      </c>
      <c r="AB110">
        <v>-1663325725</v>
      </c>
      <c r="AC110">
        <v>179512106</v>
      </c>
      <c r="AD110">
        <v>516865336</v>
      </c>
    </row>
    <row r="111" spans="1:30">
      <c r="A111" s="9">
        <v>43880</v>
      </c>
      <c r="B111" s="10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9">
        <v>43879</v>
      </c>
      <c r="AB111">
        <v>-1294391156</v>
      </c>
      <c r="AC111">
        <v>132773222</v>
      </c>
      <c r="AD111">
        <v>487833096</v>
      </c>
    </row>
    <row r="112" spans="27:30">
      <c r="AA112" s="9">
        <v>43880</v>
      </c>
      <c r="AB112">
        <v>-1043587631</v>
      </c>
      <c r="AC112">
        <v>46651109</v>
      </c>
      <c r="AD112">
        <v>522179017</v>
      </c>
    </row>
    <row r="113" spans="27:30">
      <c r="AA113" t="s">
        <v>293</v>
      </c>
      <c r="AB113">
        <v>-127637279239</v>
      </c>
      <c r="AC113">
        <v>10339870359</v>
      </c>
      <c r="AD113">
        <v>44051642436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5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239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291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1:30">
      <c r="A70" s="9">
        <v>43846</v>
      </c>
      <c r="B70" s="10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9">
        <v>43845</v>
      </c>
      <c r="AB70">
        <v>-234448893</v>
      </c>
      <c r="AC70">
        <v>15299530</v>
      </c>
      <c r="AD70">
        <v>92364941</v>
      </c>
    </row>
    <row r="71" spans="1:30">
      <c r="A71" s="9">
        <v>43847</v>
      </c>
      <c r="B71" s="10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9">
        <v>43846</v>
      </c>
      <c r="AB71">
        <v>-407603169</v>
      </c>
      <c r="AC71">
        <v>11568551</v>
      </c>
      <c r="AD71">
        <v>91064667</v>
      </c>
    </row>
    <row r="72" spans="1:30">
      <c r="A72" s="9">
        <v>43848</v>
      </c>
      <c r="B72" s="10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9">
        <v>43847</v>
      </c>
      <c r="AB72">
        <v>-232771926</v>
      </c>
      <c r="AC72">
        <v>10030190</v>
      </c>
      <c r="AD72">
        <v>105137077</v>
      </c>
    </row>
    <row r="73" spans="1:30">
      <c r="A73" s="9">
        <v>43849</v>
      </c>
      <c r="B73" s="10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9">
        <v>43848</v>
      </c>
      <c r="AB73">
        <v>-221964532</v>
      </c>
      <c r="AC73">
        <v>-147941641</v>
      </c>
      <c r="AD73">
        <v>-62372891</v>
      </c>
    </row>
    <row r="74" spans="1:30">
      <c r="A74" s="9">
        <v>43850</v>
      </c>
      <c r="B74" s="10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9">
        <v>43849</v>
      </c>
      <c r="AB74">
        <v>-214016517</v>
      </c>
      <c r="AC74">
        <v>180731371</v>
      </c>
      <c r="AD74">
        <v>85763570</v>
      </c>
    </row>
    <row r="75" spans="1:30">
      <c r="A75" s="9">
        <v>43851</v>
      </c>
      <c r="B75" s="10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9">
        <v>43850</v>
      </c>
      <c r="AB75">
        <v>-268412477</v>
      </c>
      <c r="AC75">
        <v>41232348</v>
      </c>
      <c r="AD75">
        <v>128225398</v>
      </c>
    </row>
    <row r="76" spans="1:30">
      <c r="A76" s="9">
        <v>43852</v>
      </c>
      <c r="B76" s="10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9">
        <v>43851</v>
      </c>
      <c r="AB76">
        <v>-414127773</v>
      </c>
      <c r="AC76">
        <v>44973864</v>
      </c>
      <c r="AD76">
        <v>110105676</v>
      </c>
    </row>
    <row r="77" spans="1:30">
      <c r="A77" s="9">
        <v>43853</v>
      </c>
      <c r="B77" s="10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9">
        <v>43852</v>
      </c>
      <c r="AB77">
        <v>-233856432</v>
      </c>
      <c r="AC77">
        <v>25541662</v>
      </c>
      <c r="AD77">
        <v>126876472</v>
      </c>
    </row>
    <row r="78" spans="1:30">
      <c r="A78" s="9">
        <v>43854</v>
      </c>
      <c r="B78" s="10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9">
        <v>43853</v>
      </c>
      <c r="AB78">
        <v>-452572471</v>
      </c>
      <c r="AC78">
        <v>36115005</v>
      </c>
      <c r="AD78">
        <v>122945230</v>
      </c>
    </row>
    <row r="79" spans="1:30">
      <c r="A79" s="9">
        <v>43855</v>
      </c>
      <c r="B79" s="10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9">
        <v>43854</v>
      </c>
      <c r="AB79">
        <v>-403860121</v>
      </c>
      <c r="AC79">
        <v>25740327</v>
      </c>
      <c r="AD79">
        <v>133744242</v>
      </c>
    </row>
    <row r="80" spans="1:30">
      <c r="A80" s="9">
        <v>43856</v>
      </c>
      <c r="B80" s="10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9">
        <v>43855</v>
      </c>
      <c r="AB80">
        <v>-225443986</v>
      </c>
      <c r="AC80">
        <v>12932720</v>
      </c>
      <c r="AD80">
        <v>137302760</v>
      </c>
    </row>
    <row r="81" spans="1:30">
      <c r="A81" s="9">
        <v>43857</v>
      </c>
      <c r="B81" s="10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9">
        <v>43856</v>
      </c>
      <c r="AB81">
        <v>-217383002</v>
      </c>
      <c r="AC81">
        <v>8753319</v>
      </c>
      <c r="AD81">
        <v>300645738</v>
      </c>
    </row>
    <row r="82" spans="1:30">
      <c r="A82" s="9">
        <v>43858</v>
      </c>
      <c r="B82" s="10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9">
        <v>43857</v>
      </c>
      <c r="AB82">
        <v>-235460595</v>
      </c>
      <c r="AC82">
        <v>11113329</v>
      </c>
      <c r="AD82">
        <v>131027696</v>
      </c>
    </row>
    <row r="83" spans="1:30">
      <c r="A83" s="9">
        <v>43859</v>
      </c>
      <c r="B83" s="10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9">
        <v>43858</v>
      </c>
      <c r="AB83">
        <v>-224597972</v>
      </c>
      <c r="AC83">
        <v>-1517803</v>
      </c>
      <c r="AD83">
        <v>88277545</v>
      </c>
    </row>
    <row r="84" spans="1:30">
      <c r="A84" s="9">
        <v>43860</v>
      </c>
      <c r="B84" s="10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9">
        <v>43859</v>
      </c>
      <c r="AB84">
        <v>-430573588</v>
      </c>
      <c r="AC84">
        <v>-5755532</v>
      </c>
      <c r="AD84">
        <v>78325825</v>
      </c>
    </row>
    <row r="85" spans="1:30">
      <c r="A85" s="9">
        <v>43861</v>
      </c>
      <c r="B85" s="10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9">
        <v>43860</v>
      </c>
      <c r="AB85">
        <v>-225797957</v>
      </c>
      <c r="AC85">
        <v>25429357</v>
      </c>
      <c r="AD85">
        <v>78213520</v>
      </c>
    </row>
    <row r="86" spans="1:30">
      <c r="A86" s="9">
        <v>43862</v>
      </c>
      <c r="B86" s="10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9">
        <v>43861</v>
      </c>
      <c r="AB86">
        <v>-397167319</v>
      </c>
      <c r="AC86">
        <v>35755290</v>
      </c>
      <c r="AD86">
        <v>77966110</v>
      </c>
    </row>
    <row r="87" spans="1:30">
      <c r="A87" s="9">
        <v>43863</v>
      </c>
      <c r="B87" s="10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9">
        <v>43862</v>
      </c>
      <c r="AB87">
        <v>-271653439</v>
      </c>
      <c r="AC87">
        <v>2574838</v>
      </c>
      <c r="AD87">
        <v>58444962</v>
      </c>
    </row>
    <row r="88" spans="1:30">
      <c r="A88" s="9">
        <v>43864</v>
      </c>
      <c r="B88" s="10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9">
        <v>43863</v>
      </c>
      <c r="AB88">
        <v>-386774146</v>
      </c>
      <c r="AC88">
        <v>2091970</v>
      </c>
      <c r="AD88">
        <v>57962094</v>
      </c>
    </row>
    <row r="89" spans="1:30">
      <c r="A89" s="9">
        <v>43865</v>
      </c>
      <c r="B89" s="10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9">
        <v>43864</v>
      </c>
      <c r="AB89">
        <v>-220013931</v>
      </c>
      <c r="AC89">
        <v>24979832</v>
      </c>
      <c r="AD89">
        <v>68184889</v>
      </c>
    </row>
    <row r="90" spans="1:30">
      <c r="A90" s="9">
        <v>43866</v>
      </c>
      <c r="B90" s="10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9">
        <v>43865</v>
      </c>
      <c r="AB90">
        <v>-221633157</v>
      </c>
      <c r="AC90">
        <v>31370336</v>
      </c>
      <c r="AD90">
        <v>101723251</v>
      </c>
    </row>
    <row r="91" spans="1:30">
      <c r="A91" s="9">
        <v>43867</v>
      </c>
      <c r="B91" s="10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9">
        <v>43866</v>
      </c>
      <c r="AB91">
        <v>-324427662</v>
      </c>
      <c r="AC91">
        <v>33954844</v>
      </c>
      <c r="AD91">
        <v>105825562</v>
      </c>
    </row>
    <row r="92" spans="1:30">
      <c r="A92" s="9">
        <v>43868</v>
      </c>
      <c r="B92" s="10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9">
        <v>43867</v>
      </c>
      <c r="AB92">
        <v>-330053531</v>
      </c>
      <c r="AC92">
        <v>310411</v>
      </c>
      <c r="AD92">
        <v>110373702</v>
      </c>
    </row>
    <row r="93" spans="1:30">
      <c r="A93" s="9">
        <v>43869</v>
      </c>
      <c r="B93" s="10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9">
        <v>43868</v>
      </c>
      <c r="AB93">
        <v>-450275429</v>
      </c>
      <c r="AC93">
        <v>16250569</v>
      </c>
      <c r="AD93">
        <v>100884503</v>
      </c>
    </row>
    <row r="94" spans="1:30">
      <c r="A94" s="9">
        <v>43870</v>
      </c>
      <c r="B94" s="10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9">
        <v>43869</v>
      </c>
      <c r="AB94">
        <v>-227191245</v>
      </c>
      <c r="AC94">
        <v>-4687749</v>
      </c>
      <c r="AD94">
        <v>85870821</v>
      </c>
    </row>
    <row r="95" spans="1:30">
      <c r="A95" s="9">
        <v>43871</v>
      </c>
      <c r="B95" s="10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9">
        <v>43870</v>
      </c>
      <c r="AB95">
        <v>-287765368</v>
      </c>
      <c r="AC95">
        <v>-373992</v>
      </c>
      <c r="AD95">
        <v>82921991</v>
      </c>
    </row>
    <row r="96" spans="1:30">
      <c r="A96" s="9">
        <v>43872</v>
      </c>
      <c r="B96" s="10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9">
        <v>43871</v>
      </c>
      <c r="AB96">
        <v>-414858308</v>
      </c>
      <c r="AC96">
        <v>15022888</v>
      </c>
      <c r="AD96">
        <v>98801739</v>
      </c>
    </row>
    <row r="97" spans="1:30">
      <c r="A97" s="9">
        <v>43873</v>
      </c>
      <c r="B97" s="10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9">
        <v>43872</v>
      </c>
      <c r="AB97">
        <v>-245434527</v>
      </c>
      <c r="AC97">
        <v>20722701</v>
      </c>
      <c r="AD97">
        <v>81263253</v>
      </c>
    </row>
    <row r="98" spans="1:30">
      <c r="A98" s="9">
        <v>43874</v>
      </c>
      <c r="B98" s="10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9">
        <v>43873</v>
      </c>
      <c r="AB98">
        <v>-270830019</v>
      </c>
      <c r="AC98">
        <v>-5066848</v>
      </c>
      <c r="AD98">
        <v>44826069</v>
      </c>
    </row>
    <row r="99" spans="1:30">
      <c r="A99" s="9">
        <v>43875</v>
      </c>
      <c r="B99" s="10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9">
        <v>43874</v>
      </c>
      <c r="AB99">
        <v>-462405818</v>
      </c>
      <c r="AC99">
        <v>-7027601</v>
      </c>
      <c r="AD99">
        <v>40280808</v>
      </c>
    </row>
    <row r="100" spans="1:30">
      <c r="A100" s="9">
        <v>43876</v>
      </c>
      <c r="B100" s="10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9">
        <v>43875</v>
      </c>
      <c r="AB100">
        <v>-245477204</v>
      </c>
      <c r="AC100">
        <v>-4014920</v>
      </c>
      <c r="AD100">
        <v>35955477</v>
      </c>
    </row>
    <row r="101" spans="1:30">
      <c r="A101" s="9">
        <v>43877</v>
      </c>
      <c r="B101" s="10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9">
        <v>43876</v>
      </c>
      <c r="AB101">
        <v>-436606147</v>
      </c>
      <c r="AC101">
        <v>-276688</v>
      </c>
      <c r="AD101">
        <v>23753551</v>
      </c>
    </row>
    <row r="102" spans="1:30">
      <c r="A102" s="9">
        <v>43878</v>
      </c>
      <c r="B102" s="10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9">
        <v>43877</v>
      </c>
      <c r="AB102">
        <v>-257590020</v>
      </c>
      <c r="AC102">
        <v>3060031</v>
      </c>
      <c r="AD102">
        <v>31501331</v>
      </c>
    </row>
    <row r="103" spans="1:30">
      <c r="A103" s="9">
        <v>43879</v>
      </c>
      <c r="B103" s="10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9">
        <v>43878</v>
      </c>
      <c r="AB103">
        <v>-431597843</v>
      </c>
      <c r="AC103">
        <v>29473288</v>
      </c>
      <c r="AD103">
        <v>58288580</v>
      </c>
    </row>
    <row r="104" spans="1:30">
      <c r="A104" s="9">
        <v>43880</v>
      </c>
      <c r="B104" s="10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9">
        <v>43879</v>
      </c>
      <c r="AB104">
        <v>-335867683</v>
      </c>
      <c r="AC104">
        <v>48943914</v>
      </c>
      <c r="AD104">
        <v>65422357</v>
      </c>
    </row>
    <row r="105" spans="27:30">
      <c r="AA105" s="9">
        <v>43880</v>
      </c>
      <c r="AB105">
        <v>-270782321</v>
      </c>
      <c r="AC105">
        <v>24091263</v>
      </c>
      <c r="AD105">
        <v>68790919</v>
      </c>
    </row>
    <row r="106" spans="27:30">
      <c r="AA106" t="s">
        <v>293</v>
      </c>
      <c r="AB106">
        <v>-30456910910</v>
      </c>
      <c r="AC106">
        <v>2555289052</v>
      </c>
      <c r="AD106">
        <v>10780787990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2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240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291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1:30">
      <c r="A68" s="9">
        <v>43846</v>
      </c>
      <c r="B68" s="10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2" si="1">F68+G68</f>
        <v>20796541</v>
      </c>
      <c r="AA68" s="9">
        <v>43845</v>
      </c>
      <c r="AB68">
        <v>-253029612</v>
      </c>
      <c r="AC68">
        <v>-4182432</v>
      </c>
      <c r="AD68">
        <v>154330963</v>
      </c>
    </row>
    <row r="69" spans="1:30">
      <c r="A69" s="9">
        <v>43847</v>
      </c>
      <c r="B69" s="10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10"/>
      <c r="AA69" s="9">
        <v>43846</v>
      </c>
      <c r="AB69">
        <v>-439904131</v>
      </c>
      <c r="AC69">
        <v>20796541</v>
      </c>
      <c r="AD69">
        <v>154190301</v>
      </c>
    </row>
    <row r="70" spans="1:30">
      <c r="A70" s="9">
        <v>43848</v>
      </c>
      <c r="B70" s="10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9">
        <v>43847</v>
      </c>
      <c r="AB70">
        <v>-251217031</v>
      </c>
      <c r="AC70">
        <v>8889966</v>
      </c>
      <c r="AD70">
        <v>149064461</v>
      </c>
    </row>
    <row r="71" spans="1:30">
      <c r="A71" s="9">
        <v>43849</v>
      </c>
      <c r="B71" s="10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9">
        <v>43848</v>
      </c>
      <c r="AB71">
        <v>-239555831</v>
      </c>
      <c r="AC71">
        <v>-160076831</v>
      </c>
      <c r="AD71">
        <v>-30147426</v>
      </c>
    </row>
    <row r="72" spans="1:30">
      <c r="A72" s="9">
        <v>43850</v>
      </c>
      <c r="B72" s="10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9">
        <v>43849</v>
      </c>
      <c r="AB72">
        <v>-230977914</v>
      </c>
      <c r="AC72">
        <v>233287971</v>
      </c>
      <c r="AD72">
        <v>152679514</v>
      </c>
    </row>
    <row r="73" spans="1:30">
      <c r="A73" s="9">
        <v>43851</v>
      </c>
      <c r="B73" s="10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9">
        <v>43850</v>
      </c>
      <c r="AB73">
        <v>-289682193</v>
      </c>
      <c r="AC73">
        <v>34683227</v>
      </c>
      <c r="AD73">
        <v>189137564</v>
      </c>
    </row>
    <row r="74" spans="1:30">
      <c r="A74" s="9">
        <v>43852</v>
      </c>
      <c r="B74" s="10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9">
        <v>43851</v>
      </c>
      <c r="AB74">
        <v>-446945827</v>
      </c>
      <c r="AC74">
        <v>62042043</v>
      </c>
      <c r="AD74">
        <v>194845476</v>
      </c>
    </row>
    <row r="75" spans="1:30">
      <c r="A75" s="9">
        <v>43853</v>
      </c>
      <c r="B75" s="10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9">
        <v>43852</v>
      </c>
      <c r="AB75">
        <v>-252390196</v>
      </c>
      <c r="AC75">
        <v>3222505</v>
      </c>
      <c r="AD75">
        <v>168878859</v>
      </c>
    </row>
    <row r="76" spans="1:30">
      <c r="A76" s="9">
        <v>43854</v>
      </c>
      <c r="B76" s="10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9">
        <v>43853</v>
      </c>
      <c r="AB76">
        <v>-488442791</v>
      </c>
      <c r="AC76">
        <v>37486816</v>
      </c>
      <c r="AD76">
        <v>207676484</v>
      </c>
    </row>
    <row r="77" spans="1:30">
      <c r="A77" s="9">
        <v>43855</v>
      </c>
      <c r="B77" s="10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9">
        <v>43854</v>
      </c>
      <c r="AB77">
        <v>-435869854</v>
      </c>
      <c r="AC77">
        <v>67118108</v>
      </c>
      <c r="AD77">
        <v>209579268</v>
      </c>
    </row>
    <row r="78" spans="1:30">
      <c r="A78" s="9">
        <v>43856</v>
      </c>
      <c r="B78" s="10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9">
        <v>43855</v>
      </c>
      <c r="AB78">
        <v>-243311041</v>
      </c>
      <c r="AC78">
        <v>23530639</v>
      </c>
      <c r="AD78">
        <v>223073906</v>
      </c>
    </row>
    <row r="79" spans="1:30">
      <c r="A79" s="9">
        <v>43857</v>
      </c>
      <c r="B79" s="10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9">
        <v>43856</v>
      </c>
      <c r="AB79">
        <v>-234611202</v>
      </c>
      <c r="AC79">
        <v>24990683</v>
      </c>
      <c r="AD79">
        <v>414908613</v>
      </c>
    </row>
    <row r="80" spans="1:30">
      <c r="A80" s="9">
        <v>43858</v>
      </c>
      <c r="B80" s="10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9">
        <v>43857</v>
      </c>
      <c r="AB80">
        <v>-254118785</v>
      </c>
      <c r="AC80">
        <v>14951789</v>
      </c>
      <c r="AD80">
        <v>196572431</v>
      </c>
    </row>
    <row r="81" spans="1:30">
      <c r="A81" s="9">
        <v>43859</v>
      </c>
      <c r="B81" s="10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9">
        <v>43858</v>
      </c>
      <c r="AB81">
        <v>-242395269</v>
      </c>
      <c r="AC81">
        <v>6421208</v>
      </c>
      <c r="AD81">
        <v>168310412</v>
      </c>
    </row>
    <row r="82" spans="1:30">
      <c r="A82" s="9">
        <v>43860</v>
      </c>
      <c r="B82" s="10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9">
        <v>43859</v>
      </c>
      <c r="AB82">
        <v>-464697728</v>
      </c>
      <c r="AC82">
        <v>38544082</v>
      </c>
      <c r="AD82">
        <v>172357806</v>
      </c>
    </row>
    <row r="83" spans="1:30">
      <c r="A83" s="9">
        <v>43861</v>
      </c>
      <c r="B83" s="10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9">
        <v>43860</v>
      </c>
      <c r="AB83">
        <v>-243693066</v>
      </c>
      <c r="AC83">
        <v>28493935</v>
      </c>
      <c r="AD83">
        <v>197629236</v>
      </c>
    </row>
    <row r="84" spans="1:30">
      <c r="A84" s="9">
        <v>43862</v>
      </c>
      <c r="B84" s="10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9">
        <v>43861</v>
      </c>
      <c r="AB84">
        <v>-428646631</v>
      </c>
      <c r="AC84">
        <v>50316457</v>
      </c>
      <c r="AD84">
        <v>185187447</v>
      </c>
    </row>
    <row r="85" spans="1:30">
      <c r="A85" s="9">
        <v>43863</v>
      </c>
      <c r="B85" s="10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9">
        <v>43862</v>
      </c>
      <c r="AB85">
        <v>-293182720</v>
      </c>
      <c r="AC85">
        <v>28350324</v>
      </c>
      <c r="AD85">
        <v>174249754</v>
      </c>
    </row>
    <row r="86" spans="1:30">
      <c r="A86" s="9">
        <v>43864</v>
      </c>
      <c r="B86" s="10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9">
        <v>43863</v>
      </c>
      <c r="AB86">
        <v>-417424350</v>
      </c>
      <c r="AC86">
        <v>42199534</v>
      </c>
      <c r="AD86">
        <v>188098964</v>
      </c>
    </row>
    <row r="87" spans="1:30">
      <c r="A87" s="9">
        <v>43865</v>
      </c>
      <c r="B87" s="10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9">
        <v>43864</v>
      </c>
      <c r="AB87">
        <v>-237450639</v>
      </c>
      <c r="AC87">
        <v>1930589</v>
      </c>
      <c r="AD87">
        <v>147942451</v>
      </c>
    </row>
    <row r="88" spans="1:30">
      <c r="A88" s="9">
        <v>43866</v>
      </c>
      <c r="B88" s="10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9">
        <v>43865</v>
      </c>
      <c r="AB88">
        <v>-239200903</v>
      </c>
      <c r="AC88">
        <v>18625116</v>
      </c>
      <c r="AD88">
        <v>152820039</v>
      </c>
    </row>
    <row r="89" spans="1:30">
      <c r="A89" s="9">
        <v>43867</v>
      </c>
      <c r="B89" s="10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9">
        <v>43866</v>
      </c>
      <c r="AB89">
        <v>-350142155</v>
      </c>
      <c r="AC89">
        <v>36970480</v>
      </c>
      <c r="AD89">
        <v>164744195</v>
      </c>
    </row>
    <row r="90" spans="1:30">
      <c r="A90" s="9">
        <v>43868</v>
      </c>
      <c r="B90" s="10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9">
        <v>43867</v>
      </c>
      <c r="AB90">
        <v>-356211181</v>
      </c>
      <c r="AC90">
        <v>24113964</v>
      </c>
      <c r="AD90">
        <v>156735285</v>
      </c>
    </row>
    <row r="91" spans="1:30">
      <c r="A91" s="9">
        <v>43869</v>
      </c>
      <c r="B91" s="10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9">
        <v>43868</v>
      </c>
      <c r="AB91">
        <v>-485960994</v>
      </c>
      <c r="AC91">
        <v>45906898</v>
      </c>
      <c r="AD91">
        <v>150034284</v>
      </c>
    </row>
    <row r="92" spans="1:30">
      <c r="A92" s="9">
        <v>43870</v>
      </c>
      <c r="B92" s="10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9">
        <v>43869</v>
      </c>
      <c r="AB92">
        <v>-245196775</v>
      </c>
      <c r="AC92">
        <v>244919</v>
      </c>
      <c r="AD92">
        <v>128456681</v>
      </c>
    </row>
    <row r="93" spans="1:30">
      <c r="A93" s="9">
        <v>43871</v>
      </c>
      <c r="B93" s="10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9">
        <v>43870</v>
      </c>
      <c r="AB93">
        <v>-310568854</v>
      </c>
      <c r="AC93">
        <v>-1762944</v>
      </c>
      <c r="AD93">
        <v>98343413</v>
      </c>
    </row>
    <row r="94" spans="1:30">
      <c r="A94" s="9">
        <v>43872</v>
      </c>
      <c r="B94" s="10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9">
        <v>43871</v>
      </c>
      <c r="AB94">
        <v>-447736968</v>
      </c>
      <c r="AC94">
        <v>11137453</v>
      </c>
      <c r="AD94">
        <v>97394600</v>
      </c>
    </row>
    <row r="95" spans="1:30">
      <c r="A95" s="9">
        <v>43873</v>
      </c>
      <c r="B95" s="10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9">
        <v>43872</v>
      </c>
      <c r="AB95">
        <v>-264888597</v>
      </c>
      <c r="AC95">
        <v>-3233512</v>
      </c>
      <c r="AD95">
        <v>91026238</v>
      </c>
    </row>
    <row r="96" spans="1:30">
      <c r="A96" s="9">
        <v>43874</v>
      </c>
      <c r="B96" s="10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9">
        <v>43873</v>
      </c>
      <c r="AB96">
        <v>-292294042</v>
      </c>
      <c r="AC96">
        <v>11672673</v>
      </c>
      <c r="AD96">
        <v>84073795</v>
      </c>
    </row>
    <row r="97" spans="1:30">
      <c r="A97" s="9">
        <v>43875</v>
      </c>
      <c r="B97" s="10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9">
        <v>43874</v>
      </c>
      <c r="AB97">
        <v>-499058169</v>
      </c>
      <c r="AC97">
        <v>29499181</v>
      </c>
      <c r="AD97">
        <v>83554939</v>
      </c>
    </row>
    <row r="98" spans="1:30">
      <c r="A98" s="9">
        <v>43876</v>
      </c>
      <c r="B98" s="10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9">
        <v>43875</v>
      </c>
      <c r="AB98">
        <v>-264926528</v>
      </c>
      <c r="AC98">
        <v>18744738</v>
      </c>
      <c r="AD98">
        <v>78185713</v>
      </c>
    </row>
    <row r="99" spans="1:30">
      <c r="A99" s="9">
        <v>43877</v>
      </c>
      <c r="B99" s="10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9">
        <v>43876</v>
      </c>
      <c r="AB99">
        <v>-471202964</v>
      </c>
      <c r="AC99">
        <v>43531844</v>
      </c>
      <c r="AD99">
        <v>81179885</v>
      </c>
    </row>
    <row r="100" spans="1:30">
      <c r="A100" s="9">
        <v>43878</v>
      </c>
      <c r="B100" s="10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9">
        <v>43877</v>
      </c>
      <c r="AB100">
        <v>-278004737</v>
      </c>
      <c r="AC100">
        <v>41217605</v>
      </c>
      <c r="AD100">
        <v>122152571</v>
      </c>
    </row>
    <row r="101" spans="1:30">
      <c r="A101" s="9">
        <v>43879</v>
      </c>
      <c r="B101" s="10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9">
        <v>43878</v>
      </c>
      <c r="AB101">
        <v>-465800448</v>
      </c>
      <c r="AC101">
        <v>53568745</v>
      </c>
      <c r="AD101">
        <v>136266655</v>
      </c>
    </row>
    <row r="102" spans="1:30">
      <c r="A102" s="9">
        <v>43880</v>
      </c>
      <c r="B102" s="10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9">
        <v>43879</v>
      </c>
      <c r="AB102">
        <v>-362483410</v>
      </c>
      <c r="AC102">
        <v>40664838</v>
      </c>
      <c r="AD102">
        <v>151679956</v>
      </c>
    </row>
    <row r="103" spans="27:30">
      <c r="AA103" s="9">
        <v>43880</v>
      </c>
      <c r="AB103">
        <v>-292247981</v>
      </c>
      <c r="AC103">
        <v>12022255</v>
      </c>
      <c r="AD103">
        <v>166935723</v>
      </c>
    </row>
    <row r="104" spans="27:30">
      <c r="AA104" t="s">
        <v>293</v>
      </c>
      <c r="AB104">
        <v>-32183529156</v>
      </c>
      <c r="AC104">
        <v>1743717075</v>
      </c>
      <c r="AD104">
        <v>12333653808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1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/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291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1:30">
      <c r="A66" s="9">
        <v>43846</v>
      </c>
      <c r="B66" s="10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9">
        <v>43845</v>
      </c>
      <c r="AB66">
        <v>-610794963</v>
      </c>
      <c r="AC66">
        <v>110837843</v>
      </c>
      <c r="AD66">
        <v>402380288</v>
      </c>
    </row>
    <row r="67" spans="1:30">
      <c r="A67" s="9">
        <v>43847</v>
      </c>
      <c r="B67" s="10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9">
        <v>43846</v>
      </c>
      <c r="AB67">
        <v>-1064896375</v>
      </c>
      <c r="AC67">
        <v>107202120</v>
      </c>
      <c r="AD67">
        <v>328156189</v>
      </c>
    </row>
    <row r="68" spans="1:30">
      <c r="A68" s="9">
        <v>43848</v>
      </c>
      <c r="B68" s="10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0" si="1">F68+G68</f>
        <v>-389085988</v>
      </c>
      <c r="AA68" s="9">
        <v>43847</v>
      </c>
      <c r="AB68">
        <v>-606419528</v>
      </c>
      <c r="AC68">
        <v>28423941</v>
      </c>
      <c r="AD68">
        <v>338251403</v>
      </c>
    </row>
    <row r="69" spans="1:30">
      <c r="A69" s="9">
        <v>43849</v>
      </c>
      <c r="B69" s="10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9">
        <v>43848</v>
      </c>
      <c r="AB69">
        <v>-578270245</v>
      </c>
      <c r="AC69">
        <v>-389085988</v>
      </c>
      <c r="AD69">
        <v>-124213381</v>
      </c>
    </row>
    <row r="70" spans="1:30">
      <c r="A70" s="9">
        <v>43850</v>
      </c>
      <c r="B70" s="10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9">
        <v>43849</v>
      </c>
      <c r="AB70">
        <v>-557563780</v>
      </c>
      <c r="AC70">
        <v>520068705</v>
      </c>
      <c r="AD70">
        <v>314622816</v>
      </c>
    </row>
    <row r="71" spans="1:30">
      <c r="A71" s="9">
        <v>43851</v>
      </c>
      <c r="B71" s="10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9">
        <v>43850</v>
      </c>
      <c r="AB71">
        <v>-699271612</v>
      </c>
      <c r="AC71">
        <v>124675374</v>
      </c>
      <c r="AD71">
        <v>450402118</v>
      </c>
    </row>
    <row r="72" spans="1:30">
      <c r="A72" s="9">
        <v>43852</v>
      </c>
      <c r="B72" s="10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9">
        <v>43851</v>
      </c>
      <c r="AB72">
        <v>-1078887974</v>
      </c>
      <c r="AC72">
        <v>157559998</v>
      </c>
      <c r="AD72">
        <v>449686856</v>
      </c>
    </row>
    <row r="73" spans="1:30">
      <c r="A73" s="9">
        <v>43853</v>
      </c>
      <c r="B73" s="10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9">
        <v>43852</v>
      </c>
      <c r="AB73">
        <v>-609258002</v>
      </c>
      <c r="AC73">
        <v>-10414588</v>
      </c>
      <c r="AD73">
        <v>425484501</v>
      </c>
    </row>
    <row r="74" spans="1:30">
      <c r="A74" s="9">
        <v>43854</v>
      </c>
      <c r="B74" s="10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9">
        <v>43853</v>
      </c>
      <c r="AB74">
        <v>-1179071690</v>
      </c>
      <c r="AC74">
        <v>42704096</v>
      </c>
      <c r="AD74">
        <v>360148325</v>
      </c>
    </row>
    <row r="75" spans="1:30">
      <c r="A75" s="9">
        <v>43855</v>
      </c>
      <c r="B75" s="10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9">
        <v>43854</v>
      </c>
      <c r="AB75">
        <v>-1052157927</v>
      </c>
      <c r="AC75">
        <v>110162909</v>
      </c>
      <c r="AD75">
        <v>417124785</v>
      </c>
    </row>
    <row r="76" spans="1:30">
      <c r="A76" s="9">
        <v>43856</v>
      </c>
      <c r="B76" s="10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9">
        <v>43855</v>
      </c>
      <c r="AB76">
        <v>-587335047</v>
      </c>
      <c r="AC76">
        <v>45734337</v>
      </c>
      <c r="AD76">
        <v>429092410</v>
      </c>
    </row>
    <row r="77" spans="1:30">
      <c r="A77" s="9">
        <v>43857</v>
      </c>
      <c r="B77" s="10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9">
        <v>43856</v>
      </c>
      <c r="AB77">
        <v>-566334270</v>
      </c>
      <c r="AC77">
        <v>56130932</v>
      </c>
      <c r="AD77">
        <v>887972606</v>
      </c>
    </row>
    <row r="78" spans="1:30">
      <c r="A78" s="9">
        <v>43858</v>
      </c>
      <c r="B78" s="10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9">
        <v>43857</v>
      </c>
      <c r="AB78">
        <v>-613424148</v>
      </c>
      <c r="AC78">
        <v>18019462</v>
      </c>
      <c r="AD78">
        <v>385923363</v>
      </c>
    </row>
    <row r="79" spans="1:30">
      <c r="A79" s="9">
        <v>43859</v>
      </c>
      <c r="B79" s="10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9">
        <v>43858</v>
      </c>
      <c r="AB79">
        <v>-585130979</v>
      </c>
      <c r="AC79">
        <v>79516253</v>
      </c>
      <c r="AD79">
        <v>340764242</v>
      </c>
    </row>
    <row r="80" spans="1:30">
      <c r="A80" s="9">
        <v>43860</v>
      </c>
      <c r="B80" s="10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9">
        <v>43859</v>
      </c>
      <c r="AB80">
        <v>-1121752843</v>
      </c>
      <c r="AC80">
        <v>115528289</v>
      </c>
      <c r="AD80">
        <v>335161341</v>
      </c>
    </row>
    <row r="81" spans="1:30">
      <c r="A81" s="9">
        <v>43861</v>
      </c>
      <c r="B81" s="10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9">
        <v>43860</v>
      </c>
      <c r="AB81">
        <v>-588257224</v>
      </c>
      <c r="AC81">
        <v>102686797</v>
      </c>
      <c r="AD81">
        <v>448262726</v>
      </c>
    </row>
    <row r="82" spans="1:30">
      <c r="A82" s="9">
        <v>43862</v>
      </c>
      <c r="B82" s="10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9">
        <v>43861</v>
      </c>
      <c r="AB82">
        <v>-1034721592</v>
      </c>
      <c r="AC82">
        <v>165244555</v>
      </c>
      <c r="AD82">
        <v>457701800</v>
      </c>
    </row>
    <row r="83" spans="1:30">
      <c r="A83" s="9">
        <v>43863</v>
      </c>
      <c r="B83" s="10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9">
        <v>43862</v>
      </c>
      <c r="AB83">
        <v>-707728169</v>
      </c>
      <c r="AC83">
        <v>93701135</v>
      </c>
      <c r="AD83">
        <v>478421941</v>
      </c>
    </row>
    <row r="84" spans="1:30">
      <c r="A84" s="9">
        <v>43864</v>
      </c>
      <c r="B84" s="10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9">
        <v>43863</v>
      </c>
      <c r="AB84">
        <v>-1007638371</v>
      </c>
      <c r="AC84">
        <v>103710758</v>
      </c>
      <c r="AD84">
        <v>488431564</v>
      </c>
    </row>
    <row r="85" spans="1:30">
      <c r="A85" s="9">
        <v>43865</v>
      </c>
      <c r="B85" s="10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9">
        <v>43864</v>
      </c>
      <c r="AB85">
        <v>-573188463</v>
      </c>
      <c r="AC85">
        <v>103916539</v>
      </c>
      <c r="AD85">
        <v>506419603</v>
      </c>
    </row>
    <row r="86" spans="1:30">
      <c r="A86" s="9">
        <v>43866</v>
      </c>
      <c r="B86" s="10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9">
        <v>43865</v>
      </c>
      <c r="AB86">
        <v>-577413472</v>
      </c>
      <c r="AC86">
        <v>-16951531</v>
      </c>
      <c r="AD86">
        <v>466559710</v>
      </c>
    </row>
    <row r="87" spans="1:30">
      <c r="A87" s="9">
        <v>43867</v>
      </c>
      <c r="B87" s="10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9">
        <v>43866</v>
      </c>
      <c r="AB87">
        <v>-845217534</v>
      </c>
      <c r="AC87">
        <v>-1427613</v>
      </c>
      <c r="AD87">
        <v>402567375</v>
      </c>
    </row>
    <row r="88" spans="1:30">
      <c r="A88" s="9">
        <v>43868</v>
      </c>
      <c r="B88" s="10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9">
        <v>43867</v>
      </c>
      <c r="AB88">
        <v>-859867718</v>
      </c>
      <c r="AC88">
        <v>41911275</v>
      </c>
      <c r="AD88">
        <v>408466614</v>
      </c>
    </row>
    <row r="89" spans="1:30">
      <c r="A89" s="9">
        <v>43869</v>
      </c>
      <c r="B89" s="10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9">
        <v>43868</v>
      </c>
      <c r="AB89">
        <v>-1173074271</v>
      </c>
      <c r="AC89">
        <v>96600221</v>
      </c>
      <c r="AD89">
        <v>360468763</v>
      </c>
    </row>
    <row r="90" spans="1:30">
      <c r="A90" s="9">
        <v>43870</v>
      </c>
      <c r="B90" s="10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9">
        <v>43869</v>
      </c>
      <c r="AB90">
        <v>-591887069</v>
      </c>
      <c r="AC90">
        <v>73905107</v>
      </c>
      <c r="AD90">
        <v>371816112</v>
      </c>
    </row>
    <row r="91" spans="1:30">
      <c r="A91" s="9">
        <v>43871</v>
      </c>
      <c r="B91" s="10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9">
        <v>43870</v>
      </c>
      <c r="AB91">
        <v>-749690483</v>
      </c>
      <c r="AC91">
        <v>29867992</v>
      </c>
      <c r="AD91">
        <v>307982969</v>
      </c>
    </row>
    <row r="92" spans="1:30">
      <c r="A92" s="9">
        <v>43872</v>
      </c>
      <c r="B92" s="10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9">
        <v>43871</v>
      </c>
      <c r="AB92">
        <v>-1080804270</v>
      </c>
      <c r="AC92">
        <v>30021891</v>
      </c>
      <c r="AD92">
        <v>298127245</v>
      </c>
    </row>
    <row r="93" spans="1:30">
      <c r="A93" s="9">
        <v>43873</v>
      </c>
      <c r="B93" s="10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9">
        <v>43872</v>
      </c>
      <c r="AB93">
        <v>-639421685</v>
      </c>
      <c r="AC93">
        <v>35074307</v>
      </c>
      <c r="AD93">
        <v>234173913</v>
      </c>
    </row>
    <row r="94" spans="1:30">
      <c r="A94" s="9">
        <v>43874</v>
      </c>
      <c r="B94" s="10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9">
        <v>43873</v>
      </c>
      <c r="AB94">
        <v>-705576424</v>
      </c>
      <c r="AC94">
        <v>106394528</v>
      </c>
      <c r="AD94">
        <v>357519972</v>
      </c>
    </row>
    <row r="95" spans="1:30">
      <c r="A95" s="9">
        <v>43875</v>
      </c>
      <c r="B95" s="10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9">
        <v>43874</v>
      </c>
      <c r="AB95">
        <v>-1204696433</v>
      </c>
      <c r="AC95">
        <v>184500757</v>
      </c>
      <c r="AD95">
        <v>420102283</v>
      </c>
    </row>
    <row r="96" spans="1:30">
      <c r="A96" s="9">
        <v>43876</v>
      </c>
      <c r="B96" s="10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9">
        <v>43875</v>
      </c>
      <c r="AB96">
        <v>-639506708</v>
      </c>
      <c r="AC96">
        <v>38728546</v>
      </c>
      <c r="AD96">
        <v>416919554</v>
      </c>
    </row>
    <row r="97" spans="1:30">
      <c r="A97" s="9">
        <v>43877</v>
      </c>
      <c r="B97" s="10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9">
        <v>43876</v>
      </c>
      <c r="AB97">
        <v>-1137442929</v>
      </c>
      <c r="AC97">
        <v>25107861</v>
      </c>
      <c r="AD97">
        <v>348609923</v>
      </c>
    </row>
    <row r="98" spans="1:30">
      <c r="A98" s="9">
        <v>43878</v>
      </c>
      <c r="B98" s="10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9">
        <v>43877</v>
      </c>
      <c r="AB98">
        <v>-671083088</v>
      </c>
      <c r="AC98">
        <v>40875003</v>
      </c>
      <c r="AD98">
        <v>315579819</v>
      </c>
    </row>
    <row r="99" spans="1:30">
      <c r="A99" s="9">
        <v>43879</v>
      </c>
      <c r="B99" s="10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9">
        <v>43878</v>
      </c>
      <c r="AB99">
        <v>-1124408190</v>
      </c>
      <c r="AC99">
        <v>95526824</v>
      </c>
      <c r="AD99">
        <v>340363648</v>
      </c>
    </row>
    <row r="100" spans="1:30">
      <c r="A100" s="9">
        <v>43880</v>
      </c>
      <c r="B100" s="10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9">
        <v>43879</v>
      </c>
      <c r="AB100">
        <v>-875008422</v>
      </c>
      <c r="AC100">
        <v>113190198</v>
      </c>
      <c r="AD100">
        <v>398748126</v>
      </c>
    </row>
    <row r="101" spans="27:30">
      <c r="AA101" s="9">
        <v>43880</v>
      </c>
      <c r="AB101">
        <v>-705465239</v>
      </c>
      <c r="AC101">
        <v>72198437</v>
      </c>
      <c r="AD101">
        <v>435872256</v>
      </c>
    </row>
    <row r="102" spans="27:30">
      <c r="AA102" t="s">
        <v>293</v>
      </c>
      <c r="AB102">
        <v>-76635021852</v>
      </c>
      <c r="AC102">
        <v>7516920215</v>
      </c>
      <c r="AD102">
        <v>28488921239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4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291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1:30">
      <c r="A60" s="9">
        <v>43846</v>
      </c>
      <c r="B60" s="10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9">
        <v>43845</v>
      </c>
      <c r="AB60">
        <v>-215599112</v>
      </c>
      <c r="AC60">
        <v>2920113</v>
      </c>
      <c r="AD60">
        <v>127985994</v>
      </c>
    </row>
    <row r="61" spans="1:30">
      <c r="A61" s="9">
        <v>43847</v>
      </c>
      <c r="B61" s="10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9">
        <v>43846</v>
      </c>
      <c r="AB61">
        <v>-374831718</v>
      </c>
      <c r="AC61">
        <v>8658060</v>
      </c>
      <c r="AD61">
        <v>134280324</v>
      </c>
    </row>
    <row r="62" spans="1:30">
      <c r="A62" s="9">
        <v>43848</v>
      </c>
      <c r="B62" s="10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9">
        <v>43847</v>
      </c>
      <c r="AB62">
        <v>-214056974</v>
      </c>
      <c r="AC62">
        <v>26190596</v>
      </c>
      <c r="AD62">
        <v>126613920</v>
      </c>
    </row>
    <row r="63" spans="1:30">
      <c r="A63" s="9">
        <v>43849</v>
      </c>
      <c r="B63" s="10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9">
        <v>43848</v>
      </c>
      <c r="AB63">
        <v>-204118499</v>
      </c>
      <c r="AC63">
        <v>-133841644</v>
      </c>
      <c r="AD63">
        <v>-33790329</v>
      </c>
    </row>
    <row r="64" spans="1:30">
      <c r="A64" s="9">
        <v>43850</v>
      </c>
      <c r="B64" s="10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9">
        <v>43849</v>
      </c>
      <c r="AB64">
        <v>-196809507</v>
      </c>
      <c r="AC64">
        <v>159400005</v>
      </c>
      <c r="AD64">
        <v>115447431</v>
      </c>
    </row>
    <row r="65" spans="1:30">
      <c r="A65" s="9">
        <v>43851</v>
      </c>
      <c r="B65" s="10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9">
        <v>43850</v>
      </c>
      <c r="AB65">
        <v>-246832010</v>
      </c>
      <c r="AC65">
        <v>27353832</v>
      </c>
      <c r="AD65">
        <v>125113246</v>
      </c>
    </row>
    <row r="66" spans="1:30">
      <c r="A66" s="9">
        <v>43852</v>
      </c>
      <c r="B66" s="10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9">
        <v>43851</v>
      </c>
      <c r="AB66">
        <v>-380831740</v>
      </c>
      <c r="AC66">
        <v>29499025</v>
      </c>
      <c r="AD66">
        <v>118081599</v>
      </c>
    </row>
    <row r="67" spans="1:30">
      <c r="A67" s="9">
        <v>43853</v>
      </c>
      <c r="B67" s="10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9">
        <v>43852</v>
      </c>
      <c r="AB67">
        <v>-215054285</v>
      </c>
      <c r="AC67">
        <v>29642230</v>
      </c>
      <c r="AD67">
        <v>123680816</v>
      </c>
    </row>
    <row r="68" spans="1:30">
      <c r="A68" s="9">
        <v>43854</v>
      </c>
      <c r="B68" s="10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4" si="1">F68+G68</f>
        <v>11284912</v>
      </c>
      <c r="AA68" s="9">
        <v>43853</v>
      </c>
      <c r="AB68">
        <v>-416185470</v>
      </c>
      <c r="AC68">
        <v>41945727</v>
      </c>
      <c r="AD68">
        <v>128910948</v>
      </c>
    </row>
    <row r="69" spans="1:30">
      <c r="A69" s="9">
        <v>43855</v>
      </c>
      <c r="B69" s="10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9">
        <v>43854</v>
      </c>
      <c r="AB69">
        <v>-371389612</v>
      </c>
      <c r="AC69">
        <v>11284912</v>
      </c>
      <c r="AD69">
        <v>125068619</v>
      </c>
    </row>
    <row r="70" spans="1:30">
      <c r="A70" s="9">
        <v>43856</v>
      </c>
      <c r="B70" s="10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9">
        <v>43855</v>
      </c>
      <c r="AB70">
        <v>-207318203</v>
      </c>
      <c r="AC70">
        <v>8360290</v>
      </c>
      <c r="AD70">
        <v>100158414</v>
      </c>
    </row>
    <row r="71" spans="1:30">
      <c r="A71" s="9">
        <v>43857</v>
      </c>
      <c r="B71" s="10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9">
        <v>43856</v>
      </c>
      <c r="AB71">
        <v>-199905325</v>
      </c>
      <c r="AC71">
        <v>21709862</v>
      </c>
      <c r="AD71">
        <v>264028868</v>
      </c>
    </row>
    <row r="72" spans="1:30">
      <c r="A72" s="9">
        <v>43858</v>
      </c>
      <c r="B72" s="10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9">
        <v>43857</v>
      </c>
      <c r="AB72">
        <v>-216529473</v>
      </c>
      <c r="AC72">
        <v>33646367</v>
      </c>
      <c r="AD72">
        <v>138275230</v>
      </c>
    </row>
    <row r="73" spans="1:30">
      <c r="A73" s="9">
        <v>43859</v>
      </c>
      <c r="B73" s="10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9">
        <v>43858</v>
      </c>
      <c r="AB73">
        <v>-206540209</v>
      </c>
      <c r="AC73">
        <v>35317775</v>
      </c>
      <c r="AD73">
        <v>146239173</v>
      </c>
    </row>
    <row r="74" spans="1:30">
      <c r="A74" s="9">
        <v>43860</v>
      </c>
      <c r="B74" s="10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9">
        <v>43859</v>
      </c>
      <c r="AB74">
        <v>-395955306</v>
      </c>
      <c r="AC74">
        <v>36607254</v>
      </c>
      <c r="AD74">
        <v>141250915</v>
      </c>
    </row>
    <row r="75" spans="1:30">
      <c r="A75" s="9">
        <v>43861</v>
      </c>
      <c r="B75" s="10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9">
        <v>43860</v>
      </c>
      <c r="AB75">
        <v>-207643714</v>
      </c>
      <c r="AC75">
        <v>5696172</v>
      </c>
      <c r="AD75">
        <v>117304857</v>
      </c>
    </row>
    <row r="76" spans="1:30">
      <c r="A76" s="9">
        <v>43862</v>
      </c>
      <c r="B76" s="10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9">
        <v>43861</v>
      </c>
      <c r="AB76">
        <v>-365234914</v>
      </c>
      <c r="AC76">
        <v>28949413</v>
      </c>
      <c r="AD76">
        <v>128254601</v>
      </c>
    </row>
    <row r="77" spans="1:30">
      <c r="A77" s="9">
        <v>43863</v>
      </c>
      <c r="B77" s="10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9">
        <v>43862</v>
      </c>
      <c r="AB77">
        <v>-249812398</v>
      </c>
      <c r="AC77">
        <v>14061326</v>
      </c>
      <c r="AD77">
        <v>136336069</v>
      </c>
    </row>
    <row r="78" spans="1:30">
      <c r="A78" s="9">
        <v>43864</v>
      </c>
      <c r="B78" s="10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9">
        <v>43863</v>
      </c>
      <c r="AB78">
        <v>-355677356</v>
      </c>
      <c r="AC78">
        <v>11105123</v>
      </c>
      <c r="AD78">
        <v>133379866</v>
      </c>
    </row>
    <row r="79" spans="1:30">
      <c r="A79" s="9">
        <v>43865</v>
      </c>
      <c r="B79" s="10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9">
        <v>43864</v>
      </c>
      <c r="AB79">
        <v>-202324726</v>
      </c>
      <c r="AC79">
        <v>25019939</v>
      </c>
      <c r="AD79">
        <v>135328096</v>
      </c>
    </row>
    <row r="80" spans="1:30">
      <c r="A80" s="9">
        <v>43866</v>
      </c>
      <c r="B80" s="10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9">
        <v>43865</v>
      </c>
      <c r="AB80">
        <v>-203813765</v>
      </c>
      <c r="AC80">
        <v>23646572</v>
      </c>
      <c r="AD80">
        <v>126110546</v>
      </c>
    </row>
    <row r="81" spans="1:30">
      <c r="A81" s="9">
        <v>43867</v>
      </c>
      <c r="B81" s="10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9">
        <v>43866</v>
      </c>
      <c r="AB81">
        <v>-298343552</v>
      </c>
      <c r="AC81">
        <v>22655024</v>
      </c>
      <c r="AD81">
        <v>89801223</v>
      </c>
    </row>
    <row r="82" spans="1:30">
      <c r="A82" s="9">
        <v>43868</v>
      </c>
      <c r="B82" s="10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9">
        <v>43867</v>
      </c>
      <c r="AB82">
        <v>-303517100</v>
      </c>
      <c r="AC82">
        <v>-3916748</v>
      </c>
      <c r="AD82">
        <v>84594996</v>
      </c>
    </row>
    <row r="83" spans="1:30">
      <c r="A83" s="9">
        <v>43869</v>
      </c>
      <c r="B83" s="10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9">
        <v>43868</v>
      </c>
      <c r="AB83">
        <v>-414073111</v>
      </c>
      <c r="AC83">
        <v>938438</v>
      </c>
      <c r="AD83">
        <v>83754010</v>
      </c>
    </row>
    <row r="84" spans="1:30">
      <c r="A84" s="9">
        <v>43870</v>
      </c>
      <c r="B84" s="10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9">
        <v>43869</v>
      </c>
      <c r="AB84">
        <v>-208924981</v>
      </c>
      <c r="AC84">
        <v>17918551</v>
      </c>
      <c r="AD84">
        <v>78419320</v>
      </c>
    </row>
    <row r="85" spans="1:30">
      <c r="A85" s="9">
        <v>43871</v>
      </c>
      <c r="B85" s="10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9">
        <v>43870</v>
      </c>
      <c r="AB85">
        <v>-264628921</v>
      </c>
      <c r="AC85">
        <v>15088216</v>
      </c>
      <c r="AD85">
        <v>79446210</v>
      </c>
    </row>
    <row r="86" spans="1:30">
      <c r="A86" s="9">
        <v>43872</v>
      </c>
      <c r="B86" s="10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9">
        <v>43871</v>
      </c>
      <c r="AB86">
        <v>-381503539</v>
      </c>
      <c r="AC86">
        <v>13963063</v>
      </c>
      <c r="AD86">
        <v>81277260</v>
      </c>
    </row>
    <row r="87" spans="1:30">
      <c r="A87" s="9">
        <v>43873</v>
      </c>
      <c r="B87" s="10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9">
        <v>43872</v>
      </c>
      <c r="AB87">
        <v>-225701496</v>
      </c>
      <c r="AC87">
        <v>-5982893</v>
      </c>
      <c r="AD87">
        <v>49492183</v>
      </c>
    </row>
    <row r="88" spans="1:30">
      <c r="A88" s="9">
        <v>43874</v>
      </c>
      <c r="B88" s="10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9">
        <v>43873</v>
      </c>
      <c r="AB88">
        <v>-249055181</v>
      </c>
      <c r="AC88">
        <v>39789689</v>
      </c>
      <c r="AD88">
        <v>65635300</v>
      </c>
    </row>
    <row r="89" spans="1:30">
      <c r="A89" s="9">
        <v>43875</v>
      </c>
      <c r="B89" s="10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9">
        <v>43874</v>
      </c>
      <c r="AB89">
        <v>-425228212</v>
      </c>
      <c r="AC89">
        <v>37124012</v>
      </c>
      <c r="AD89">
        <v>63961171</v>
      </c>
    </row>
    <row r="90" spans="1:30">
      <c r="A90" s="9">
        <v>43876</v>
      </c>
      <c r="B90" s="10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9">
        <v>43875</v>
      </c>
      <c r="AB90">
        <v>-225740742</v>
      </c>
      <c r="AC90">
        <v>25683810</v>
      </c>
      <c r="AD90">
        <v>93561729</v>
      </c>
    </row>
    <row r="91" spans="1:30">
      <c r="A91" s="9">
        <v>43877</v>
      </c>
      <c r="B91" s="10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9">
        <v>43876</v>
      </c>
      <c r="AB91">
        <v>-401502844</v>
      </c>
      <c r="AC91">
        <v>36932939</v>
      </c>
      <c r="AD91">
        <v>99955672</v>
      </c>
    </row>
    <row r="92" spans="1:30">
      <c r="A92" s="9">
        <v>43878</v>
      </c>
      <c r="B92" s="10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9">
        <v>43877</v>
      </c>
      <c r="AB92">
        <v>-236879683</v>
      </c>
      <c r="AC92">
        <v>-5318093</v>
      </c>
      <c r="AD92">
        <v>76719028</v>
      </c>
    </row>
    <row r="93" spans="1:30">
      <c r="A93" s="9">
        <v>43879</v>
      </c>
      <c r="B93" s="10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9">
        <v>43878</v>
      </c>
      <c r="AB93">
        <v>-396897210</v>
      </c>
      <c r="AC93">
        <v>4139302</v>
      </c>
      <c r="AD93">
        <v>71088207</v>
      </c>
    </row>
    <row r="94" spans="1:30">
      <c r="A94" s="9">
        <v>43880</v>
      </c>
      <c r="B94" s="10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9">
        <v>43879</v>
      </c>
      <c r="AB94">
        <v>-308863792</v>
      </c>
      <c r="AC94">
        <v>26207465</v>
      </c>
      <c r="AD94">
        <v>88963430</v>
      </c>
    </row>
    <row r="95" spans="27:30">
      <c r="AA95" s="9">
        <v>43880</v>
      </c>
      <c r="AB95">
        <v>-249011317</v>
      </c>
      <c r="AC95">
        <v>26899023</v>
      </c>
      <c r="AD95">
        <v>121845346</v>
      </c>
    </row>
    <row r="96" spans="27:30">
      <c r="AA96" t="s">
        <v>293</v>
      </c>
      <c r="AB96">
        <v>-25199120053</v>
      </c>
      <c r="AC96">
        <v>1318277372</v>
      </c>
      <c r="AD96">
        <v>9484792001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1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291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1:30">
      <c r="A56" s="9">
        <v>43846</v>
      </c>
      <c r="B56" s="10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9">
        <v>43845</v>
      </c>
      <c r="AB56">
        <v>-948720257</v>
      </c>
      <c r="AC56">
        <v>128208520</v>
      </c>
      <c r="AD56">
        <v>790963622</v>
      </c>
    </row>
    <row r="57" spans="1:30">
      <c r="A57" s="9">
        <v>43847</v>
      </c>
      <c r="B57" s="10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9">
        <v>43846</v>
      </c>
      <c r="AB57">
        <v>-1649405887</v>
      </c>
      <c r="AC57">
        <v>211007469</v>
      </c>
      <c r="AD57">
        <v>801505308</v>
      </c>
    </row>
    <row r="58" spans="1:30">
      <c r="A58" s="9">
        <v>43848</v>
      </c>
      <c r="B58" s="10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9">
        <v>43847</v>
      </c>
      <c r="AB58">
        <v>-941924092</v>
      </c>
      <c r="AC58">
        <v>171472311</v>
      </c>
      <c r="AD58">
        <v>829063486</v>
      </c>
    </row>
    <row r="59" spans="1:30">
      <c r="A59" s="9">
        <v>43849</v>
      </c>
      <c r="B59" s="10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9">
        <v>43848</v>
      </c>
      <c r="AB59">
        <v>-898211239</v>
      </c>
      <c r="AC59">
        <v>-596438567</v>
      </c>
      <c r="AD59">
        <v>97284582</v>
      </c>
    </row>
    <row r="60" spans="1:30">
      <c r="A60" s="9">
        <v>43850</v>
      </c>
      <c r="B60" s="10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9">
        <v>43849</v>
      </c>
      <c r="AB60">
        <v>-866038662</v>
      </c>
      <c r="AC60">
        <v>851231675</v>
      </c>
      <c r="AD60">
        <v>781882630</v>
      </c>
    </row>
    <row r="61" spans="1:30">
      <c r="A61" s="9">
        <v>43851</v>
      </c>
      <c r="B61" s="10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9">
        <v>43850</v>
      </c>
      <c r="AB61">
        <v>-1086147045</v>
      </c>
      <c r="AC61">
        <v>-8151169</v>
      </c>
      <c r="AD61">
        <v>659013214</v>
      </c>
    </row>
    <row r="62" spans="1:30">
      <c r="A62" s="9">
        <v>43852</v>
      </c>
      <c r="B62" s="10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9">
        <v>43851</v>
      </c>
      <c r="AB62">
        <v>-1675798170</v>
      </c>
      <c r="AC62">
        <v>-9060657</v>
      </c>
      <c r="AD62">
        <v>675645977</v>
      </c>
    </row>
    <row r="63" spans="1:30">
      <c r="A63" s="9">
        <v>43853</v>
      </c>
      <c r="B63" s="10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9">
        <v>43852</v>
      </c>
      <c r="AB63">
        <v>-946322806</v>
      </c>
      <c r="AC63">
        <v>114239577</v>
      </c>
      <c r="AD63">
        <v>759670993</v>
      </c>
    </row>
    <row r="64" spans="1:30">
      <c r="A64" s="9">
        <v>43854</v>
      </c>
      <c r="B64" s="10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9">
        <v>43853</v>
      </c>
      <c r="AB64">
        <v>-1831388699</v>
      </c>
      <c r="AC64">
        <v>260927532</v>
      </c>
      <c r="AD64">
        <v>766046552</v>
      </c>
    </row>
    <row r="65" spans="1:30">
      <c r="A65" s="9">
        <v>43855</v>
      </c>
      <c r="B65" s="10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9">
        <v>43854</v>
      </c>
      <c r="AB65">
        <v>-1634269437</v>
      </c>
      <c r="AC65">
        <v>239367050</v>
      </c>
      <c r="AD65">
        <v>755024871</v>
      </c>
    </row>
    <row r="66" spans="1:30">
      <c r="A66" s="9">
        <v>43856</v>
      </c>
      <c r="B66" s="10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9">
        <v>43855</v>
      </c>
      <c r="AB66">
        <v>-912281029</v>
      </c>
      <c r="AC66">
        <v>43447024</v>
      </c>
      <c r="AD66">
        <v>630871594</v>
      </c>
    </row>
    <row r="67" spans="1:30">
      <c r="A67" s="9">
        <v>43857</v>
      </c>
      <c r="B67" s="10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9">
        <v>43856</v>
      </c>
      <c r="AB67">
        <v>-879661468</v>
      </c>
      <c r="AC67">
        <v>125695723</v>
      </c>
      <c r="AD67">
        <v>1382139577</v>
      </c>
    </row>
    <row r="68" spans="1:30">
      <c r="A68" s="9">
        <v>43858</v>
      </c>
      <c r="B68" s="10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0" si="1">F68+G68</f>
        <v>106070921</v>
      </c>
      <c r="AA68" s="9">
        <v>43857</v>
      </c>
      <c r="AB68">
        <v>-952814210</v>
      </c>
      <c r="AC68">
        <v>109967511</v>
      </c>
      <c r="AD68">
        <v>640875413</v>
      </c>
    </row>
    <row r="69" spans="1:30">
      <c r="A69" s="9">
        <v>43859</v>
      </c>
      <c r="B69" s="10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9">
        <v>43858</v>
      </c>
      <c r="AB69">
        <v>-908847391</v>
      </c>
      <c r="AC69">
        <v>106070921</v>
      </c>
      <c r="AD69">
        <v>755097503</v>
      </c>
    </row>
    <row r="70" spans="1:30">
      <c r="A70" s="9">
        <v>43860</v>
      </c>
      <c r="B70" s="10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9">
        <v>43859</v>
      </c>
      <c r="AB70">
        <v>-1742347762</v>
      </c>
      <c r="AC70">
        <v>129104866</v>
      </c>
      <c r="AD70">
        <v>761821751</v>
      </c>
    </row>
    <row r="71" spans="1:30">
      <c r="A71" s="9">
        <v>43861</v>
      </c>
      <c r="B71" s="10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9">
        <v>43860</v>
      </c>
      <c r="AB71">
        <v>-913713404</v>
      </c>
      <c r="AC71">
        <v>79658991</v>
      </c>
      <c r="AD71">
        <v>727241165</v>
      </c>
    </row>
    <row r="72" spans="1:30">
      <c r="A72" s="9">
        <v>43862</v>
      </c>
      <c r="B72" s="10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9">
        <v>43861</v>
      </c>
      <c r="AB72">
        <v>-1607186363</v>
      </c>
      <c r="AC72">
        <v>79262898</v>
      </c>
      <c r="AD72">
        <v>580157117</v>
      </c>
    </row>
    <row r="73" spans="1:30">
      <c r="A73" s="9">
        <v>43863</v>
      </c>
      <c r="B73" s="10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9">
        <v>43862</v>
      </c>
      <c r="AB73">
        <v>-1099272074</v>
      </c>
      <c r="AC73">
        <v>121138150</v>
      </c>
      <c r="AD73">
        <v>590140043</v>
      </c>
    </row>
    <row r="74" spans="1:30">
      <c r="A74" s="9">
        <v>43864</v>
      </c>
      <c r="B74" s="10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9">
        <v>43863</v>
      </c>
      <c r="AB74">
        <v>-1565119218</v>
      </c>
      <c r="AC74">
        <v>174438792</v>
      </c>
      <c r="AD74">
        <v>643440685</v>
      </c>
    </row>
    <row r="75" spans="1:30">
      <c r="A75" s="9">
        <v>43865</v>
      </c>
      <c r="B75" s="10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9">
        <v>43864</v>
      </c>
      <c r="AB75">
        <v>-890307778</v>
      </c>
      <c r="AC75">
        <v>48455145</v>
      </c>
      <c r="AD75">
        <v>541229212</v>
      </c>
    </row>
    <row r="76" spans="1:30">
      <c r="A76" s="9">
        <v>43866</v>
      </c>
      <c r="B76" s="10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9">
        <v>43865</v>
      </c>
      <c r="AB76">
        <v>-896860134</v>
      </c>
      <c r="AC76">
        <v>38464542</v>
      </c>
      <c r="AD76">
        <v>498243146</v>
      </c>
    </row>
    <row r="77" spans="1:30">
      <c r="A77" s="9">
        <v>43867</v>
      </c>
      <c r="B77" s="10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9">
        <v>43866</v>
      </c>
      <c r="AB77">
        <v>-1312828100</v>
      </c>
      <c r="AC77">
        <v>45346118</v>
      </c>
      <c r="AD77">
        <v>399053801</v>
      </c>
    </row>
    <row r="78" spans="1:30">
      <c r="A78" s="9">
        <v>43868</v>
      </c>
      <c r="B78" s="10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9">
        <v>43867</v>
      </c>
      <c r="AB78">
        <v>-1335593729</v>
      </c>
      <c r="AC78">
        <v>228740689</v>
      </c>
      <c r="AD78">
        <v>604760545</v>
      </c>
    </row>
    <row r="79" spans="1:30">
      <c r="A79" s="9">
        <v>43869</v>
      </c>
      <c r="B79" s="10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9">
        <v>43868</v>
      </c>
      <c r="AB79">
        <v>-1822083336</v>
      </c>
      <c r="AC79">
        <v>289579596</v>
      </c>
      <c r="AD79">
        <v>585940461</v>
      </c>
    </row>
    <row r="80" spans="1:30">
      <c r="A80" s="9">
        <v>43870</v>
      </c>
      <c r="B80" s="10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9">
        <v>43869</v>
      </c>
      <c r="AB80">
        <v>-919351479</v>
      </c>
      <c r="AC80">
        <v>9247692</v>
      </c>
      <c r="AD80">
        <v>595584246</v>
      </c>
    </row>
    <row r="81" spans="1:30">
      <c r="A81" s="9">
        <v>43871</v>
      </c>
      <c r="B81" s="10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9">
        <v>43870</v>
      </c>
      <c r="AB81">
        <v>-1164470561</v>
      </c>
      <c r="AC81">
        <v>138343852</v>
      </c>
      <c r="AD81">
        <v>612789948</v>
      </c>
    </row>
    <row r="82" spans="1:30">
      <c r="A82" s="9">
        <v>43872</v>
      </c>
      <c r="B82" s="10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9">
        <v>43871</v>
      </c>
      <c r="AB82">
        <v>-1678774667</v>
      </c>
      <c r="AC82">
        <v>135625675</v>
      </c>
      <c r="AD82">
        <v>556771129</v>
      </c>
    </row>
    <row r="83" spans="1:30">
      <c r="A83" s="9">
        <v>43873</v>
      </c>
      <c r="B83" s="10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9">
        <v>43872</v>
      </c>
      <c r="AB83">
        <v>-993174694</v>
      </c>
      <c r="AC83">
        <v>129572317</v>
      </c>
      <c r="AD83">
        <v>609371398</v>
      </c>
    </row>
    <row r="84" spans="1:30">
      <c r="A84" s="9">
        <v>43874</v>
      </c>
      <c r="B84" s="10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9">
        <v>43873</v>
      </c>
      <c r="AB84">
        <v>-1095940024</v>
      </c>
      <c r="AC84">
        <v>103780323</v>
      </c>
      <c r="AD84">
        <v>674687179</v>
      </c>
    </row>
    <row r="85" spans="1:30">
      <c r="A85" s="9">
        <v>43875</v>
      </c>
      <c r="B85" s="10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9">
        <v>43874</v>
      </c>
      <c r="AB85">
        <v>-1871180296</v>
      </c>
      <c r="AC85">
        <v>166423820</v>
      </c>
      <c r="AD85">
        <v>730449100</v>
      </c>
    </row>
    <row r="86" spans="1:30">
      <c r="A86" s="9">
        <v>43876</v>
      </c>
      <c r="B86" s="10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9">
        <v>43875</v>
      </c>
      <c r="AB86">
        <v>-993347392</v>
      </c>
      <c r="AC86">
        <v>-22043189</v>
      </c>
      <c r="AD86">
        <v>479665222</v>
      </c>
    </row>
    <row r="87" spans="1:30">
      <c r="A87" s="9">
        <v>43877</v>
      </c>
      <c r="B87" s="10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9">
        <v>43876</v>
      </c>
      <c r="AB87">
        <v>-1766769257</v>
      </c>
      <c r="AC87">
        <v>18242166</v>
      </c>
      <c r="AD87">
        <v>459111670</v>
      </c>
    </row>
    <row r="88" spans="1:30">
      <c r="A88" s="9">
        <v>43878</v>
      </c>
      <c r="B88" s="10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9">
        <v>43877</v>
      </c>
      <c r="AB88">
        <v>-1042363082</v>
      </c>
      <c r="AC88">
        <v>32583117</v>
      </c>
      <c r="AD88">
        <v>482447095</v>
      </c>
    </row>
    <row r="89" spans="1:30">
      <c r="A89" s="9">
        <v>43879</v>
      </c>
      <c r="B89" s="10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9">
        <v>43878</v>
      </c>
      <c r="AB89">
        <v>-1746502668</v>
      </c>
      <c r="AC89">
        <v>135552573</v>
      </c>
      <c r="AD89">
        <v>447072699</v>
      </c>
    </row>
    <row r="90" spans="1:30">
      <c r="A90" s="9">
        <v>43880</v>
      </c>
      <c r="B90" s="10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9">
        <v>43879</v>
      </c>
      <c r="AB90">
        <v>-1359121261</v>
      </c>
      <c r="AC90">
        <v>220666182</v>
      </c>
      <c r="AD90">
        <v>567487602</v>
      </c>
    </row>
    <row r="91" spans="27:30">
      <c r="AA91" s="9">
        <v>43880</v>
      </c>
      <c r="AB91">
        <v>-1095747008</v>
      </c>
      <c r="AC91">
        <v>-22501695</v>
      </c>
      <c r="AD91">
        <v>415413590</v>
      </c>
    </row>
    <row r="92" spans="27:30">
      <c r="AA92" t="s">
        <v>293</v>
      </c>
      <c r="AB92">
        <v>-107204028451</v>
      </c>
      <c r="AC92">
        <v>-508291923</v>
      </c>
      <c r="AD92">
        <v>-9096723446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5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291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1:30">
      <c r="A56" s="9">
        <v>43846</v>
      </c>
      <c r="B56" s="10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9">
        <v>43845</v>
      </c>
      <c r="AB56">
        <v>-903542845</v>
      </c>
      <c r="AC56">
        <v>45558316</v>
      </c>
      <c r="AD56">
        <v>589363443</v>
      </c>
    </row>
    <row r="57" spans="1:30">
      <c r="A57" s="9">
        <v>43847</v>
      </c>
      <c r="B57" s="10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9">
        <v>43846</v>
      </c>
      <c r="AB57">
        <v>-1570862302</v>
      </c>
      <c r="AC57">
        <v>124099875</v>
      </c>
      <c r="AD57">
        <v>663978359</v>
      </c>
    </row>
    <row r="58" spans="1:30">
      <c r="A58" s="9">
        <v>43848</v>
      </c>
      <c r="B58" s="10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9">
        <v>43847</v>
      </c>
      <c r="AB58">
        <v>-897079984</v>
      </c>
      <c r="AC58">
        <v>11992309</v>
      </c>
      <c r="AD58">
        <v>589964142</v>
      </c>
    </row>
    <row r="59" spans="1:30">
      <c r="A59" s="9">
        <v>43849</v>
      </c>
      <c r="B59" s="10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9">
        <v>43848</v>
      </c>
      <c r="AB59">
        <v>-855429356</v>
      </c>
      <c r="AC59">
        <v>-595614150</v>
      </c>
      <c r="AD59">
        <v>-58337355</v>
      </c>
    </row>
    <row r="60" spans="1:30">
      <c r="A60" s="9">
        <v>43850</v>
      </c>
      <c r="B60" s="10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9">
        <v>43849</v>
      </c>
      <c r="AB60">
        <v>-824798491</v>
      </c>
      <c r="AC60">
        <v>762229713</v>
      </c>
      <c r="AD60">
        <v>504952431</v>
      </c>
    </row>
    <row r="61" spans="1:30">
      <c r="A61" s="9">
        <v>43851</v>
      </c>
      <c r="B61" s="10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9">
        <v>43850</v>
      </c>
      <c r="AB61">
        <v>-1034425462</v>
      </c>
      <c r="AC61">
        <v>33156334</v>
      </c>
      <c r="AD61">
        <v>470423683</v>
      </c>
    </row>
    <row r="62" spans="1:30">
      <c r="A62" s="9">
        <v>43852</v>
      </c>
      <c r="B62" s="10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9">
        <v>43851</v>
      </c>
      <c r="AB62">
        <v>-1595997802</v>
      </c>
      <c r="AC62">
        <v>105399315</v>
      </c>
      <c r="AD62">
        <v>503637043</v>
      </c>
    </row>
    <row r="63" spans="1:30">
      <c r="A63" s="9">
        <v>43853</v>
      </c>
      <c r="B63" s="10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9">
        <v>43852</v>
      </c>
      <c r="AB63">
        <v>-901259559</v>
      </c>
      <c r="AC63">
        <v>67714260</v>
      </c>
      <c r="AD63">
        <v>495624307</v>
      </c>
    </row>
    <row r="64" spans="1:30">
      <c r="A64" s="9">
        <v>43854</v>
      </c>
      <c r="B64" s="10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9">
        <v>43853</v>
      </c>
      <c r="AB64">
        <v>-1744169542</v>
      </c>
      <c r="AC64">
        <v>123673518</v>
      </c>
      <c r="AD64">
        <v>502314583</v>
      </c>
    </row>
    <row r="65" spans="1:30">
      <c r="A65" s="9">
        <v>43855</v>
      </c>
      <c r="B65" s="10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9">
        <v>43854</v>
      </c>
      <c r="AB65">
        <v>-1556436965</v>
      </c>
      <c r="AC65">
        <v>102404171</v>
      </c>
      <c r="AD65">
        <v>463873865</v>
      </c>
    </row>
    <row r="66" spans="1:30">
      <c r="A66" s="9">
        <v>43856</v>
      </c>
      <c r="B66" s="10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9">
        <v>43855</v>
      </c>
      <c r="AB66">
        <v>-868838827</v>
      </c>
      <c r="AC66">
        <v>141164041</v>
      </c>
      <c r="AD66">
        <v>602941225</v>
      </c>
    </row>
    <row r="67" spans="1:30">
      <c r="A67" s="9">
        <v>43857</v>
      </c>
      <c r="B67" s="10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9">
        <v>43856</v>
      </c>
      <c r="AB67">
        <v>-837772588</v>
      </c>
      <c r="AC67">
        <v>8719589</v>
      </c>
      <c r="AD67">
        <v>1207434074</v>
      </c>
    </row>
    <row r="68" spans="1:30">
      <c r="A68" s="9">
        <v>43858</v>
      </c>
      <c r="B68" s="10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0" si="1">F68+G68</f>
        <v>36799101</v>
      </c>
      <c r="AA68" s="9">
        <v>43857</v>
      </c>
      <c r="AB68">
        <v>-907441847</v>
      </c>
      <c r="AC68">
        <v>36316101</v>
      </c>
      <c r="AD68">
        <v>481520462</v>
      </c>
    </row>
    <row r="69" spans="1:30">
      <c r="A69" s="9">
        <v>43859</v>
      </c>
      <c r="B69" s="10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9">
        <v>43858</v>
      </c>
      <c r="AB69">
        <v>-865578372</v>
      </c>
      <c r="AC69">
        <v>36799101</v>
      </c>
      <c r="AD69">
        <v>485163229</v>
      </c>
    </row>
    <row r="70" spans="1:30">
      <c r="A70" s="9">
        <v>43860</v>
      </c>
      <c r="B70" s="10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9">
        <v>43859</v>
      </c>
      <c r="AB70">
        <v>-1659388023</v>
      </c>
      <c r="AC70">
        <v>30645827</v>
      </c>
      <c r="AD70">
        <v>386963989</v>
      </c>
    </row>
    <row r="71" spans="1:30">
      <c r="A71" s="9">
        <v>43861</v>
      </c>
      <c r="B71" s="10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9">
        <v>43860</v>
      </c>
      <c r="AB71">
        <v>-870202994</v>
      </c>
      <c r="AC71">
        <v>93919158</v>
      </c>
      <c r="AD71">
        <v>413168887</v>
      </c>
    </row>
    <row r="72" spans="1:30">
      <c r="A72" s="9">
        <v>43862</v>
      </c>
      <c r="B72" s="10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9">
        <v>43861</v>
      </c>
      <c r="AB72">
        <v>-1530643568</v>
      </c>
      <c r="AC72">
        <v>195783766</v>
      </c>
      <c r="AD72">
        <v>459074237</v>
      </c>
    </row>
    <row r="73" spans="1:30">
      <c r="A73" s="9">
        <v>43863</v>
      </c>
      <c r="B73" s="10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9">
        <v>43862</v>
      </c>
      <c r="AB73">
        <v>-1046925487</v>
      </c>
      <c r="AC73">
        <v>93797715</v>
      </c>
      <c r="AD73">
        <v>493387739</v>
      </c>
    </row>
    <row r="74" spans="1:30">
      <c r="A74" s="9">
        <v>43864</v>
      </c>
      <c r="B74" s="10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9">
        <v>43863</v>
      </c>
      <c r="AB74">
        <v>-1490589308</v>
      </c>
      <c r="AC74">
        <v>161806857</v>
      </c>
      <c r="AD74">
        <v>561396881</v>
      </c>
    </row>
    <row r="75" spans="1:30">
      <c r="A75" s="9">
        <v>43865</v>
      </c>
      <c r="B75" s="10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9">
        <v>43864</v>
      </c>
      <c r="AB75">
        <v>-847911928</v>
      </c>
      <c r="AC75">
        <v>-7307460</v>
      </c>
      <c r="AD75">
        <v>417245091</v>
      </c>
    </row>
    <row r="76" spans="1:30">
      <c r="A76" s="9">
        <v>43866</v>
      </c>
      <c r="B76" s="10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9">
        <v>43865</v>
      </c>
      <c r="AB76">
        <v>-854152265</v>
      </c>
      <c r="AC76">
        <v>103883651</v>
      </c>
      <c r="AD76">
        <v>536379379</v>
      </c>
    </row>
    <row r="77" spans="1:30">
      <c r="A77" s="9">
        <v>43867</v>
      </c>
      <c r="B77" s="10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9">
        <v>43866</v>
      </c>
      <c r="AB77">
        <v>-1250312120</v>
      </c>
      <c r="AC77">
        <v>169542631</v>
      </c>
      <c r="AD77">
        <v>565239258</v>
      </c>
    </row>
    <row r="78" spans="1:30">
      <c r="A78" s="9">
        <v>43868</v>
      </c>
      <c r="B78" s="10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9">
        <v>43867</v>
      </c>
      <c r="AB78">
        <v>-1271993666</v>
      </c>
      <c r="AC78">
        <v>174651222</v>
      </c>
      <c r="AD78">
        <v>746043754</v>
      </c>
    </row>
    <row r="79" spans="1:30">
      <c r="A79" s="9">
        <v>43869</v>
      </c>
      <c r="B79" s="10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9">
        <v>43868</v>
      </c>
      <c r="AB79">
        <v>-1735316969</v>
      </c>
      <c r="AC79">
        <v>196967208</v>
      </c>
      <c r="AD79">
        <v>674440582</v>
      </c>
    </row>
    <row r="80" spans="1:30">
      <c r="A80" s="9">
        <v>43870</v>
      </c>
      <c r="B80" s="10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9">
        <v>43869</v>
      </c>
      <c r="AB80">
        <v>-875572587</v>
      </c>
      <c r="AC80">
        <v>158434642</v>
      </c>
      <c r="AD80">
        <v>731010616</v>
      </c>
    </row>
    <row r="81" spans="1:30">
      <c r="A81" s="9">
        <v>43871</v>
      </c>
      <c r="B81" s="10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9">
        <v>43870</v>
      </c>
      <c r="AB81">
        <v>-1109019266</v>
      </c>
      <c r="AC81">
        <v>-14920531</v>
      </c>
      <c r="AD81">
        <v>622292370</v>
      </c>
    </row>
    <row r="82" spans="1:30">
      <c r="A82" s="9">
        <v>43872</v>
      </c>
      <c r="B82" s="10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9">
        <v>43871</v>
      </c>
      <c r="AB82">
        <v>-1598822886</v>
      </c>
      <c r="AC82">
        <v>19488807</v>
      </c>
      <c r="AD82">
        <v>588692566</v>
      </c>
    </row>
    <row r="83" spans="1:30">
      <c r="A83" s="9">
        <v>43873</v>
      </c>
      <c r="B83" s="10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9">
        <v>43872</v>
      </c>
      <c r="AB83">
        <v>-945880392</v>
      </c>
      <c r="AC83">
        <v>-19620456</v>
      </c>
      <c r="AD83">
        <v>524812832</v>
      </c>
    </row>
    <row r="84" spans="1:30">
      <c r="A84" s="9">
        <v>43874</v>
      </c>
      <c r="B84" s="10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9">
        <v>43873</v>
      </c>
      <c r="AB84">
        <v>-1043752106</v>
      </c>
      <c r="AC84">
        <v>133141859</v>
      </c>
      <c r="AD84">
        <v>554071040</v>
      </c>
    </row>
    <row r="85" spans="1:30">
      <c r="A85" s="9">
        <v>43875</v>
      </c>
      <c r="B85" s="10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9">
        <v>43874</v>
      </c>
      <c r="AB85">
        <v>-1782066289</v>
      </c>
      <c r="AC85">
        <v>156787585</v>
      </c>
      <c r="AD85">
        <v>512057786</v>
      </c>
    </row>
    <row r="86" spans="1:30">
      <c r="A86" s="9">
        <v>43876</v>
      </c>
      <c r="B86" s="10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9">
        <v>43875</v>
      </c>
      <c r="AB86">
        <v>-946044866</v>
      </c>
      <c r="AC86">
        <v>-17349124</v>
      </c>
      <c r="AD86">
        <v>320057440</v>
      </c>
    </row>
    <row r="87" spans="1:30">
      <c r="A87" s="9">
        <v>43877</v>
      </c>
      <c r="B87" s="10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9">
        <v>43876</v>
      </c>
      <c r="AB87">
        <v>-1682636910</v>
      </c>
      <c r="AC87">
        <v>43070136</v>
      </c>
      <c r="AD87">
        <v>358160714</v>
      </c>
    </row>
    <row r="88" spans="1:30">
      <c r="A88" s="9">
        <v>43878</v>
      </c>
      <c r="B88" s="10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9">
        <v>43877</v>
      </c>
      <c r="AB88">
        <v>-992726462</v>
      </c>
      <c r="AC88">
        <v>-22079059</v>
      </c>
      <c r="AD88">
        <v>177647013</v>
      </c>
    </row>
    <row r="89" spans="1:30">
      <c r="A89" s="9">
        <v>43879</v>
      </c>
      <c r="B89" s="10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9">
        <v>43878</v>
      </c>
      <c r="AB89">
        <v>-1663335400</v>
      </c>
      <c r="AC89">
        <v>12092480</v>
      </c>
      <c r="AD89">
        <v>226739083</v>
      </c>
    </row>
    <row r="90" spans="1:30">
      <c r="A90" s="9">
        <v>43880</v>
      </c>
      <c r="B90" s="10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9">
        <v>43879</v>
      </c>
      <c r="AB90">
        <v>-1294400831</v>
      </c>
      <c r="AC90">
        <v>56835313</v>
      </c>
      <c r="AD90">
        <v>214993519</v>
      </c>
    </row>
    <row r="91" spans="27:30">
      <c r="AA91" s="9">
        <v>43880</v>
      </c>
      <c r="AB91">
        <v>-1043568282</v>
      </c>
      <c r="AC91">
        <v>109008298</v>
      </c>
      <c r="AD91">
        <v>343622273</v>
      </c>
    </row>
    <row r="92" spans="27:30">
      <c r="AA92" t="s">
        <v>293</v>
      </c>
      <c r="AB92">
        <v>-100811478269</v>
      </c>
      <c r="AC92">
        <v>4618096654</v>
      </c>
      <c r="AD92">
        <v>1952788894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2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472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473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291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1:30">
      <c r="A55" s="9">
        <v>43846</v>
      </c>
      <c r="B55" s="10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9">
        <v>43845</v>
      </c>
      <c r="AB55">
        <v>-903542845</v>
      </c>
      <c r="AC55">
        <v>14343369</v>
      </c>
      <c r="AD55">
        <v>477241414</v>
      </c>
    </row>
    <row r="56" spans="1:30">
      <c r="A56" s="9">
        <v>43847</v>
      </c>
      <c r="B56" s="10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9">
        <v>43846</v>
      </c>
      <c r="AB56">
        <v>-1570862302</v>
      </c>
      <c r="AC56">
        <v>78886814</v>
      </c>
      <c r="AD56">
        <v>466967896</v>
      </c>
    </row>
    <row r="57" spans="1:30">
      <c r="A57" s="9">
        <v>43848</v>
      </c>
      <c r="B57" s="10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9">
        <v>43847</v>
      </c>
      <c r="AB57">
        <v>-897079984</v>
      </c>
      <c r="AC57">
        <v>143390136</v>
      </c>
      <c r="AD57">
        <v>575876980</v>
      </c>
    </row>
    <row r="58" spans="1:30">
      <c r="A58" s="9">
        <v>43849</v>
      </c>
      <c r="B58" s="10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9">
        <v>43848</v>
      </c>
      <c r="AB58">
        <v>-855439031</v>
      </c>
      <c r="AC58">
        <v>-559237353</v>
      </c>
      <c r="AD58">
        <v>-74347137</v>
      </c>
    </row>
    <row r="59" spans="1:30">
      <c r="A59" s="9">
        <v>43850</v>
      </c>
      <c r="B59" s="10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9">
        <v>43849</v>
      </c>
      <c r="AB59">
        <v>-824798491</v>
      </c>
      <c r="AC59">
        <v>702707272</v>
      </c>
      <c r="AD59">
        <v>548708598</v>
      </c>
    </row>
    <row r="60" spans="1:30">
      <c r="A60" s="9">
        <v>43851</v>
      </c>
      <c r="B60" s="10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9">
        <v>43850</v>
      </c>
      <c r="AB60">
        <v>-1034435137</v>
      </c>
      <c r="AC60">
        <v>83142817</v>
      </c>
      <c r="AD60">
        <v>647577068</v>
      </c>
    </row>
    <row r="61" spans="1:30">
      <c r="A61" s="9">
        <v>43852</v>
      </c>
      <c r="B61" s="10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9">
        <v>43851</v>
      </c>
      <c r="AB61">
        <v>-1596007477</v>
      </c>
      <c r="AC61">
        <v>120083260</v>
      </c>
      <c r="AD61">
        <v>610833742</v>
      </c>
    </row>
    <row r="62" spans="1:30">
      <c r="A62" s="9">
        <v>43853</v>
      </c>
      <c r="B62" s="10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9">
        <v>43852</v>
      </c>
      <c r="AB62">
        <v>-901259559</v>
      </c>
      <c r="AC62">
        <v>102956793</v>
      </c>
      <c r="AD62">
        <v>601025900</v>
      </c>
    </row>
    <row r="63" spans="1:30">
      <c r="A63" s="9">
        <v>43854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9">
        <v>43853</v>
      </c>
      <c r="AB63">
        <v>-1744169542</v>
      </c>
      <c r="AC63">
        <v>136319380</v>
      </c>
      <c r="AD63">
        <v>608803680</v>
      </c>
    </row>
    <row r="64" spans="1:30">
      <c r="A64" s="9">
        <v>43855</v>
      </c>
      <c r="B64" s="10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9">
        <v>43854</v>
      </c>
      <c r="AB64">
        <v>-1556436965</v>
      </c>
      <c r="AC64">
        <v>71541227</v>
      </c>
      <c r="AD64">
        <v>583842612</v>
      </c>
    </row>
    <row r="65" spans="1:30">
      <c r="A65" s="9">
        <v>43856</v>
      </c>
      <c r="B65" s="10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9">
        <v>43855</v>
      </c>
      <c r="AB65">
        <v>-868838827</v>
      </c>
      <c r="AC65">
        <v>-3519505</v>
      </c>
      <c r="AD65">
        <v>410225090</v>
      </c>
    </row>
    <row r="66" spans="1:30">
      <c r="A66" s="9">
        <v>43857</v>
      </c>
      <c r="B66" s="10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9">
        <v>43856</v>
      </c>
      <c r="AB66">
        <v>-837772588</v>
      </c>
      <c r="AC66">
        <v>89955395</v>
      </c>
      <c r="AD66">
        <v>1095963420</v>
      </c>
    </row>
    <row r="67" spans="1:30">
      <c r="A67" s="9">
        <v>43858</v>
      </c>
      <c r="B67" s="10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9">
        <v>43857</v>
      </c>
      <c r="AB67">
        <v>-907441847</v>
      </c>
      <c r="AC67">
        <v>26082645</v>
      </c>
      <c r="AD67">
        <v>419338793</v>
      </c>
    </row>
    <row r="68" spans="1:30">
      <c r="A68" s="9">
        <v>43859</v>
      </c>
      <c r="B68" s="10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89" si="1">F68+G68</f>
        <v>198719398</v>
      </c>
      <c r="AA68" s="9">
        <v>43858</v>
      </c>
      <c r="AB68">
        <v>-865578372</v>
      </c>
      <c r="AC68">
        <v>89245102</v>
      </c>
      <c r="AD68">
        <v>425441078</v>
      </c>
    </row>
    <row r="69" spans="1:30">
      <c r="A69" s="9">
        <v>43860</v>
      </c>
      <c r="B69" s="10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9">
        <v>43859</v>
      </c>
      <c r="AB69">
        <v>-1659388023</v>
      </c>
      <c r="AC69">
        <v>198719398</v>
      </c>
      <c r="AD69">
        <v>485735953</v>
      </c>
    </row>
    <row r="70" spans="1:30">
      <c r="A70" s="9">
        <v>43861</v>
      </c>
      <c r="B70" s="10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9">
        <v>43860</v>
      </c>
      <c r="AB70">
        <v>-870202994</v>
      </c>
      <c r="AC70">
        <v>8029766</v>
      </c>
      <c r="AD70">
        <v>390808926</v>
      </c>
    </row>
    <row r="71" spans="1:30">
      <c r="A71" s="9">
        <v>43862</v>
      </c>
      <c r="B71" s="10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9">
        <v>43861</v>
      </c>
      <c r="AB71">
        <v>-1530643568</v>
      </c>
      <c r="AC71">
        <v>58317653</v>
      </c>
      <c r="AD71">
        <v>407734226</v>
      </c>
    </row>
    <row r="72" spans="1:30">
      <c r="A72" s="9">
        <v>43863</v>
      </c>
      <c r="B72" s="10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9">
        <v>43862</v>
      </c>
      <c r="AB72">
        <v>-1046925487</v>
      </c>
      <c r="AC72">
        <v>86335415</v>
      </c>
      <c r="AD72">
        <v>443155140</v>
      </c>
    </row>
    <row r="73" spans="1:30">
      <c r="A73" s="9">
        <v>43864</v>
      </c>
      <c r="B73" s="10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9">
        <v>43863</v>
      </c>
      <c r="AB73">
        <v>-1490589308</v>
      </c>
      <c r="AC73">
        <v>160457816</v>
      </c>
      <c r="AD73">
        <v>517277541</v>
      </c>
    </row>
    <row r="74" spans="1:30">
      <c r="A74" s="9">
        <v>43865</v>
      </c>
      <c r="B74" s="10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9">
        <v>43864</v>
      </c>
      <c r="AB74">
        <v>-847921603</v>
      </c>
      <c r="AC74">
        <v>132999107</v>
      </c>
      <c r="AD74">
        <v>576576619</v>
      </c>
    </row>
    <row r="75" spans="1:30">
      <c r="A75" s="9">
        <v>43866</v>
      </c>
      <c r="B75" s="10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9">
        <v>43865</v>
      </c>
      <c r="AB75">
        <v>-854161940</v>
      </c>
      <c r="AC75">
        <v>71892909</v>
      </c>
      <c r="AD75">
        <v>628522985</v>
      </c>
    </row>
    <row r="76" spans="1:30">
      <c r="A76" s="9">
        <v>43867</v>
      </c>
      <c r="B76" s="10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9">
        <v>43866</v>
      </c>
      <c r="AB76">
        <v>-1250321795</v>
      </c>
      <c r="AC76">
        <v>69043139</v>
      </c>
      <c r="AD76">
        <v>536428113</v>
      </c>
    </row>
    <row r="77" spans="1:30">
      <c r="A77" s="9">
        <v>43868</v>
      </c>
      <c r="B77" s="10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9">
        <v>43867</v>
      </c>
      <c r="AB77">
        <v>-1271993666</v>
      </c>
      <c r="AC77">
        <v>120204215</v>
      </c>
      <c r="AD77">
        <v>547158032</v>
      </c>
    </row>
    <row r="78" spans="1:30">
      <c r="A78" s="9">
        <v>43869</v>
      </c>
      <c r="B78" s="10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9">
        <v>43868</v>
      </c>
      <c r="AB78">
        <v>-1735316969</v>
      </c>
      <c r="AC78">
        <v>154656217</v>
      </c>
      <c r="AD78">
        <v>573580268</v>
      </c>
    </row>
    <row r="79" spans="1:30">
      <c r="A79" s="9">
        <v>43870</v>
      </c>
      <c r="B79" s="10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9">
        <v>43869</v>
      </c>
      <c r="AB79">
        <v>-875572587</v>
      </c>
      <c r="AC79">
        <v>120500874</v>
      </c>
      <c r="AD79">
        <v>643793255</v>
      </c>
    </row>
    <row r="80" spans="1:30">
      <c r="A80" s="9">
        <v>43871</v>
      </c>
      <c r="B80" s="10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9">
        <v>43870</v>
      </c>
      <c r="AB80">
        <v>-1109019266</v>
      </c>
      <c r="AC80">
        <v>117285661</v>
      </c>
      <c r="AD80">
        <v>674743501</v>
      </c>
    </row>
    <row r="81" spans="1:30">
      <c r="A81" s="9">
        <v>43872</v>
      </c>
      <c r="B81" s="10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9">
        <v>43871</v>
      </c>
      <c r="AB81">
        <v>-1598832561</v>
      </c>
      <c r="AC81">
        <v>202065890</v>
      </c>
      <c r="AD81">
        <v>685401329</v>
      </c>
    </row>
    <row r="82" spans="1:30">
      <c r="A82" s="9">
        <v>43873</v>
      </c>
      <c r="B82" s="10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9">
        <v>43872</v>
      </c>
      <c r="AB82">
        <v>-945880392</v>
      </c>
      <c r="AC82">
        <v>151107930</v>
      </c>
      <c r="AD82">
        <v>697374050</v>
      </c>
    </row>
    <row r="83" spans="1:30">
      <c r="A83" s="9">
        <v>43874</v>
      </c>
      <c r="B83" s="10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9">
        <v>43873</v>
      </c>
      <c r="AB83">
        <v>-1043752106</v>
      </c>
      <c r="AC83">
        <v>-27530169</v>
      </c>
      <c r="AD83">
        <v>597950972</v>
      </c>
    </row>
    <row r="84" spans="1:30">
      <c r="A84" s="9">
        <v>43875</v>
      </c>
      <c r="B84" s="10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9">
        <v>43874</v>
      </c>
      <c r="AB84">
        <v>-1782066289</v>
      </c>
      <c r="AC84">
        <v>24759653</v>
      </c>
      <c r="AD84">
        <v>653090564</v>
      </c>
    </row>
    <row r="85" spans="1:30">
      <c r="A85" s="9">
        <v>43876</v>
      </c>
      <c r="B85" s="10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9">
        <v>43875</v>
      </c>
      <c r="AB85">
        <v>-946054541</v>
      </c>
      <c r="AC85">
        <v>174862128</v>
      </c>
      <c r="AD85">
        <v>707748477</v>
      </c>
    </row>
    <row r="86" spans="1:30">
      <c r="A86" s="9">
        <v>43877</v>
      </c>
      <c r="B86" s="10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9">
        <v>43876</v>
      </c>
      <c r="AB86">
        <v>-1682646585</v>
      </c>
      <c r="AC86">
        <v>266508380</v>
      </c>
      <c r="AD86">
        <v>764942727</v>
      </c>
    </row>
    <row r="87" spans="1:30">
      <c r="A87" s="9">
        <v>43878</v>
      </c>
      <c r="B87" s="10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9">
        <v>43877</v>
      </c>
      <c r="AB87">
        <v>-992726462</v>
      </c>
      <c r="AC87">
        <v>162573168</v>
      </c>
      <c r="AD87">
        <v>807015021</v>
      </c>
    </row>
    <row r="88" spans="1:30">
      <c r="A88" s="9">
        <v>43879</v>
      </c>
      <c r="B88" s="10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9">
        <v>43878</v>
      </c>
      <c r="AB88">
        <v>-1663335400</v>
      </c>
      <c r="AC88">
        <v>220673800</v>
      </c>
      <c r="AD88">
        <v>747829992</v>
      </c>
    </row>
    <row r="89" spans="1:30">
      <c r="A89" s="9">
        <v>43880</v>
      </c>
      <c r="B89" s="10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9">
        <v>43879</v>
      </c>
      <c r="AB89">
        <v>-1294400831</v>
      </c>
      <c r="AC89">
        <v>168819936</v>
      </c>
      <c r="AD89">
        <v>773769067</v>
      </c>
    </row>
    <row r="90" spans="27:30">
      <c r="AA90" s="9">
        <v>43880</v>
      </c>
      <c r="AB90">
        <v>-1043568282</v>
      </c>
      <c r="AC90">
        <v>24299400</v>
      </c>
      <c r="AD90">
        <v>646960537</v>
      </c>
    </row>
    <row r="91" spans="27:30">
      <c r="AA91" t="s">
        <v>293</v>
      </c>
      <c r="AB91">
        <v>-101406475517</v>
      </c>
      <c r="AC91">
        <v>-437430097</v>
      </c>
      <c r="AD91">
        <v>-6557396333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79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7" t="s">
        <v>358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474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8" t="s">
        <v>475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291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476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1:30">
      <c r="A52" s="9">
        <v>43846</v>
      </c>
      <c r="B52" s="10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9">
        <v>43845</v>
      </c>
      <c r="AB52">
        <v>-297252587</v>
      </c>
      <c r="AC52">
        <v>47560737</v>
      </c>
      <c r="AD52">
        <v>223003531</v>
      </c>
    </row>
    <row r="53" spans="1:30">
      <c r="A53" s="9">
        <v>43847</v>
      </c>
      <c r="B53" s="10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9">
        <v>43846</v>
      </c>
      <c r="AB53">
        <v>-516791081</v>
      </c>
      <c r="AC53">
        <v>71325198</v>
      </c>
      <c r="AD53">
        <v>219867287</v>
      </c>
    </row>
    <row r="54" spans="1:30">
      <c r="A54" s="9">
        <v>43848</v>
      </c>
      <c r="B54" s="10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9">
        <v>43847</v>
      </c>
      <c r="AB54">
        <v>-295123215</v>
      </c>
      <c r="AC54">
        <v>14009974</v>
      </c>
      <c r="AD54">
        <v>205790415</v>
      </c>
    </row>
    <row r="55" spans="1:30">
      <c r="A55" s="9">
        <v>43849</v>
      </c>
      <c r="B55" s="10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9">
        <v>43848</v>
      </c>
      <c r="AB55">
        <v>-281427124</v>
      </c>
      <c r="AC55">
        <v>-195441635</v>
      </c>
      <c r="AD55">
        <v>-26150834</v>
      </c>
    </row>
    <row r="56" spans="1:30">
      <c r="A56" s="9">
        <v>43850</v>
      </c>
      <c r="B56" s="10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9">
        <v>43849</v>
      </c>
      <c r="AB56">
        <v>-271346828</v>
      </c>
      <c r="AC56">
        <v>215275682</v>
      </c>
      <c r="AD56">
        <v>161441861</v>
      </c>
    </row>
    <row r="57" spans="1:30">
      <c r="A57" s="9">
        <v>43851</v>
      </c>
      <c r="B57" s="10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9">
        <v>43850</v>
      </c>
      <c r="AB57">
        <v>-340311084</v>
      </c>
      <c r="AC57">
        <v>41730203</v>
      </c>
      <c r="AD57">
        <v>183116728</v>
      </c>
    </row>
    <row r="58" spans="1:30">
      <c r="A58" s="9">
        <v>43852</v>
      </c>
      <c r="B58" s="10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9">
        <v>43851</v>
      </c>
      <c r="AB58">
        <v>-525060299</v>
      </c>
      <c r="AC58">
        <v>71838768</v>
      </c>
      <c r="AD58">
        <v>194150998</v>
      </c>
    </row>
    <row r="59" spans="1:30">
      <c r="A59" s="9">
        <v>43853</v>
      </c>
      <c r="B59" s="10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9">
        <v>43852</v>
      </c>
      <c r="AB59">
        <v>-296501419</v>
      </c>
      <c r="AC59">
        <v>30868059</v>
      </c>
      <c r="AD59">
        <v>208152623</v>
      </c>
    </row>
    <row r="60" spans="1:30">
      <c r="A60" s="9">
        <v>43854</v>
      </c>
      <c r="B60" s="10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9">
        <v>43853</v>
      </c>
      <c r="AB60">
        <v>-573806667</v>
      </c>
      <c r="AC60">
        <v>76759329</v>
      </c>
      <c r="AD60">
        <v>204459941</v>
      </c>
    </row>
    <row r="61" spans="1:30">
      <c r="A61" s="9">
        <v>43855</v>
      </c>
      <c r="B61" s="10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9">
        <v>43854</v>
      </c>
      <c r="AB61">
        <v>-512045352</v>
      </c>
      <c r="AC61">
        <v>46743792</v>
      </c>
      <c r="AD61">
        <v>174695601</v>
      </c>
    </row>
    <row r="62" spans="1:30">
      <c r="A62" s="9">
        <v>43856</v>
      </c>
      <c r="B62" s="10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9">
        <v>43855</v>
      </c>
      <c r="AB62">
        <v>-285835465</v>
      </c>
      <c r="AC62">
        <v>12998363</v>
      </c>
      <c r="AD62">
        <v>181997234</v>
      </c>
    </row>
    <row r="63" spans="1:30">
      <c r="A63" s="9">
        <v>43857</v>
      </c>
      <c r="B63" s="10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9">
        <v>43856</v>
      </c>
      <c r="AB63">
        <v>-275615120</v>
      </c>
      <c r="AC63">
        <v>27100264</v>
      </c>
      <c r="AD63">
        <v>405101505</v>
      </c>
    </row>
    <row r="64" spans="1:30">
      <c r="A64" s="9">
        <v>43858</v>
      </c>
      <c r="B64" s="10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9">
        <v>43857</v>
      </c>
      <c r="AB64">
        <v>-298535302</v>
      </c>
      <c r="AC64">
        <v>19088916</v>
      </c>
      <c r="AD64">
        <v>208914739</v>
      </c>
    </row>
    <row r="65" spans="1:30">
      <c r="A65" s="9">
        <v>43859</v>
      </c>
      <c r="B65" s="10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9">
        <v>43858</v>
      </c>
      <c r="AB65">
        <v>-284759639</v>
      </c>
      <c r="AC65">
        <v>11475538</v>
      </c>
      <c r="AD65">
        <v>178660074</v>
      </c>
    </row>
    <row r="66" spans="1:30">
      <c r="A66" s="9">
        <v>43860</v>
      </c>
      <c r="B66" s="10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9">
        <v>43859</v>
      </c>
      <c r="AB66">
        <v>-545911585</v>
      </c>
      <c r="AC66">
        <v>24215362</v>
      </c>
      <c r="AD66">
        <v>161014756</v>
      </c>
    </row>
    <row r="67" spans="1:30">
      <c r="A67" s="9">
        <v>43861</v>
      </c>
      <c r="B67" s="10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9">
        <v>43860</v>
      </c>
      <c r="AB67">
        <v>-286284256</v>
      </c>
      <c r="AC67">
        <v>23885807</v>
      </c>
      <c r="AD67">
        <v>154032504</v>
      </c>
    </row>
    <row r="68" spans="1:30">
      <c r="A68" s="9">
        <v>43862</v>
      </c>
      <c r="B68" s="10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86" si="1">F68+G68</f>
        <v>34684662</v>
      </c>
      <c r="AA68" s="9">
        <v>43861</v>
      </c>
      <c r="AB68">
        <v>-503559696</v>
      </c>
      <c r="AC68">
        <v>20774563</v>
      </c>
      <c r="AD68">
        <v>105029990</v>
      </c>
    </row>
    <row r="69" spans="1:30">
      <c r="A69" s="9">
        <v>43863</v>
      </c>
      <c r="B69" s="10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9">
        <v>43862</v>
      </c>
      <c r="AB69">
        <v>-344423412</v>
      </c>
      <c r="AC69">
        <v>34684662</v>
      </c>
      <c r="AD69">
        <v>129137692</v>
      </c>
    </row>
    <row r="70" spans="1:30">
      <c r="A70" s="9">
        <v>43864</v>
      </c>
      <c r="B70" s="10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9">
        <v>43863</v>
      </c>
      <c r="AB70">
        <v>-490382421</v>
      </c>
      <c r="AC70">
        <v>42665154</v>
      </c>
      <c r="AD70">
        <v>137118184</v>
      </c>
    </row>
    <row r="71" spans="1:30">
      <c r="A71" s="9">
        <v>43865</v>
      </c>
      <c r="B71" s="10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9">
        <v>43864</v>
      </c>
      <c r="AB71">
        <v>-278950816</v>
      </c>
      <c r="AC71">
        <v>295154</v>
      </c>
      <c r="AD71">
        <v>107039149</v>
      </c>
    </row>
    <row r="72" spans="1:30">
      <c r="A72" s="9">
        <v>43866</v>
      </c>
      <c r="B72" s="10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9">
        <v>43865</v>
      </c>
      <c r="AB72">
        <v>-281003797</v>
      </c>
      <c r="AC72">
        <v>35865177</v>
      </c>
      <c r="AD72">
        <v>137013052</v>
      </c>
    </row>
    <row r="73" spans="1:30">
      <c r="A73" s="9">
        <v>43867</v>
      </c>
      <c r="B73" s="10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9">
        <v>43866</v>
      </c>
      <c r="AB73">
        <v>-411334685</v>
      </c>
      <c r="AC73">
        <v>51819537</v>
      </c>
      <c r="AD73">
        <v>141491874</v>
      </c>
    </row>
    <row r="74" spans="1:30">
      <c r="A74" s="9">
        <v>43868</v>
      </c>
      <c r="B74" s="10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9">
        <v>43867</v>
      </c>
      <c r="AB74">
        <v>-418467602</v>
      </c>
      <c r="AC74">
        <v>2114896</v>
      </c>
      <c r="AD74">
        <v>130866946</v>
      </c>
    </row>
    <row r="75" spans="1:30">
      <c r="A75" s="9">
        <v>43869</v>
      </c>
      <c r="B75" s="10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9">
        <v>43868</v>
      </c>
      <c r="AB75">
        <v>-570894298</v>
      </c>
      <c r="AC75">
        <v>29134297</v>
      </c>
      <c r="AD75">
        <v>134000540</v>
      </c>
    </row>
    <row r="76" spans="1:30">
      <c r="A76" s="9">
        <v>43870</v>
      </c>
      <c r="B76" s="10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9">
        <v>43869</v>
      </c>
      <c r="AB76">
        <v>-288050775</v>
      </c>
      <c r="AC76">
        <v>25131353</v>
      </c>
      <c r="AD76">
        <v>162243137</v>
      </c>
    </row>
    <row r="77" spans="1:30">
      <c r="A77" s="9">
        <v>43871</v>
      </c>
      <c r="B77" s="10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9">
        <v>43870</v>
      </c>
      <c r="AB77">
        <v>-364851371</v>
      </c>
      <c r="AC77">
        <v>66382259</v>
      </c>
      <c r="AD77">
        <v>193940734</v>
      </c>
    </row>
    <row r="78" spans="1:30">
      <c r="A78" s="9">
        <v>43872</v>
      </c>
      <c r="B78" s="10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9">
        <v>43871</v>
      </c>
      <c r="AB78">
        <v>-525989710</v>
      </c>
      <c r="AC78">
        <v>62289913</v>
      </c>
      <c r="AD78">
        <v>181867896</v>
      </c>
    </row>
    <row r="79" spans="1:30">
      <c r="A79" s="9">
        <v>43873</v>
      </c>
      <c r="B79" s="10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9">
        <v>43872</v>
      </c>
      <c r="AB79">
        <v>-311181030</v>
      </c>
      <c r="AC79">
        <v>42898084</v>
      </c>
      <c r="AD79">
        <v>211273184</v>
      </c>
    </row>
    <row r="80" spans="1:30">
      <c r="A80" s="9">
        <v>43874</v>
      </c>
      <c r="B80" s="10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9">
        <v>43873</v>
      </c>
      <c r="AB80">
        <v>-343379415</v>
      </c>
      <c r="AC80">
        <v>-3455432</v>
      </c>
      <c r="AD80">
        <v>171952575</v>
      </c>
    </row>
    <row r="81" spans="1:30">
      <c r="A81" s="9">
        <v>43875</v>
      </c>
      <c r="B81" s="10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9">
        <v>43874</v>
      </c>
      <c r="AB81">
        <v>-586277334</v>
      </c>
      <c r="AC81">
        <v>28939918</v>
      </c>
      <c r="AD81">
        <v>188393565</v>
      </c>
    </row>
    <row r="82" spans="1:30">
      <c r="A82" s="9">
        <v>43876</v>
      </c>
      <c r="B82" s="10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9">
        <v>43875</v>
      </c>
      <c r="AB82">
        <v>-311235140</v>
      </c>
      <c r="AC82">
        <v>9899061</v>
      </c>
      <c r="AD82">
        <v>196177730</v>
      </c>
    </row>
    <row r="83" spans="1:30">
      <c r="A83" s="9">
        <v>43877</v>
      </c>
      <c r="B83" s="10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9">
        <v>43876</v>
      </c>
      <c r="AB83">
        <v>-553563316</v>
      </c>
      <c r="AC83">
        <v>40536247</v>
      </c>
      <c r="AD83">
        <v>199795515</v>
      </c>
    </row>
    <row r="84" spans="1:30">
      <c r="A84" s="9">
        <v>43878</v>
      </c>
      <c r="B84" s="10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9">
        <v>43877</v>
      </c>
      <c r="AB84">
        <v>-326592713</v>
      </c>
      <c r="AC84">
        <v>17609841</v>
      </c>
      <c r="AD84">
        <v>192274003</v>
      </c>
    </row>
    <row r="85" spans="1:30">
      <c r="A85" s="9">
        <v>43879</v>
      </c>
      <c r="B85" s="10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9">
        <v>43878</v>
      </c>
      <c r="AB85">
        <v>-547213398</v>
      </c>
      <c r="AC85">
        <v>55509500</v>
      </c>
      <c r="AD85">
        <v>163791403</v>
      </c>
    </row>
    <row r="86" spans="1:30">
      <c r="A86" s="9">
        <v>43880</v>
      </c>
      <c r="B86" s="10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9">
        <v>43879</v>
      </c>
      <c r="AB86">
        <v>-425839237</v>
      </c>
      <c r="AC86">
        <v>58634600</v>
      </c>
      <c r="AD86">
        <v>188618690</v>
      </c>
    </row>
    <row r="87" spans="27:30">
      <c r="AA87" s="9">
        <v>43880</v>
      </c>
      <c r="AB87">
        <v>-343318939</v>
      </c>
      <c r="AC87">
        <v>29945097</v>
      </c>
      <c r="AD87">
        <v>175665703</v>
      </c>
    </row>
    <row r="88" spans="27:30">
      <c r="AA88" t="s">
        <v>293</v>
      </c>
      <c r="AB88">
        <v>-32180226221</v>
      </c>
      <c r="AC88">
        <v>2024999522</v>
      </c>
      <c r="AD88">
        <v>13617247163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5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477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291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1:30">
      <c r="A46" s="9">
        <v>43846</v>
      </c>
      <c r="B46" s="10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9">
        <v>43845</v>
      </c>
      <c r="AB46">
        <v>-762643131</v>
      </c>
      <c r="AC46">
        <v>7983757</v>
      </c>
      <c r="AD46">
        <v>243638333</v>
      </c>
    </row>
    <row r="47" spans="1:30">
      <c r="A47" s="9">
        <v>43847</v>
      </c>
      <c r="B47" s="10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9">
        <v>43846</v>
      </c>
      <c r="AB47">
        <v>-1308520239</v>
      </c>
      <c r="AC47">
        <v>82631846</v>
      </c>
      <c r="AD47">
        <v>312539109</v>
      </c>
    </row>
    <row r="48" spans="1:30">
      <c r="A48" s="9">
        <v>43848</v>
      </c>
      <c r="B48" s="10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9">
        <v>43847</v>
      </c>
      <c r="AB48">
        <v>-747259567</v>
      </c>
      <c r="AC48">
        <v>33750320</v>
      </c>
      <c r="AD48">
        <v>359550857</v>
      </c>
    </row>
    <row r="49" spans="1:30">
      <c r="A49" s="9">
        <v>43849</v>
      </c>
      <c r="B49" s="10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9">
        <v>43848</v>
      </c>
      <c r="AB49">
        <v>-712572654</v>
      </c>
      <c r="AC49">
        <v>-473747354</v>
      </c>
      <c r="AD49">
        <v>-193829319</v>
      </c>
    </row>
    <row r="50" spans="1:30">
      <c r="A50" s="9">
        <v>43850</v>
      </c>
      <c r="B50" s="10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9">
        <v>43849</v>
      </c>
      <c r="AB50">
        <v>-687057143</v>
      </c>
      <c r="AC50">
        <v>466546875</v>
      </c>
      <c r="AD50">
        <v>194418225</v>
      </c>
    </row>
    <row r="51" spans="1:30">
      <c r="A51" s="9">
        <v>43851</v>
      </c>
      <c r="B51" s="10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9">
        <v>43850</v>
      </c>
      <c r="AB51">
        <v>-861676410</v>
      </c>
      <c r="AC51">
        <v>34051123</v>
      </c>
      <c r="AD51">
        <v>168771832</v>
      </c>
    </row>
    <row r="52" spans="1:30">
      <c r="A52" s="9">
        <v>43852</v>
      </c>
      <c r="B52" s="10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9">
        <v>43851</v>
      </c>
      <c r="AB52">
        <v>-1329458110</v>
      </c>
      <c r="AC52">
        <v>110285848</v>
      </c>
      <c r="AD52">
        <v>229934531</v>
      </c>
    </row>
    <row r="53" spans="1:30">
      <c r="A53" s="9">
        <v>43853</v>
      </c>
      <c r="B53" s="10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9">
        <v>43852</v>
      </c>
      <c r="AB53">
        <v>-750757271</v>
      </c>
      <c r="AC53">
        <v>54260774</v>
      </c>
      <c r="AD53">
        <v>285486484</v>
      </c>
    </row>
    <row r="54" spans="1:30">
      <c r="A54" s="9">
        <v>43854</v>
      </c>
      <c r="B54" s="10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9">
        <v>43853</v>
      </c>
      <c r="AB54">
        <v>-1452909346</v>
      </c>
      <c r="AC54">
        <v>184045280</v>
      </c>
      <c r="AD54">
        <v>392719206</v>
      </c>
    </row>
    <row r="55" spans="1:30">
      <c r="A55" s="9">
        <v>43855</v>
      </c>
      <c r="B55" s="10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9">
        <v>43854</v>
      </c>
      <c r="AB55">
        <v>-1296520051</v>
      </c>
      <c r="AC55">
        <v>226949624</v>
      </c>
      <c r="AD55">
        <v>414793198</v>
      </c>
    </row>
    <row r="56" spans="1:30">
      <c r="A56" s="9">
        <v>43856</v>
      </c>
      <c r="B56" s="10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9">
        <v>43855</v>
      </c>
      <c r="AB56">
        <v>-723734683</v>
      </c>
      <c r="AC56">
        <v>23765508</v>
      </c>
      <c r="AD56">
        <v>397279619</v>
      </c>
    </row>
    <row r="57" spans="1:30">
      <c r="A57" s="9">
        <v>43857</v>
      </c>
      <c r="B57" s="10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9">
        <v>43856</v>
      </c>
      <c r="AB57">
        <v>-697864566</v>
      </c>
      <c r="AC57">
        <v>37056446</v>
      </c>
      <c r="AD57">
        <v>930623250</v>
      </c>
    </row>
    <row r="58" spans="1:30">
      <c r="A58" s="9">
        <v>43858</v>
      </c>
      <c r="B58" s="10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9">
        <v>43857</v>
      </c>
      <c r="AB58">
        <v>-755890999</v>
      </c>
      <c r="AC58">
        <v>119181039</v>
      </c>
      <c r="AD58">
        <v>583257414</v>
      </c>
    </row>
    <row r="59" spans="1:30">
      <c r="A59" s="9">
        <v>43859</v>
      </c>
      <c r="B59" s="10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9">
        <v>43858</v>
      </c>
      <c r="AB59">
        <v>-721026784</v>
      </c>
      <c r="AC59">
        <v>80559985</v>
      </c>
      <c r="AD59">
        <v>629766276</v>
      </c>
    </row>
    <row r="60" spans="1:30">
      <c r="A60" s="9">
        <v>43860</v>
      </c>
      <c r="B60" s="10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9">
        <v>43859</v>
      </c>
      <c r="AB60">
        <v>-1382278283</v>
      </c>
      <c r="AC60">
        <v>168281163</v>
      </c>
      <c r="AD60">
        <v>629494554</v>
      </c>
    </row>
    <row r="61" spans="1:30">
      <c r="A61" s="9">
        <v>43861</v>
      </c>
      <c r="B61" s="10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9">
        <v>43860</v>
      </c>
      <c r="AB61">
        <v>-724879094</v>
      </c>
      <c r="AC61">
        <v>55834666</v>
      </c>
      <c r="AD61">
        <v>631068446</v>
      </c>
    </row>
    <row r="62" spans="1:30">
      <c r="A62" s="9">
        <v>43862</v>
      </c>
      <c r="B62" s="10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9">
        <v>43861</v>
      </c>
      <c r="AB62">
        <v>-1275034151</v>
      </c>
      <c r="AC62">
        <v>133041485</v>
      </c>
      <c r="AD62">
        <v>578490759</v>
      </c>
    </row>
    <row r="63" spans="1:30">
      <c r="A63" s="9">
        <v>43863</v>
      </c>
      <c r="B63" s="10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9">
        <v>43862</v>
      </c>
      <c r="AB63">
        <v>-872096990</v>
      </c>
      <c r="AC63">
        <v>44075607</v>
      </c>
      <c r="AD63">
        <v>529218211</v>
      </c>
    </row>
    <row r="64" spans="1:30">
      <c r="A64" s="9">
        <v>43864</v>
      </c>
      <c r="B64" s="10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9">
        <v>43863</v>
      </c>
      <c r="AB64">
        <v>-1241660893</v>
      </c>
      <c r="AC64">
        <v>90108664</v>
      </c>
      <c r="AD64">
        <v>575251268</v>
      </c>
    </row>
    <row r="65" spans="1:30">
      <c r="A65" s="9">
        <v>43865</v>
      </c>
      <c r="B65" s="10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9">
        <v>43864</v>
      </c>
      <c r="AB65">
        <v>-706310636</v>
      </c>
      <c r="AC65">
        <v>49732141</v>
      </c>
      <c r="AD65">
        <v>560344492</v>
      </c>
    </row>
    <row r="66" spans="1:30">
      <c r="A66" s="9">
        <v>43866</v>
      </c>
      <c r="B66" s="10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9">
        <v>43865</v>
      </c>
      <c r="AB66">
        <v>-711516896</v>
      </c>
      <c r="AC66">
        <v>60587144</v>
      </c>
      <c r="AD66">
        <v>555563486</v>
      </c>
    </row>
    <row r="67" spans="1:30">
      <c r="A67" s="9">
        <v>43867</v>
      </c>
      <c r="B67" s="10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9">
        <v>43866</v>
      </c>
      <c r="AB67">
        <v>-1041518055</v>
      </c>
      <c r="AC67">
        <v>106914234</v>
      </c>
      <c r="AD67">
        <v>521330591</v>
      </c>
    </row>
    <row r="68" spans="1:30">
      <c r="A68" s="9">
        <v>43868</v>
      </c>
      <c r="B68" s="10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0" si="1">F68+G68</f>
        <v>190882178</v>
      </c>
      <c r="AA68" s="9">
        <v>43867</v>
      </c>
      <c r="AB68">
        <v>-1059562664</v>
      </c>
      <c r="AC68">
        <v>150209233</v>
      </c>
      <c r="AD68">
        <v>583818646</v>
      </c>
    </row>
    <row r="69" spans="1:30">
      <c r="A69" s="9">
        <v>43869</v>
      </c>
      <c r="B69" s="10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9">
        <v>43868</v>
      </c>
      <c r="AB69">
        <v>-1445510975</v>
      </c>
      <c r="AC69">
        <v>190882178</v>
      </c>
      <c r="AD69">
        <v>568656925</v>
      </c>
    </row>
    <row r="70" spans="1:30">
      <c r="A70" s="9">
        <v>43870</v>
      </c>
      <c r="B70" s="10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9">
        <v>43869</v>
      </c>
      <c r="AB70">
        <v>-729351965</v>
      </c>
      <c r="AC70">
        <v>-14502239</v>
      </c>
      <c r="AD70">
        <v>476947867</v>
      </c>
    </row>
    <row r="71" spans="1:30">
      <c r="A71" s="9">
        <v>43871</v>
      </c>
      <c r="B71" s="10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9">
        <v>43870</v>
      </c>
      <c r="AB71">
        <v>-923813048</v>
      </c>
      <c r="AC71">
        <v>-20773930</v>
      </c>
      <c r="AD71">
        <v>412098330</v>
      </c>
    </row>
    <row r="72" spans="1:30">
      <c r="A72" s="9">
        <v>43872</v>
      </c>
      <c r="B72" s="10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9">
        <v>43871</v>
      </c>
      <c r="AB72">
        <v>-1331827522</v>
      </c>
      <c r="AC72">
        <v>-15468809</v>
      </c>
      <c r="AD72">
        <v>371370394</v>
      </c>
    </row>
    <row r="73" spans="1:30">
      <c r="A73" s="9">
        <v>43873</v>
      </c>
      <c r="B73" s="10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9">
        <v>43872</v>
      </c>
      <c r="AB73">
        <v>-787926425</v>
      </c>
      <c r="AC73">
        <v>74696084</v>
      </c>
      <c r="AD73">
        <v>343521448</v>
      </c>
    </row>
    <row r="74" spans="1:30">
      <c r="A74" s="9">
        <v>43874</v>
      </c>
      <c r="B74" s="10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9">
        <v>43873</v>
      </c>
      <c r="AB74">
        <v>-869445504</v>
      </c>
      <c r="AC74">
        <v>117175982</v>
      </c>
      <c r="AD74">
        <v>400110286</v>
      </c>
    </row>
    <row r="75" spans="1:30">
      <c r="A75" s="9">
        <v>43875</v>
      </c>
      <c r="B75" s="10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9">
        <v>43874</v>
      </c>
      <c r="AB75">
        <v>-1484485396</v>
      </c>
      <c r="AC75">
        <v>198261413</v>
      </c>
      <c r="AD75">
        <v>434868627</v>
      </c>
    </row>
    <row r="76" spans="1:30">
      <c r="A76" s="9">
        <v>43876</v>
      </c>
      <c r="B76" s="10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9">
        <v>43875</v>
      </c>
      <c r="AB76">
        <v>-788031195</v>
      </c>
      <c r="AC76">
        <v>125232086</v>
      </c>
      <c r="AD76">
        <v>409891480</v>
      </c>
    </row>
    <row r="77" spans="1:30">
      <c r="A77" s="9">
        <v>43877</v>
      </c>
      <c r="B77" s="10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9">
        <v>43876</v>
      </c>
      <c r="AB77">
        <v>-1401612367</v>
      </c>
      <c r="AC77">
        <v>184231282</v>
      </c>
      <c r="AD77">
        <v>428217731</v>
      </c>
    </row>
    <row r="78" spans="1:30">
      <c r="A78" s="9">
        <v>43878</v>
      </c>
      <c r="B78" s="10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9">
        <v>43877</v>
      </c>
      <c r="AB78">
        <v>-826933083</v>
      </c>
      <c r="AC78">
        <v>112285807</v>
      </c>
      <c r="AD78">
        <v>555005777</v>
      </c>
    </row>
    <row r="79" spans="1:30">
      <c r="A79" s="9">
        <v>43879</v>
      </c>
      <c r="B79" s="10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9">
        <v>43878</v>
      </c>
      <c r="AB79">
        <v>-1385542269</v>
      </c>
      <c r="AC79">
        <v>159031305</v>
      </c>
      <c r="AD79">
        <v>622525205</v>
      </c>
    </row>
    <row r="80" spans="1:30">
      <c r="A80" s="9">
        <v>43880</v>
      </c>
      <c r="B80" s="10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9">
        <v>43879</v>
      </c>
      <c r="AB80">
        <v>-1078227833</v>
      </c>
      <c r="AC80">
        <v>64248391</v>
      </c>
      <c r="AD80">
        <v>634722977</v>
      </c>
    </row>
    <row r="81" spans="27:30">
      <c r="AA81" s="9">
        <v>43880</v>
      </c>
      <c r="AB81">
        <v>-869308497</v>
      </c>
      <c r="AC81">
        <v>125448153</v>
      </c>
      <c r="AD81">
        <v>684475046</v>
      </c>
    </row>
    <row r="82" spans="27:30">
      <c r="AA82" t="s">
        <v>293</v>
      </c>
      <c r="AB82">
        <v>-75956225647</v>
      </c>
      <c r="AC82">
        <v>8312320941</v>
      </c>
      <c r="AD82">
        <v>19976977902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5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478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1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291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1:30">
      <c r="A27" s="9">
        <v>43846</v>
      </c>
      <c r="B27" s="10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9">
        <v>43845</v>
      </c>
      <c r="AB27">
        <v>-903542845</v>
      </c>
      <c r="AC27">
        <v>41125553</v>
      </c>
      <c r="AD27">
        <v>382429318</v>
      </c>
    </row>
    <row r="28" spans="1:30">
      <c r="A28" s="9">
        <v>43847</v>
      </c>
      <c r="B28" s="10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9">
        <v>43846</v>
      </c>
      <c r="AB28">
        <v>-1570862302</v>
      </c>
      <c r="AC28">
        <v>47745730</v>
      </c>
      <c r="AD28">
        <v>329770879</v>
      </c>
    </row>
    <row r="29" spans="1:30">
      <c r="A29" s="9">
        <v>43848</v>
      </c>
      <c r="B29" s="10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9">
        <v>43847</v>
      </c>
      <c r="AB29">
        <v>-897079984</v>
      </c>
      <c r="AC29">
        <v>72779582</v>
      </c>
      <c r="AD29">
        <v>370907380</v>
      </c>
    </row>
    <row r="30" spans="1:30">
      <c r="A30" s="9">
        <v>43849</v>
      </c>
      <c r="B30" s="10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9">
        <v>43848</v>
      </c>
      <c r="AB30">
        <v>-855439031</v>
      </c>
      <c r="AC30">
        <v>-580287205</v>
      </c>
      <c r="AD30">
        <v>-230411403</v>
      </c>
    </row>
    <row r="31" spans="1:30">
      <c r="A31" s="9">
        <v>43850</v>
      </c>
      <c r="B31" s="10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9">
        <v>43849</v>
      </c>
      <c r="AB31">
        <v>-824798491</v>
      </c>
      <c r="AC31">
        <v>717523082</v>
      </c>
      <c r="AD31">
        <v>508550375</v>
      </c>
    </row>
    <row r="32" spans="1:30">
      <c r="A32" s="9">
        <v>43851</v>
      </c>
      <c r="B32" s="10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9">
        <v>43850</v>
      </c>
      <c r="AB32">
        <v>-1034435137</v>
      </c>
      <c r="AC32">
        <v>75362918</v>
      </c>
      <c r="AD32">
        <v>481661456</v>
      </c>
    </row>
    <row r="33" spans="1:30">
      <c r="A33" s="9">
        <v>43852</v>
      </c>
      <c r="B33" s="10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9">
        <v>43851</v>
      </c>
      <c r="AB33">
        <v>-1596007477</v>
      </c>
      <c r="AC33">
        <v>124159139</v>
      </c>
      <c r="AD33">
        <v>531745609</v>
      </c>
    </row>
    <row r="34" spans="1:30">
      <c r="A34" s="9">
        <v>43853</v>
      </c>
      <c r="B34" s="10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9">
        <v>43852</v>
      </c>
      <c r="AB34">
        <v>-901259559</v>
      </c>
      <c r="AC34">
        <v>47752275</v>
      </c>
      <c r="AD34">
        <v>448464730</v>
      </c>
    </row>
    <row r="35" spans="1:30">
      <c r="A35" s="9">
        <v>43854</v>
      </c>
      <c r="B35" s="10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9">
        <v>43853</v>
      </c>
      <c r="AB35">
        <v>-1744169542</v>
      </c>
      <c r="AC35">
        <v>151407862</v>
      </c>
      <c r="AD35">
        <v>514605319</v>
      </c>
    </row>
    <row r="36" spans="1:30">
      <c r="A36" s="9">
        <v>43855</v>
      </c>
      <c r="B36" s="10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9">
        <v>43854</v>
      </c>
      <c r="AB36">
        <v>-1556436965</v>
      </c>
      <c r="AC36">
        <v>232134078</v>
      </c>
      <c r="AD36">
        <v>617214505</v>
      </c>
    </row>
    <row r="37" spans="1:30">
      <c r="A37" s="9">
        <v>43856</v>
      </c>
      <c r="B37" s="10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9">
        <v>43855</v>
      </c>
      <c r="AB37">
        <v>-868838827</v>
      </c>
      <c r="AC37">
        <v>66234434</v>
      </c>
      <c r="AD37">
        <v>610812200</v>
      </c>
    </row>
    <row r="38" spans="1:30">
      <c r="A38" s="9">
        <v>43857</v>
      </c>
      <c r="B38" s="10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9">
        <v>43856</v>
      </c>
      <c r="AB38">
        <v>-837772588</v>
      </c>
      <c r="AC38">
        <v>82808897</v>
      </c>
      <c r="AD38">
        <v>1289404032</v>
      </c>
    </row>
    <row r="39" spans="1:30">
      <c r="A39" s="9">
        <v>43858</v>
      </c>
      <c r="B39" s="10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9">
        <v>43857</v>
      </c>
      <c r="AB39">
        <v>-907441847</v>
      </c>
      <c r="AC39">
        <v>46080506</v>
      </c>
      <c r="AD39">
        <v>617961456</v>
      </c>
    </row>
    <row r="40" spans="1:30">
      <c r="A40" s="9">
        <v>43859</v>
      </c>
      <c r="B40" s="10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9">
        <v>43858</v>
      </c>
      <c r="AB40">
        <v>-865578372</v>
      </c>
      <c r="AC40">
        <v>76951773</v>
      </c>
      <c r="AD40">
        <v>619550311</v>
      </c>
    </row>
    <row r="41" spans="1:30">
      <c r="A41" s="9">
        <v>43860</v>
      </c>
      <c r="B41" s="10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9">
        <v>43859</v>
      </c>
      <c r="AB41">
        <v>-1659388023</v>
      </c>
      <c r="AC41">
        <v>100993469</v>
      </c>
      <c r="AD41">
        <v>576003659</v>
      </c>
    </row>
    <row r="42" spans="1:30">
      <c r="A42" s="9">
        <v>43861</v>
      </c>
      <c r="B42" s="10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9">
        <v>43860</v>
      </c>
      <c r="AB42">
        <v>-870202994</v>
      </c>
      <c r="AC42">
        <v>-17515579</v>
      </c>
      <c r="AD42">
        <v>510735805</v>
      </c>
    </row>
    <row r="43" spans="1:30">
      <c r="A43" s="9">
        <v>43862</v>
      </c>
      <c r="B43" s="10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9">
        <v>43861</v>
      </c>
      <c r="AB43">
        <v>-1530643568</v>
      </c>
      <c r="AC43">
        <v>4856382</v>
      </c>
      <c r="AD43">
        <v>429452179</v>
      </c>
    </row>
    <row r="44" spans="1:30">
      <c r="A44" s="9">
        <v>43863</v>
      </c>
      <c r="B44" s="10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9">
        <v>43862</v>
      </c>
      <c r="AB44">
        <v>-1046925487</v>
      </c>
      <c r="AC44">
        <v>18485218</v>
      </c>
      <c r="AD44">
        <v>318141796</v>
      </c>
    </row>
    <row r="45" spans="1:30">
      <c r="A45" s="9">
        <v>43864</v>
      </c>
      <c r="B45" s="10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9">
        <v>43863</v>
      </c>
      <c r="AB45">
        <v>-1490589308</v>
      </c>
      <c r="AC45">
        <v>90811077</v>
      </c>
      <c r="AD45">
        <v>390467655</v>
      </c>
    </row>
    <row r="46" spans="1:30">
      <c r="A46" s="9">
        <v>43865</v>
      </c>
      <c r="B46" s="10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9">
        <v>43864</v>
      </c>
      <c r="AB46">
        <v>-847911928</v>
      </c>
      <c r="AC46">
        <v>109563648</v>
      </c>
      <c r="AD46">
        <v>352305082</v>
      </c>
    </row>
    <row r="47" spans="1:30">
      <c r="A47" s="9">
        <v>43866</v>
      </c>
      <c r="B47" s="10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9">
        <v>43865</v>
      </c>
      <c r="AB47">
        <v>-854161940</v>
      </c>
      <c r="AC47">
        <v>3093594</v>
      </c>
      <c r="AD47">
        <v>363050539</v>
      </c>
    </row>
    <row r="48" spans="1:30">
      <c r="A48" s="9">
        <v>43867</v>
      </c>
      <c r="B48" s="10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9">
        <v>43866</v>
      </c>
      <c r="AB48">
        <v>-1250321795</v>
      </c>
      <c r="AC48">
        <v>25374138</v>
      </c>
      <c r="AD48">
        <v>308379310</v>
      </c>
    </row>
    <row r="49" spans="1:30">
      <c r="A49" s="9">
        <v>43868</v>
      </c>
      <c r="B49" s="10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9">
        <v>43867</v>
      </c>
      <c r="AB49">
        <v>-1271993666</v>
      </c>
      <c r="AC49">
        <v>130214633</v>
      </c>
      <c r="AD49">
        <v>414552247</v>
      </c>
    </row>
    <row r="50" spans="1:30">
      <c r="A50" s="9">
        <v>43869</v>
      </c>
      <c r="B50" s="10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9">
        <v>43868</v>
      </c>
      <c r="AB50">
        <v>-1735316969</v>
      </c>
      <c r="AC50">
        <v>186195206</v>
      </c>
      <c r="AD50">
        <v>488048399</v>
      </c>
    </row>
    <row r="51" spans="1:30">
      <c r="A51" s="9">
        <v>43870</v>
      </c>
      <c r="B51" s="10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9">
        <v>43869</v>
      </c>
      <c r="AB51">
        <v>-875572587</v>
      </c>
      <c r="AC51">
        <v>125884076</v>
      </c>
      <c r="AD51">
        <v>591560514</v>
      </c>
    </row>
    <row r="52" spans="1:30">
      <c r="A52" s="9">
        <v>43871</v>
      </c>
      <c r="B52" s="10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9">
        <v>43870</v>
      </c>
      <c r="AB52">
        <v>-1109019266</v>
      </c>
      <c r="AC52">
        <v>76200949</v>
      </c>
      <c r="AD52">
        <v>649276246</v>
      </c>
    </row>
    <row r="53" spans="1:30">
      <c r="A53" s="9">
        <v>43872</v>
      </c>
      <c r="B53" s="10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9">
        <v>43871</v>
      </c>
      <c r="AB53">
        <v>-1598832561</v>
      </c>
      <c r="AC53">
        <v>79918199</v>
      </c>
      <c r="AD53">
        <v>580667636</v>
      </c>
    </row>
    <row r="54" spans="1:30">
      <c r="A54" s="9">
        <v>43873</v>
      </c>
      <c r="B54" s="10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9">
        <v>43872</v>
      </c>
      <c r="AB54">
        <v>-945880392</v>
      </c>
      <c r="AC54">
        <v>86594097</v>
      </c>
      <c r="AD54">
        <v>503965716</v>
      </c>
    </row>
    <row r="55" spans="1:30">
      <c r="A55" s="9">
        <v>43874</v>
      </c>
      <c r="B55" s="10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9">
        <v>43873</v>
      </c>
      <c r="AB55">
        <v>-1043752106</v>
      </c>
      <c r="AC55">
        <v>185279838</v>
      </c>
      <c r="AD55">
        <v>686151960</v>
      </c>
    </row>
    <row r="56" spans="1:30">
      <c r="A56" s="9">
        <v>43875</v>
      </c>
      <c r="B56" s="10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9">
        <v>43874</v>
      </c>
      <c r="AB56">
        <v>-1782066289</v>
      </c>
      <c r="AC56">
        <v>252800740</v>
      </c>
      <c r="AD56">
        <v>731392318</v>
      </c>
    </row>
    <row r="57" spans="1:30">
      <c r="A57" s="9">
        <v>43876</v>
      </c>
      <c r="B57" s="10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9">
        <v>43875</v>
      </c>
      <c r="AB57">
        <v>-946054541</v>
      </c>
      <c r="AC57">
        <v>17854098</v>
      </c>
      <c r="AD57">
        <v>619031783</v>
      </c>
    </row>
    <row r="58" spans="1:30">
      <c r="A58" s="9">
        <v>43877</v>
      </c>
      <c r="B58" s="10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9">
        <v>43876</v>
      </c>
      <c r="AB58">
        <v>-1682646585</v>
      </c>
      <c r="AC58">
        <v>114553841</v>
      </c>
      <c r="AD58">
        <v>659750953</v>
      </c>
    </row>
    <row r="59" spans="1:30">
      <c r="A59" s="9">
        <v>43878</v>
      </c>
      <c r="B59" s="10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9">
        <v>43877</v>
      </c>
      <c r="AB59">
        <v>-992726462</v>
      </c>
      <c r="AC59">
        <v>139816043</v>
      </c>
      <c r="AD59">
        <v>673682920</v>
      </c>
    </row>
    <row r="60" spans="1:30">
      <c r="A60" s="9">
        <v>43879</v>
      </c>
      <c r="B60" s="10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9">
        <v>43878</v>
      </c>
      <c r="AB60">
        <v>-1663335400</v>
      </c>
      <c r="AC60">
        <v>262837841</v>
      </c>
      <c r="AD60">
        <v>720503769</v>
      </c>
    </row>
    <row r="61" spans="1:30">
      <c r="A61" s="9">
        <v>43880</v>
      </c>
      <c r="B61" s="10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9">
        <v>43879</v>
      </c>
      <c r="AB61">
        <v>-1294400831</v>
      </c>
      <c r="AC61">
        <v>210804957</v>
      </c>
      <c r="AD61">
        <v>804569678</v>
      </c>
    </row>
    <row r="62" spans="27:30">
      <c r="AA62" s="9">
        <v>43880</v>
      </c>
      <c r="AB62">
        <v>-1043568282</v>
      </c>
      <c r="AC62">
        <v>50853212</v>
      </c>
      <c r="AD62">
        <v>768828793</v>
      </c>
    </row>
    <row r="63" spans="27:30">
      <c r="AA63" t="s">
        <v>293</v>
      </c>
      <c r="AB63">
        <v>-69681469554</v>
      </c>
      <c r="AC63">
        <v>7370686063</v>
      </c>
      <c r="AD63">
        <v>19342396667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1"/>
  <sheetViews>
    <sheetView workbookViewId="0">
      <pane ySplit="3" topLeftCell="A50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479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59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291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1:31">
      <c r="A25" s="9">
        <v>43846</v>
      </c>
      <c r="B25" s="10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9">
        <v>43845</v>
      </c>
      <c r="AC25">
        <v>-3714665</v>
      </c>
      <c r="AD25">
        <v>354442</v>
      </c>
      <c r="AE25">
        <v>2314053</v>
      </c>
    </row>
    <row r="26" spans="1:31">
      <c r="A26" s="9">
        <v>43847</v>
      </c>
      <c r="B26" s="10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9">
        <v>43846</v>
      </c>
      <c r="AC26">
        <v>-6458123</v>
      </c>
      <c r="AD26">
        <v>502931</v>
      </c>
      <c r="AE26">
        <v>2171524</v>
      </c>
    </row>
    <row r="27" spans="1:31">
      <c r="A27" s="9">
        <v>43848</v>
      </c>
      <c r="B27" s="10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9">
        <v>43847</v>
      </c>
      <c r="AC27">
        <v>-3688054</v>
      </c>
      <c r="AD27">
        <v>548747</v>
      </c>
      <c r="AE27">
        <v>2362161</v>
      </c>
    </row>
    <row r="28" spans="1:31">
      <c r="A28" s="9">
        <v>43849</v>
      </c>
      <c r="B28" s="10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9">
        <v>43848</v>
      </c>
      <c r="AC28">
        <v>-3516859</v>
      </c>
      <c r="AD28">
        <v>-2263654</v>
      </c>
      <c r="AE28">
        <v>-490120</v>
      </c>
    </row>
    <row r="29" spans="1:31">
      <c r="A29" s="9">
        <v>43850</v>
      </c>
      <c r="B29" s="10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9">
        <v>43849</v>
      </c>
      <c r="AC29">
        <v>-3390929</v>
      </c>
      <c r="AD29">
        <v>2456795</v>
      </c>
      <c r="AE29">
        <v>1714063</v>
      </c>
    </row>
    <row r="30" spans="1:31">
      <c r="A30" s="9">
        <v>43851</v>
      </c>
      <c r="B30" s="10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9">
        <v>43850</v>
      </c>
      <c r="AC30">
        <v>-4252752</v>
      </c>
      <c r="AD30">
        <v>175837</v>
      </c>
      <c r="AE30">
        <v>1645522</v>
      </c>
    </row>
    <row r="31" spans="1:31">
      <c r="A31" s="9">
        <v>43852</v>
      </c>
      <c r="B31" s="10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9">
        <v>43851</v>
      </c>
      <c r="AC31">
        <v>-6561500</v>
      </c>
      <c r="AD31">
        <v>503196</v>
      </c>
      <c r="AE31">
        <v>1859959</v>
      </c>
    </row>
    <row r="32" spans="1:31">
      <c r="A32" s="9">
        <v>43853</v>
      </c>
      <c r="B32" s="10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9">
        <v>43852</v>
      </c>
      <c r="AC32">
        <v>-3705317</v>
      </c>
      <c r="AD32">
        <v>451705</v>
      </c>
      <c r="AE32">
        <v>2245258</v>
      </c>
    </row>
    <row r="33" spans="1:31">
      <c r="A33" s="9">
        <v>43854</v>
      </c>
      <c r="B33" s="10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9">
        <v>43853</v>
      </c>
      <c r="AC33">
        <v>-7170746</v>
      </c>
      <c r="AD33">
        <v>1079496</v>
      </c>
      <c r="AE33">
        <v>2503635</v>
      </c>
    </row>
    <row r="34" spans="1:31">
      <c r="A34" s="9">
        <v>43855</v>
      </c>
      <c r="B34" s="10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9">
        <v>43854</v>
      </c>
      <c r="AC34">
        <v>-6398896</v>
      </c>
      <c r="AD34">
        <v>1046004</v>
      </c>
      <c r="AE34">
        <v>2677696</v>
      </c>
    </row>
    <row r="35" spans="1:31">
      <c r="A35" s="9">
        <v>43856</v>
      </c>
      <c r="B35" s="10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9">
        <v>43855</v>
      </c>
      <c r="AC35">
        <v>-3571988</v>
      </c>
      <c r="AD35">
        <v>102313</v>
      </c>
      <c r="AE35">
        <v>2156156</v>
      </c>
    </row>
    <row r="36" spans="1:31">
      <c r="A36" s="9">
        <v>43857</v>
      </c>
      <c r="B36" s="10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9">
        <v>43856</v>
      </c>
      <c r="AC36">
        <v>-3444268</v>
      </c>
      <c r="AD36">
        <v>545046</v>
      </c>
      <c r="AE36">
        <v>5150597</v>
      </c>
    </row>
    <row r="37" spans="1:31">
      <c r="A37" s="9">
        <v>43858</v>
      </c>
      <c r="B37" s="10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9">
        <v>43857</v>
      </c>
      <c r="AC37">
        <v>-3730654</v>
      </c>
      <c r="AD37">
        <v>-42563</v>
      </c>
      <c r="AE37">
        <v>2651239</v>
      </c>
    </row>
    <row r="38" spans="1:31">
      <c r="A38" s="9">
        <v>43859</v>
      </c>
      <c r="B38" s="10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9">
        <v>43858</v>
      </c>
      <c r="AC38">
        <v>-3558584</v>
      </c>
      <c r="AD38">
        <v>643155</v>
      </c>
      <c r="AE38">
        <v>3118557</v>
      </c>
    </row>
    <row r="39" spans="1:31">
      <c r="A39" s="9">
        <v>43860</v>
      </c>
      <c r="B39" s="10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9">
        <v>43859</v>
      </c>
      <c r="AC39">
        <v>-6822151</v>
      </c>
      <c r="AD39">
        <v>1021667</v>
      </c>
      <c r="AE39">
        <v>3124172</v>
      </c>
    </row>
    <row r="40" spans="1:31">
      <c r="A40" s="9">
        <v>43861</v>
      </c>
      <c r="B40" s="10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9">
        <v>43860</v>
      </c>
      <c r="AC40">
        <v>-3577597</v>
      </c>
      <c r="AD40">
        <v>-87908</v>
      </c>
      <c r="AE40">
        <v>2584559</v>
      </c>
    </row>
    <row r="41" spans="1:31">
      <c r="A41" s="9">
        <v>43862</v>
      </c>
      <c r="B41" s="10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9">
        <v>43861</v>
      </c>
      <c r="AC41">
        <v>-6292854</v>
      </c>
      <c r="AD41">
        <v>380604</v>
      </c>
      <c r="AE41">
        <v>2425280</v>
      </c>
    </row>
    <row r="42" spans="1:31">
      <c r="A42" s="9">
        <v>43863</v>
      </c>
      <c r="B42" s="10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9">
        <v>43862</v>
      </c>
      <c r="AC42">
        <v>-4304181</v>
      </c>
      <c r="AD42">
        <v>410581</v>
      </c>
      <c r="AE42">
        <v>2291860</v>
      </c>
    </row>
    <row r="43" spans="1:31">
      <c r="A43" s="9">
        <v>43864</v>
      </c>
      <c r="B43" s="10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9">
        <v>43863</v>
      </c>
      <c r="AC43">
        <v>-6128141</v>
      </c>
      <c r="AD43">
        <v>623756</v>
      </c>
      <c r="AE43">
        <v>2505035</v>
      </c>
    </row>
    <row r="44" spans="1:31">
      <c r="A44" s="9">
        <v>43865</v>
      </c>
      <c r="B44" s="10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9">
        <v>43864</v>
      </c>
      <c r="AC44">
        <v>-3485954</v>
      </c>
      <c r="AD44">
        <v>84281</v>
      </c>
      <c r="AE44">
        <v>2067745</v>
      </c>
    </row>
    <row r="45" spans="1:31">
      <c r="A45" s="9">
        <v>43866</v>
      </c>
      <c r="B45" s="10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9">
        <v>43865</v>
      </c>
      <c r="AC45">
        <v>-3511649</v>
      </c>
      <c r="AD45">
        <v>48811</v>
      </c>
      <c r="AE45">
        <v>2402066</v>
      </c>
    </row>
    <row r="46" spans="1:31">
      <c r="A46" s="9">
        <v>43867</v>
      </c>
      <c r="B46" s="10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9">
        <v>43866</v>
      </c>
      <c r="AC46">
        <v>-5140350</v>
      </c>
      <c r="AD46">
        <v>218029</v>
      </c>
      <c r="AE46">
        <v>1928129</v>
      </c>
    </row>
    <row r="47" spans="1:31">
      <c r="A47" s="9">
        <v>43868</v>
      </c>
      <c r="B47" s="10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9">
        <v>43867</v>
      </c>
      <c r="AC47">
        <v>-5229447</v>
      </c>
      <c r="AD47">
        <v>-35652</v>
      </c>
      <c r="AE47">
        <v>1513965</v>
      </c>
    </row>
    <row r="48" spans="1:31">
      <c r="A48" s="9">
        <v>43869</v>
      </c>
      <c r="B48" s="10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9">
        <v>43868</v>
      </c>
      <c r="AC48">
        <v>-7134271</v>
      </c>
      <c r="AD48">
        <v>303980</v>
      </c>
      <c r="AE48">
        <v>1941505</v>
      </c>
    </row>
    <row r="49" spans="1:31">
      <c r="A49" s="9">
        <v>43870</v>
      </c>
      <c r="B49" s="10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9">
        <v>43869</v>
      </c>
      <c r="AC49">
        <v>-3599673</v>
      </c>
      <c r="AD49">
        <v>448815</v>
      </c>
      <c r="AE49">
        <v>1921808</v>
      </c>
    </row>
    <row r="50" spans="1:31">
      <c r="A50" s="9">
        <v>43871</v>
      </c>
      <c r="B50" s="10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9">
        <v>43870</v>
      </c>
      <c r="AC50">
        <v>-4559384</v>
      </c>
      <c r="AD50">
        <v>596811</v>
      </c>
      <c r="AE50">
        <v>2108038</v>
      </c>
    </row>
    <row r="51" spans="1:31">
      <c r="A51" s="9">
        <v>43872</v>
      </c>
      <c r="B51" s="10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9">
        <v>43871</v>
      </c>
      <c r="AC51">
        <v>-6573115</v>
      </c>
      <c r="AD51">
        <v>777734</v>
      </c>
      <c r="AE51">
        <v>2075786</v>
      </c>
    </row>
    <row r="52" spans="1:31">
      <c r="A52" s="9">
        <v>43873</v>
      </c>
      <c r="B52" s="10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9">
        <v>43872</v>
      </c>
      <c r="AC52">
        <v>-3888763</v>
      </c>
      <c r="AD52">
        <v>63374</v>
      </c>
      <c r="AE52">
        <v>1811932</v>
      </c>
    </row>
    <row r="53" spans="1:31">
      <c r="A53" s="9">
        <v>43874</v>
      </c>
      <c r="B53" s="10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9">
        <v>43873</v>
      </c>
      <c r="AC53">
        <v>-4291096</v>
      </c>
      <c r="AD53">
        <v>500248</v>
      </c>
      <c r="AE53">
        <v>2263369</v>
      </c>
    </row>
    <row r="54" spans="1:31">
      <c r="A54" s="9">
        <v>43875</v>
      </c>
      <c r="B54" s="10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9">
        <v>43874</v>
      </c>
      <c r="AC54">
        <v>-7326588</v>
      </c>
      <c r="AD54">
        <v>757104</v>
      </c>
      <c r="AE54">
        <v>2351007</v>
      </c>
    </row>
    <row r="55" spans="1:31">
      <c r="A55" s="9">
        <v>43876</v>
      </c>
      <c r="B55" s="10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9">
        <v>43875</v>
      </c>
      <c r="AC55">
        <v>-3889280</v>
      </c>
      <c r="AD55">
        <v>600045</v>
      </c>
      <c r="AE55">
        <v>2986704</v>
      </c>
    </row>
    <row r="56" spans="1:31">
      <c r="A56" s="9">
        <v>43877</v>
      </c>
      <c r="B56" s="10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9">
        <v>43876</v>
      </c>
      <c r="AC56">
        <v>-6917572</v>
      </c>
      <c r="AD56">
        <v>715199</v>
      </c>
      <c r="AE56">
        <v>2762226</v>
      </c>
    </row>
    <row r="57" spans="1:31">
      <c r="A57" s="9">
        <v>43878</v>
      </c>
      <c r="B57" s="10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9">
        <v>43877</v>
      </c>
      <c r="AC57">
        <v>-4081318</v>
      </c>
      <c r="AD57">
        <v>-2175</v>
      </c>
      <c r="AE57">
        <v>2311236</v>
      </c>
    </row>
    <row r="58" spans="1:31">
      <c r="A58" s="9">
        <v>43879</v>
      </c>
      <c r="B58" s="10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9">
        <v>43878</v>
      </c>
      <c r="AC58">
        <v>-6838300</v>
      </c>
      <c r="AD58">
        <v>-40164</v>
      </c>
      <c r="AE58">
        <v>1676436</v>
      </c>
    </row>
    <row r="59" spans="1:31">
      <c r="A59" s="9">
        <v>43880</v>
      </c>
      <c r="B59" s="10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9">
        <v>43879</v>
      </c>
      <c r="AC59">
        <v>-5321528</v>
      </c>
      <c r="AD59">
        <v>-96048</v>
      </c>
      <c r="AE59">
        <v>1437454</v>
      </c>
    </row>
    <row r="60" spans="28:31">
      <c r="AB60" s="9">
        <v>43880</v>
      </c>
      <c r="AC60">
        <v>-4290419</v>
      </c>
      <c r="AD60">
        <v>588110</v>
      </c>
      <c r="AE60">
        <v>1962190</v>
      </c>
    </row>
    <row r="61" spans="28:31">
      <c r="AB61" t="s">
        <v>293</v>
      </c>
      <c r="AC61">
        <v>-274101545</v>
      </c>
      <c r="AD61">
        <v>18374281</v>
      </c>
      <c r="AE61">
        <v>106130246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workbookViewId="0">
      <pane ySplit="3" topLeftCell="A44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480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1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291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1:31">
      <c r="A17" s="9">
        <v>43846</v>
      </c>
      <c r="B17" s="10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9">
        <v>43845</v>
      </c>
      <c r="AC17">
        <v>-903533170</v>
      </c>
      <c r="AD17">
        <v>140199051</v>
      </c>
      <c r="AE17">
        <v>1916650690</v>
      </c>
    </row>
    <row r="18" spans="1:31">
      <c r="A18" s="9">
        <v>43847</v>
      </c>
      <c r="B18" s="10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9">
        <v>43846</v>
      </c>
      <c r="AC18">
        <v>-1570852627</v>
      </c>
      <c r="AD18">
        <v>192244093</v>
      </c>
      <c r="AE18">
        <v>2719329598</v>
      </c>
    </row>
    <row r="19" spans="1:31">
      <c r="A19" s="9">
        <v>43848</v>
      </c>
      <c r="B19" s="10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9">
        <v>43847</v>
      </c>
      <c r="AC19">
        <v>-897070309</v>
      </c>
      <c r="AD19">
        <v>141851538</v>
      </c>
      <c r="AE19">
        <v>3700904582</v>
      </c>
    </row>
    <row r="20" spans="1:31">
      <c r="A20" s="9">
        <v>43849</v>
      </c>
      <c r="B20" s="10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9">
        <v>43848</v>
      </c>
      <c r="AC20">
        <v>-855429356</v>
      </c>
      <c r="AD20">
        <v>-558241125</v>
      </c>
      <c r="AE20">
        <v>3957874080</v>
      </c>
    </row>
    <row r="21" spans="1:31">
      <c r="A21" s="9">
        <v>43850</v>
      </c>
      <c r="B21" s="10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9">
        <v>43849</v>
      </c>
      <c r="AC21">
        <v>-824798491</v>
      </c>
      <c r="AD21">
        <v>704475600</v>
      </c>
      <c r="AE21">
        <v>669694805</v>
      </c>
    </row>
    <row r="22" spans="1:31">
      <c r="A22" s="9">
        <v>43851</v>
      </c>
      <c r="B22" s="10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9">
        <v>43850</v>
      </c>
      <c r="AC22">
        <v>-1034425462</v>
      </c>
      <c r="AD22">
        <v>-12239621</v>
      </c>
      <c r="AE22">
        <v>545830204</v>
      </c>
    </row>
    <row r="23" spans="1:31">
      <c r="A23" s="9">
        <v>43852</v>
      </c>
      <c r="B23" s="10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9">
        <v>43851</v>
      </c>
      <c r="AC23">
        <v>-1595988128</v>
      </c>
      <c r="AD23">
        <v>47621525</v>
      </c>
      <c r="AE23">
        <v>503671618</v>
      </c>
    </row>
    <row r="24" spans="1:31">
      <c r="A24" s="9">
        <v>43853</v>
      </c>
      <c r="B24" s="10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9">
        <v>43852</v>
      </c>
      <c r="AC24">
        <v>-901269234</v>
      </c>
      <c r="AD24">
        <v>5625962</v>
      </c>
      <c r="AE24">
        <v>566376044</v>
      </c>
    </row>
    <row r="25" spans="1:31">
      <c r="A25" s="9">
        <v>43854</v>
      </c>
      <c r="B25" s="10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9">
        <v>43853</v>
      </c>
      <c r="AC25">
        <v>-1744188892</v>
      </c>
      <c r="AD25">
        <v>132328931</v>
      </c>
      <c r="AE25">
        <v>544267189</v>
      </c>
    </row>
    <row r="26" spans="1:31">
      <c r="A26" s="9">
        <v>43855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9">
        <v>43854</v>
      </c>
      <c r="AC26">
        <v>-1556446640</v>
      </c>
      <c r="AD26">
        <v>119752064</v>
      </c>
      <c r="AE26">
        <v>470143116</v>
      </c>
    </row>
    <row r="27" spans="1:31">
      <c r="A27" s="9">
        <v>43856</v>
      </c>
      <c r="B27" s="10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9">
        <v>43855</v>
      </c>
      <c r="AC27">
        <v>-868829152</v>
      </c>
      <c r="AD27">
        <v>30534286</v>
      </c>
      <c r="AE27">
        <v>345024953</v>
      </c>
    </row>
    <row r="28" spans="1:31">
      <c r="A28" s="9">
        <v>43857</v>
      </c>
      <c r="B28" s="10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9">
        <v>43856</v>
      </c>
      <c r="AC28">
        <v>-837772588</v>
      </c>
      <c r="AD28">
        <v>15365733</v>
      </c>
      <c r="AE28">
        <v>956173621</v>
      </c>
    </row>
    <row r="29" spans="1:31">
      <c r="A29" s="9">
        <v>43858</v>
      </c>
      <c r="B29" s="10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9">
        <v>43857</v>
      </c>
      <c r="AC29">
        <v>-907432172</v>
      </c>
      <c r="AD29">
        <v>-9233094</v>
      </c>
      <c r="AE29">
        <v>242464927</v>
      </c>
    </row>
    <row r="30" spans="1:31">
      <c r="A30" s="9">
        <v>43859</v>
      </c>
      <c r="B30" s="10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9">
        <v>43858</v>
      </c>
      <c r="AC30">
        <v>-865578372</v>
      </c>
      <c r="AD30">
        <v>123426110</v>
      </c>
      <c r="AE30">
        <v>378130658</v>
      </c>
    </row>
    <row r="31" spans="1:31">
      <c r="A31" s="9">
        <v>43860</v>
      </c>
      <c r="B31" s="10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9">
        <v>43859</v>
      </c>
      <c r="AC31">
        <v>-1659397698</v>
      </c>
      <c r="AD31">
        <v>187750722</v>
      </c>
      <c r="AE31">
        <v>349795673</v>
      </c>
    </row>
    <row r="32" spans="1:31">
      <c r="A32" s="9">
        <v>43861</v>
      </c>
      <c r="B32" s="10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9">
        <v>43860</v>
      </c>
      <c r="AC32">
        <v>-870202994</v>
      </c>
      <c r="AD32">
        <v>102374978</v>
      </c>
      <c r="AE32">
        <v>446544689</v>
      </c>
    </row>
    <row r="33" spans="1:31">
      <c r="A33" s="9">
        <v>43862</v>
      </c>
      <c r="B33" s="10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9">
        <v>43861</v>
      </c>
      <c r="AC33">
        <v>-1530653243</v>
      </c>
      <c r="AD33">
        <v>100437372</v>
      </c>
      <c r="AE33">
        <v>317904114</v>
      </c>
    </row>
    <row r="34" spans="1:31">
      <c r="A34" s="9">
        <v>43863</v>
      </c>
      <c r="B34" s="10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9">
        <v>43862</v>
      </c>
      <c r="AC34">
        <v>-1046935162</v>
      </c>
      <c r="AD34">
        <v>173468012</v>
      </c>
      <c r="AE34">
        <v>467798619</v>
      </c>
    </row>
    <row r="35" spans="1:31">
      <c r="A35" s="9">
        <v>43864</v>
      </c>
      <c r="B35" s="10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9">
        <v>43863</v>
      </c>
      <c r="AC35">
        <v>-1490589308</v>
      </c>
      <c r="AD35">
        <v>175114594</v>
      </c>
      <c r="AE35">
        <v>469445201</v>
      </c>
    </row>
    <row r="36" spans="1:31">
      <c r="A36" s="9">
        <v>43865</v>
      </c>
      <c r="B36" s="10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9">
        <v>43864</v>
      </c>
      <c r="AC36">
        <v>-847911928</v>
      </c>
      <c r="AD36">
        <v>-12705383</v>
      </c>
      <c r="AE36">
        <v>441364211</v>
      </c>
    </row>
    <row r="37" spans="1:31">
      <c r="A37" s="9">
        <v>43866</v>
      </c>
      <c r="B37" s="10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9">
        <v>43865</v>
      </c>
      <c r="AC37">
        <v>-854161940</v>
      </c>
      <c r="AD37">
        <v>139638199</v>
      </c>
      <c r="AE37">
        <v>587619464</v>
      </c>
    </row>
    <row r="38" spans="1:31">
      <c r="A38" s="9">
        <v>43867</v>
      </c>
      <c r="B38" s="10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9">
        <v>43866</v>
      </c>
      <c r="AC38">
        <v>-1250321795</v>
      </c>
      <c r="AD38">
        <v>182157215</v>
      </c>
      <c r="AE38">
        <v>506712370</v>
      </c>
    </row>
    <row r="39" spans="1:31">
      <c r="A39" s="9">
        <v>43868</v>
      </c>
      <c r="B39" s="10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9">
        <v>43867</v>
      </c>
      <c r="AC39">
        <v>-1271993666</v>
      </c>
      <c r="AD39">
        <v>10306677</v>
      </c>
      <c r="AE39">
        <v>452694435</v>
      </c>
    </row>
    <row r="40" spans="1:31">
      <c r="A40" s="9">
        <v>43869</v>
      </c>
      <c r="B40" s="10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9">
        <v>43868</v>
      </c>
      <c r="AC40">
        <v>-1735316969</v>
      </c>
      <c r="AD40">
        <v>66630905</v>
      </c>
      <c r="AE40">
        <v>406643685</v>
      </c>
    </row>
    <row r="41" spans="1:31">
      <c r="A41" s="9">
        <v>43870</v>
      </c>
      <c r="B41" s="10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9">
        <v>43869</v>
      </c>
      <c r="AC41">
        <v>-875572587</v>
      </c>
      <c r="AD41">
        <v>61372514</v>
      </c>
      <c r="AE41">
        <v>469953805</v>
      </c>
    </row>
    <row r="42" spans="1:31">
      <c r="A42" s="9">
        <v>43871</v>
      </c>
      <c r="B42" s="10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9">
        <v>43870</v>
      </c>
      <c r="AC42">
        <v>-1109009591</v>
      </c>
      <c r="AD42">
        <v>37642525</v>
      </c>
      <c r="AE42">
        <v>334128318</v>
      </c>
    </row>
    <row r="43" spans="1:31">
      <c r="A43" s="9">
        <v>43872</v>
      </c>
      <c r="B43" s="10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9">
        <v>43871</v>
      </c>
      <c r="AC43">
        <v>-1598822886</v>
      </c>
      <c r="AD43">
        <v>42723569</v>
      </c>
      <c r="AE43">
        <v>337562780</v>
      </c>
    </row>
    <row r="44" spans="1:31">
      <c r="A44" s="9">
        <v>43873</v>
      </c>
      <c r="B44" s="10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9">
        <v>43872</v>
      </c>
      <c r="AC44">
        <v>-945890067</v>
      </c>
      <c r="AD44">
        <v>159379092</v>
      </c>
      <c r="AE44">
        <v>512263295</v>
      </c>
    </row>
    <row r="45" spans="1:31">
      <c r="A45" s="9">
        <v>43874</v>
      </c>
      <c r="B45" s="10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9">
        <v>43873</v>
      </c>
      <c r="AC45">
        <v>-1043752106</v>
      </c>
      <c r="AD45">
        <v>184613384</v>
      </c>
      <c r="AE45">
        <v>557238480</v>
      </c>
    </row>
    <row r="46" spans="1:31">
      <c r="A46" s="9">
        <v>43875</v>
      </c>
      <c r="B46" s="10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9">
        <v>43874</v>
      </c>
      <c r="AC46">
        <v>-1782095314</v>
      </c>
      <c r="AD46">
        <v>202587870</v>
      </c>
      <c r="AE46">
        <v>532693950</v>
      </c>
    </row>
    <row r="47" spans="1:31">
      <c r="A47" s="9">
        <v>43876</v>
      </c>
      <c r="B47" s="10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9">
        <v>43875</v>
      </c>
      <c r="AC47">
        <v>-946025516</v>
      </c>
      <c r="AD47">
        <v>-4837907</v>
      </c>
      <c r="AE47">
        <v>517549366</v>
      </c>
    </row>
    <row r="48" spans="1:31">
      <c r="A48" s="9">
        <v>43877</v>
      </c>
      <c r="B48" s="10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9">
        <v>43876</v>
      </c>
      <c r="AC48">
        <v>-1682617560</v>
      </c>
      <c r="AD48">
        <v>45494304</v>
      </c>
      <c r="AE48">
        <v>511557349</v>
      </c>
    </row>
    <row r="49" spans="1:31">
      <c r="A49" s="9">
        <v>43878</v>
      </c>
      <c r="B49" s="10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9">
        <v>43877</v>
      </c>
      <c r="AC49">
        <v>-992716787</v>
      </c>
      <c r="AD49">
        <v>142545617</v>
      </c>
      <c r="AE49">
        <v>592730452</v>
      </c>
    </row>
    <row r="50" spans="1:31">
      <c r="A50" s="9">
        <v>43879</v>
      </c>
      <c r="B50" s="10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9">
        <v>43878</v>
      </c>
      <c r="AC50">
        <v>-1663316050</v>
      </c>
      <c r="AD50">
        <v>138257178</v>
      </c>
      <c r="AE50">
        <v>550799488</v>
      </c>
    </row>
    <row r="51" spans="1:31">
      <c r="A51" s="9">
        <v>43880</v>
      </c>
      <c r="B51" s="10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9">
        <v>43879</v>
      </c>
      <c r="AC51">
        <v>-1294391156</v>
      </c>
      <c r="AD51">
        <v>-13226092</v>
      </c>
      <c r="AE51">
        <v>536780791</v>
      </c>
    </row>
    <row r="52" spans="28:31">
      <c r="AB52" s="9">
        <v>43880</v>
      </c>
      <c r="AC52">
        <v>-1043587631</v>
      </c>
      <c r="AD52">
        <v>91173294</v>
      </c>
      <c r="AE52">
        <v>468574993</v>
      </c>
    </row>
    <row r="53" spans="28:31">
      <c r="AB53" t="s">
        <v>293</v>
      </c>
      <c r="AC53">
        <v>-56051420752</v>
      </c>
      <c r="AD53">
        <v>-1508126697</v>
      </c>
      <c r="AE53">
        <v>-3812368781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workbookViewId="0">
      <pane ySplit="3" topLeftCell="A41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481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49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291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1:31">
      <c r="A15" s="9">
        <v>43846</v>
      </c>
      <c r="B15" s="10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9">
        <v>43845</v>
      </c>
      <c r="AC15">
        <v>-234448893</v>
      </c>
      <c r="AD15">
        <v>10546694</v>
      </c>
      <c r="AE15">
        <v>899301923</v>
      </c>
    </row>
    <row r="16" spans="1:31">
      <c r="A16" s="9">
        <v>43847</v>
      </c>
      <c r="B16" s="10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9">
        <v>43846</v>
      </c>
      <c r="AC16">
        <v>-407600659</v>
      </c>
      <c r="AD16">
        <v>15643018</v>
      </c>
      <c r="AE16">
        <v>1098911247</v>
      </c>
    </row>
    <row r="17" spans="1:31">
      <c r="A17" s="9">
        <v>43848</v>
      </c>
      <c r="B17" s="10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9">
        <v>43847</v>
      </c>
      <c r="AC17">
        <v>-232769416</v>
      </c>
      <c r="AD17">
        <v>8966398</v>
      </c>
      <c r="AE17">
        <v>1326026327</v>
      </c>
    </row>
    <row r="18" spans="1:31">
      <c r="A18" s="9">
        <v>43849</v>
      </c>
      <c r="B18" s="10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9">
        <v>43848</v>
      </c>
      <c r="AC18">
        <v>-221964532</v>
      </c>
      <c r="AD18">
        <v>-143146680</v>
      </c>
      <c r="AE18">
        <v>-50096003</v>
      </c>
    </row>
    <row r="19" spans="1:31">
      <c r="A19" s="9">
        <v>43850</v>
      </c>
      <c r="B19" s="10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9">
        <v>43849</v>
      </c>
      <c r="AC19">
        <v>-214016517</v>
      </c>
      <c r="AD19">
        <v>191651661</v>
      </c>
      <c r="AE19">
        <v>127931698</v>
      </c>
    </row>
    <row r="20" spans="1:31">
      <c r="A20" s="9">
        <v>43851</v>
      </c>
      <c r="B20" s="10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9">
        <v>43850</v>
      </c>
      <c r="AC20">
        <v>-268409966</v>
      </c>
      <c r="AD20">
        <v>873230</v>
      </c>
      <c r="AE20">
        <v>128521316</v>
      </c>
    </row>
    <row r="21" spans="1:31">
      <c r="A21" s="9">
        <v>43852</v>
      </c>
      <c r="B21" s="10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9">
        <v>43851</v>
      </c>
      <c r="AC21">
        <v>-414122752</v>
      </c>
      <c r="AD21">
        <v>2553981</v>
      </c>
      <c r="AE21">
        <v>104947179</v>
      </c>
    </row>
    <row r="22" spans="1:31">
      <c r="A22" s="9">
        <v>43853</v>
      </c>
      <c r="B22" s="10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9">
        <v>43852</v>
      </c>
      <c r="AC22">
        <v>-233858942</v>
      </c>
      <c r="AD22">
        <v>10911959</v>
      </c>
      <c r="AE22">
        <v>92163171</v>
      </c>
    </row>
    <row r="23" spans="1:31">
      <c r="A23" s="9">
        <v>43854</v>
      </c>
      <c r="B23" s="10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9">
        <v>43853</v>
      </c>
      <c r="AC23">
        <v>-452577492</v>
      </c>
      <c r="AD23">
        <v>18211737</v>
      </c>
      <c r="AE23">
        <v>83952905</v>
      </c>
    </row>
    <row r="24" spans="1:31">
      <c r="A24" s="9">
        <v>43855</v>
      </c>
      <c r="B24" s="10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9">
        <v>43854</v>
      </c>
      <c r="AC24">
        <v>-403862632</v>
      </c>
      <c r="AD24">
        <v>8385815</v>
      </c>
      <c r="AE24">
        <v>84828807</v>
      </c>
    </row>
    <row r="25" spans="1:31">
      <c r="A25" s="9">
        <v>43856</v>
      </c>
      <c r="B25" s="10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9">
        <v>43855</v>
      </c>
      <c r="AC25">
        <v>-225443986</v>
      </c>
      <c r="AD25">
        <v>10531329</v>
      </c>
      <c r="AE25">
        <v>75025409</v>
      </c>
    </row>
    <row r="26" spans="1:31">
      <c r="A26" s="9">
        <v>43857</v>
      </c>
      <c r="B26" s="10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9">
        <v>43856</v>
      </c>
      <c r="AC26">
        <v>-217383002</v>
      </c>
      <c r="AD26">
        <v>-1232628</v>
      </c>
      <c r="AE26">
        <v>228384951</v>
      </c>
    </row>
    <row r="27" spans="1:31">
      <c r="A27" s="9">
        <v>43858</v>
      </c>
      <c r="B27" s="10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9">
        <v>43857</v>
      </c>
      <c r="AC27">
        <v>-235458085</v>
      </c>
      <c r="AD27">
        <v>22337797</v>
      </c>
      <c r="AE27">
        <v>59071087</v>
      </c>
    </row>
    <row r="28" spans="1:31">
      <c r="A28" s="9">
        <v>43859</v>
      </c>
      <c r="B28" s="10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9">
        <v>43858</v>
      </c>
      <c r="AC28">
        <v>-224597972</v>
      </c>
      <c r="AD28">
        <v>35583264</v>
      </c>
      <c r="AE28">
        <v>93781121</v>
      </c>
    </row>
    <row r="29" spans="1:31">
      <c r="A29" s="9">
        <v>43860</v>
      </c>
      <c r="B29" s="10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9">
        <v>43859</v>
      </c>
      <c r="AC29">
        <v>-430576098</v>
      </c>
      <c r="AD29">
        <v>38613905</v>
      </c>
      <c r="AE29">
        <v>89548177</v>
      </c>
    </row>
    <row r="30" spans="1:31">
      <c r="A30" s="9">
        <v>43861</v>
      </c>
      <c r="B30" s="10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9">
        <v>43860</v>
      </c>
      <c r="AC30">
        <v>-225797957</v>
      </c>
      <c r="AD30">
        <v>14773336</v>
      </c>
      <c r="AE30">
        <v>93409554</v>
      </c>
    </row>
    <row r="31" spans="1:31">
      <c r="A31" s="9">
        <v>43862</v>
      </c>
      <c r="B31" s="10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9">
        <v>43861</v>
      </c>
      <c r="AC31">
        <v>-397169830</v>
      </c>
      <c r="AD31">
        <v>34362438</v>
      </c>
      <c r="AE31">
        <v>105698878</v>
      </c>
    </row>
    <row r="32" spans="1:31">
      <c r="A32" s="9">
        <v>43863</v>
      </c>
      <c r="B32" s="10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9">
        <v>43862</v>
      </c>
      <c r="AC32">
        <v>-271655950</v>
      </c>
      <c r="AD32">
        <v>4813089</v>
      </c>
      <c r="AE32">
        <v>103415598</v>
      </c>
    </row>
    <row r="33" spans="1:31">
      <c r="A33" s="9">
        <v>43864</v>
      </c>
      <c r="B33" s="10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9">
        <v>43863</v>
      </c>
      <c r="AC33">
        <v>-386774147</v>
      </c>
      <c r="AD33">
        <v>10993507</v>
      </c>
      <c r="AE33">
        <v>109596016</v>
      </c>
    </row>
    <row r="34" spans="1:31">
      <c r="A34" s="9">
        <v>43865</v>
      </c>
      <c r="B34" s="10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9">
        <v>43864</v>
      </c>
      <c r="AC34">
        <v>-220013931</v>
      </c>
      <c r="AD34">
        <v>26108687</v>
      </c>
      <c r="AE34">
        <v>132416334</v>
      </c>
    </row>
    <row r="35" spans="1:31">
      <c r="A35" s="9">
        <v>43866</v>
      </c>
      <c r="B35" s="10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9">
        <v>43865</v>
      </c>
      <c r="AC35">
        <v>-221635667</v>
      </c>
      <c r="AD35">
        <v>-3584465</v>
      </c>
      <c r="AE35">
        <v>118384090</v>
      </c>
    </row>
    <row r="36" spans="1:31">
      <c r="A36" s="9">
        <v>43867</v>
      </c>
      <c r="B36" s="10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9">
        <v>43866</v>
      </c>
      <c r="AC36">
        <v>-324430172</v>
      </c>
      <c r="AD36">
        <v>7197891</v>
      </c>
      <c r="AE36">
        <v>93583182</v>
      </c>
    </row>
    <row r="37" spans="1:31">
      <c r="A37" s="9">
        <v>43868</v>
      </c>
      <c r="B37" s="10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9">
        <v>43867</v>
      </c>
      <c r="AC37">
        <v>-330053531</v>
      </c>
      <c r="AD37">
        <v>4472062</v>
      </c>
      <c r="AE37">
        <v>95024603</v>
      </c>
    </row>
    <row r="38" spans="1:31">
      <c r="A38" s="9">
        <v>43869</v>
      </c>
      <c r="B38" s="10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9">
        <v>43868</v>
      </c>
      <c r="AC38">
        <v>-450275429</v>
      </c>
      <c r="AD38">
        <v>11686146</v>
      </c>
      <c r="AE38">
        <v>87465351</v>
      </c>
    </row>
    <row r="39" spans="1:31">
      <c r="A39" s="9">
        <v>43870</v>
      </c>
      <c r="B39" s="10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9">
        <v>43869</v>
      </c>
      <c r="AC39">
        <v>-227191245</v>
      </c>
      <c r="AD39">
        <v>34955358</v>
      </c>
      <c r="AE39">
        <v>102831607</v>
      </c>
    </row>
    <row r="40" spans="1:31">
      <c r="A40" s="9">
        <v>43871</v>
      </c>
      <c r="B40" s="10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9">
        <v>43870</v>
      </c>
      <c r="AC40">
        <v>-287762857</v>
      </c>
      <c r="AD40">
        <v>44991098</v>
      </c>
      <c r="AE40">
        <v>143009616</v>
      </c>
    </row>
    <row r="41" spans="1:31">
      <c r="A41" s="9">
        <v>43872</v>
      </c>
      <c r="B41" s="10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9">
        <v>43871</v>
      </c>
      <c r="AC41">
        <v>-414858307</v>
      </c>
      <c r="AD41">
        <v>46991898</v>
      </c>
      <c r="AE41">
        <v>138829998</v>
      </c>
    </row>
    <row r="42" spans="1:31">
      <c r="A42" s="9">
        <v>43873</v>
      </c>
      <c r="B42" s="10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9">
        <v>43872</v>
      </c>
      <c r="AC42">
        <v>-245437037</v>
      </c>
      <c r="AD42">
        <v>8403482</v>
      </c>
      <c r="AE42">
        <v>109234775</v>
      </c>
    </row>
    <row r="43" spans="1:31">
      <c r="A43" s="9">
        <v>43874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9">
        <v>43873</v>
      </c>
      <c r="AC43">
        <v>-270830019</v>
      </c>
      <c r="AD43">
        <v>42775770</v>
      </c>
      <c r="AE43">
        <v>155595010</v>
      </c>
    </row>
    <row r="44" spans="1:31">
      <c r="A44" s="9">
        <v>43875</v>
      </c>
      <c r="B44" s="10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9">
        <v>43874</v>
      </c>
      <c r="AC44">
        <v>-462413350</v>
      </c>
      <c r="AD44">
        <v>50892446</v>
      </c>
      <c r="AE44">
        <v>152929330</v>
      </c>
    </row>
    <row r="45" spans="1:31">
      <c r="A45" s="9">
        <v>43876</v>
      </c>
      <c r="B45" s="10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9">
        <v>43875</v>
      </c>
      <c r="AC45">
        <v>-245469673</v>
      </c>
      <c r="AD45">
        <v>35073529</v>
      </c>
      <c r="AE45">
        <v>183530797</v>
      </c>
    </row>
    <row r="46" spans="1:31">
      <c r="A46" s="9">
        <v>43877</v>
      </c>
      <c r="B46" s="10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9">
        <v>43876</v>
      </c>
      <c r="AC46">
        <v>-436598616</v>
      </c>
      <c r="AD46">
        <v>54327723</v>
      </c>
      <c r="AE46">
        <v>195570907</v>
      </c>
    </row>
    <row r="47" spans="1:31">
      <c r="A47" s="9">
        <v>43878</v>
      </c>
      <c r="B47" s="10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9">
        <v>43877</v>
      </c>
      <c r="AC47">
        <v>-257590020</v>
      </c>
      <c r="AD47">
        <v>8525667</v>
      </c>
      <c r="AE47">
        <v>169141216</v>
      </c>
    </row>
    <row r="48" spans="1:31">
      <c r="A48" s="9">
        <v>43879</v>
      </c>
      <c r="B48" s="10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9">
        <v>43878</v>
      </c>
      <c r="AC48">
        <v>-431595332</v>
      </c>
      <c r="AD48">
        <v>38244378</v>
      </c>
      <c r="AE48">
        <v>153868829</v>
      </c>
    </row>
    <row r="49" spans="1:31">
      <c r="A49" s="9">
        <v>43880</v>
      </c>
      <c r="B49" s="10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9">
        <v>43879</v>
      </c>
      <c r="AC49">
        <v>-335865172</v>
      </c>
      <c r="AD49">
        <v>52471675</v>
      </c>
      <c r="AE49">
        <v>174620993</v>
      </c>
    </row>
    <row r="50" spans="28:31">
      <c r="AB50" s="9">
        <v>43880</v>
      </c>
      <c r="AC50">
        <v>-270787341</v>
      </c>
      <c r="AD50">
        <v>29952538</v>
      </c>
      <c r="AE50">
        <v>196170049</v>
      </c>
    </row>
    <row r="51" spans="28:31">
      <c r="AB51" t="s">
        <v>293</v>
      </c>
      <c r="AC51">
        <v>-13783677288</v>
      </c>
      <c r="AD51">
        <v>704263765</v>
      </c>
      <c r="AE51">
        <v>5204535189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4" activePane="bottomLeft" state="frozen"/>
      <selection/>
      <selection pane="bottomLeft" activeCell="H40" sqref="H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482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3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291</v>
      </c>
    </row>
    <row r="5" spans="1:31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9">
        <v>43841</v>
      </c>
      <c r="AC5">
        <v>0</v>
      </c>
      <c r="AD5">
        <v>0</v>
      </c>
      <c r="AE5">
        <v>0</v>
      </c>
    </row>
    <row r="6" spans="1:31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9">
        <v>43842</v>
      </c>
      <c r="AC6">
        <v>-855555132</v>
      </c>
      <c r="AD6">
        <v>-855555132</v>
      </c>
      <c r="AE6">
        <v>-855555132</v>
      </c>
    </row>
    <row r="7" spans="1:31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9">
        <v>43843</v>
      </c>
      <c r="AC7">
        <v>-1326057242</v>
      </c>
      <c r="AD7">
        <v>-1326057242</v>
      </c>
      <c r="AE7">
        <v>-1578331358</v>
      </c>
    </row>
    <row r="8" spans="1:31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9">
        <v>43844</v>
      </c>
      <c r="AC8">
        <v>-840665396</v>
      </c>
      <c r="AD8">
        <v>-840665396</v>
      </c>
      <c r="AE8">
        <v>-2418996754</v>
      </c>
    </row>
    <row r="9" spans="1:31">
      <c r="A9" s="9">
        <v>43846</v>
      </c>
      <c r="B9" s="10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9">
        <v>43845</v>
      </c>
      <c r="AC9">
        <v>-903542845</v>
      </c>
      <c r="AD9">
        <v>-903542845</v>
      </c>
      <c r="AE9">
        <v>-3322539599</v>
      </c>
    </row>
    <row r="10" spans="1:31">
      <c r="A10" s="9">
        <v>43847</v>
      </c>
      <c r="B10" s="10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9">
        <v>43846</v>
      </c>
      <c r="AC10">
        <v>-1570852627</v>
      </c>
      <c r="AD10">
        <v>-1570852627</v>
      </c>
      <c r="AE10">
        <v>-3989849381</v>
      </c>
    </row>
    <row r="11" spans="1:31">
      <c r="A11" s="9">
        <v>43848</v>
      </c>
      <c r="B11" s="10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9">
        <v>43847</v>
      </c>
      <c r="AC11">
        <v>-897070309</v>
      </c>
      <c r="AD11">
        <v>-897070309</v>
      </c>
      <c r="AE11">
        <v>-4886919690</v>
      </c>
    </row>
    <row r="12" spans="1:31">
      <c r="A12" s="9">
        <v>43849</v>
      </c>
      <c r="B12" s="10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9">
        <v>43848</v>
      </c>
      <c r="AC12">
        <v>-855429356</v>
      </c>
      <c r="AD12">
        <v>-855429356</v>
      </c>
      <c r="AE12">
        <v>-5742349046</v>
      </c>
    </row>
    <row r="13" spans="1:31">
      <c r="A13" s="9">
        <v>43850</v>
      </c>
      <c r="B13" s="10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9">
        <v>43849</v>
      </c>
      <c r="AC13">
        <v>-824798491</v>
      </c>
      <c r="AD13">
        <v>-824798491</v>
      </c>
      <c r="AE13">
        <v>-6314873421</v>
      </c>
    </row>
    <row r="14" spans="1:31">
      <c r="A14" s="9">
        <v>43851</v>
      </c>
      <c r="B14" s="10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9">
        <v>43850</v>
      </c>
      <c r="AC14">
        <v>-1034425462</v>
      </c>
      <c r="AD14">
        <v>4809680328</v>
      </c>
      <c r="AE14">
        <v>-901912077</v>
      </c>
    </row>
    <row r="15" spans="1:31">
      <c r="A15" s="9">
        <v>43852</v>
      </c>
      <c r="B15" s="10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9">
        <v>43851</v>
      </c>
      <c r="AC15">
        <v>-1595997802</v>
      </c>
      <c r="AD15">
        <v>4820563778</v>
      </c>
      <c r="AE15">
        <v>-168252401</v>
      </c>
    </row>
    <row r="16" spans="1:31">
      <c r="A16" s="9">
        <v>43853</v>
      </c>
      <c r="B16" s="10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9">
        <v>43852</v>
      </c>
      <c r="AC16">
        <v>-901259559</v>
      </c>
      <c r="AD16">
        <v>-25901005</v>
      </c>
      <c r="AE16">
        <v>661915716</v>
      </c>
    </row>
    <row r="17" spans="1:31">
      <c r="A17" s="9">
        <v>43854</v>
      </c>
      <c r="B17" s="10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9">
        <v>43853</v>
      </c>
      <c r="AC17">
        <v>-1744179217</v>
      </c>
      <c r="AD17">
        <v>62540270</v>
      </c>
      <c r="AE17">
        <v>1830012807</v>
      </c>
    </row>
    <row r="18" spans="1:31">
      <c r="A18" s="9">
        <v>43855</v>
      </c>
      <c r="B18" s="10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9">
        <v>43854</v>
      </c>
      <c r="AC18">
        <v>-1556446640</v>
      </c>
      <c r="AD18">
        <v>207411767</v>
      </c>
      <c r="AE18">
        <v>2616544630</v>
      </c>
    </row>
    <row r="19" spans="1:31">
      <c r="A19" s="9">
        <v>43856</v>
      </c>
      <c r="B19" s="10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9">
        <v>43855</v>
      </c>
      <c r="AC19">
        <v>-868838827</v>
      </c>
      <c r="AD19">
        <v>17248922</v>
      </c>
      <c r="AE19">
        <v>3614145762</v>
      </c>
    </row>
    <row r="20" spans="1:31">
      <c r="A20" s="9">
        <v>43857</v>
      </c>
      <c r="B20" s="10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9">
        <v>43856</v>
      </c>
      <c r="AC20">
        <v>-837772588</v>
      </c>
      <c r="AD20">
        <v>-4397516</v>
      </c>
      <c r="AE20">
        <v>4205531181</v>
      </c>
    </row>
    <row r="21" spans="1:31">
      <c r="A21" s="9">
        <v>43858</v>
      </c>
      <c r="B21" s="10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9">
        <v>43857</v>
      </c>
      <c r="AC21">
        <v>-907432172</v>
      </c>
      <c r="AD21">
        <v>37835851</v>
      </c>
      <c r="AE21">
        <v>5068165523</v>
      </c>
    </row>
    <row r="22" spans="1:31">
      <c r="A22" s="9">
        <v>43859</v>
      </c>
      <c r="B22" s="10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9">
        <v>43858</v>
      </c>
      <c r="AC22">
        <v>-865568697</v>
      </c>
      <c r="AD22">
        <v>40927509</v>
      </c>
      <c r="AE22">
        <v>299412704</v>
      </c>
    </row>
    <row r="23" spans="1:31">
      <c r="A23" s="9">
        <v>43860</v>
      </c>
      <c r="B23" s="10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9">
        <v>43859</v>
      </c>
      <c r="AC23">
        <v>-1659388023</v>
      </c>
      <c r="AD23">
        <v>115996639</v>
      </c>
      <c r="AE23">
        <v>348194658</v>
      </c>
    </row>
    <row r="24" spans="1:31">
      <c r="A24" s="9">
        <v>43861</v>
      </c>
      <c r="B24" s="10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9">
        <v>43860</v>
      </c>
      <c r="AC24">
        <v>-870202994</v>
      </c>
      <c r="AD24">
        <v>19486736</v>
      </c>
      <c r="AE24">
        <v>393582399</v>
      </c>
    </row>
    <row r="25" spans="1:31">
      <c r="A25" s="9">
        <v>43862</v>
      </c>
      <c r="B25" s="10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9">
        <v>43861</v>
      </c>
      <c r="AC25">
        <v>-1530653243</v>
      </c>
      <c r="AD25">
        <v>5806918</v>
      </c>
      <c r="AE25">
        <v>291461306</v>
      </c>
    </row>
    <row r="26" spans="1:31">
      <c r="A26" s="9">
        <v>43863</v>
      </c>
      <c r="B26" s="10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9">
        <v>43862</v>
      </c>
      <c r="AC26">
        <v>-1046925487</v>
      </c>
      <c r="AD26">
        <v>117682688</v>
      </c>
      <c r="AE26">
        <v>288957020</v>
      </c>
    </row>
    <row r="27" spans="1:31">
      <c r="A27" s="9">
        <v>43864</v>
      </c>
      <c r="B27" s="10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9">
        <v>43863</v>
      </c>
      <c r="AC27">
        <v>-1490579633</v>
      </c>
      <c r="AD27">
        <v>167552428</v>
      </c>
      <c r="AE27">
        <v>338826760</v>
      </c>
    </row>
    <row r="28" spans="1:31">
      <c r="A28" s="9">
        <v>43865</v>
      </c>
      <c r="B28" s="10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9">
        <v>43864</v>
      </c>
      <c r="AC28">
        <v>-847911928</v>
      </c>
      <c r="AD28">
        <v>125290336</v>
      </c>
      <c r="AE28">
        <v>452482172</v>
      </c>
    </row>
    <row r="29" spans="1:31">
      <c r="A29" s="9">
        <v>43866</v>
      </c>
      <c r="B29" s="10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9">
        <v>43865</v>
      </c>
      <c r="AC29">
        <v>-854161940</v>
      </c>
      <c r="AD29">
        <v>-9629199</v>
      </c>
      <c r="AE29">
        <v>405605040</v>
      </c>
    </row>
    <row r="30" spans="1:31">
      <c r="A30" s="9">
        <v>43867</v>
      </c>
      <c r="B30" s="10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9">
        <v>43866</v>
      </c>
      <c r="AC30">
        <v>-1250321795</v>
      </c>
      <c r="AD30">
        <v>-20823252</v>
      </c>
      <c r="AE30">
        <v>353483478</v>
      </c>
    </row>
    <row r="31" spans="1:31">
      <c r="A31" s="9">
        <v>43868</v>
      </c>
      <c r="B31" s="10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9">
        <v>43867</v>
      </c>
      <c r="AC31">
        <v>-1271993666</v>
      </c>
      <c r="AD31">
        <v>125003505</v>
      </c>
      <c r="AE31">
        <v>403417853</v>
      </c>
    </row>
    <row r="32" spans="1:31">
      <c r="A32" s="9">
        <v>43869</v>
      </c>
      <c r="B32" s="10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9">
        <v>43868</v>
      </c>
      <c r="AC32">
        <v>-1735316969</v>
      </c>
      <c r="AD32">
        <v>151306079</v>
      </c>
      <c r="AE32">
        <v>410233691</v>
      </c>
    </row>
    <row r="33" spans="1:31">
      <c r="A33" s="9">
        <v>43870</v>
      </c>
      <c r="B33" s="10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9">
        <v>43869</v>
      </c>
      <c r="AC33">
        <v>-875572587</v>
      </c>
      <c r="AD33">
        <v>141531115</v>
      </c>
      <c r="AE33">
        <v>565444624</v>
      </c>
    </row>
    <row r="34" spans="1:31">
      <c r="A34" s="9">
        <v>43871</v>
      </c>
      <c r="B34" s="10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9">
        <v>43870</v>
      </c>
      <c r="AC34">
        <v>-1109009591</v>
      </c>
      <c r="AD34">
        <v>82364297</v>
      </c>
      <c r="AE34">
        <v>530126233</v>
      </c>
    </row>
    <row r="35" spans="1:31">
      <c r="A35" s="9">
        <v>43872</v>
      </c>
      <c r="B35" s="10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9">
        <v>43871</v>
      </c>
      <c r="AC35">
        <v>-1598822886</v>
      </c>
      <c r="AD35">
        <v>139832568</v>
      </c>
      <c r="AE35">
        <v>537724764</v>
      </c>
    </row>
    <row r="36" spans="1:31">
      <c r="A36" s="9">
        <v>43873</v>
      </c>
      <c r="B36" s="10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9">
        <v>43872</v>
      </c>
      <c r="AC36">
        <v>-945890067</v>
      </c>
      <c r="AD36">
        <v>14940964</v>
      </c>
      <c r="AE36">
        <v>426787474</v>
      </c>
    </row>
    <row r="37" spans="1:31">
      <c r="A37" s="9">
        <v>43874</v>
      </c>
      <c r="B37" s="10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9">
        <v>43873</v>
      </c>
      <c r="AC37">
        <v>-1043752106</v>
      </c>
      <c r="AD37">
        <v>114065075</v>
      </c>
      <c r="AE37">
        <v>550481748</v>
      </c>
    </row>
    <row r="38" spans="1:31">
      <c r="A38" s="9">
        <v>43875</v>
      </c>
      <c r="B38" s="10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9">
        <v>43874</v>
      </c>
      <c r="AC38">
        <v>-1782095314</v>
      </c>
      <c r="AD38">
        <v>111754479</v>
      </c>
      <c r="AE38">
        <v>559365205</v>
      </c>
    </row>
    <row r="39" spans="1:31">
      <c r="A39" s="9">
        <v>43876</v>
      </c>
      <c r="B39" s="10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9">
        <v>43875</v>
      </c>
      <c r="AC39">
        <v>-946025516</v>
      </c>
      <c r="AD39">
        <v>141767669</v>
      </c>
      <c r="AE39">
        <v>576129369</v>
      </c>
    </row>
    <row r="40" spans="1:31">
      <c r="A40" s="9">
        <v>43877</v>
      </c>
      <c r="B40" s="10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9">
        <v>43876</v>
      </c>
      <c r="AC40">
        <v>-1682617560</v>
      </c>
      <c r="AD40">
        <v>250762969</v>
      </c>
      <c r="AE40">
        <v>658822095</v>
      </c>
    </row>
    <row r="41" spans="1:31">
      <c r="A41" s="9">
        <v>43878</v>
      </c>
      <c r="B41" s="10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9">
        <v>43877</v>
      </c>
      <c r="AC41">
        <v>-992726462</v>
      </c>
      <c r="AD41">
        <v>28641863</v>
      </c>
      <c r="AE41">
        <v>545932843</v>
      </c>
    </row>
    <row r="42" spans="1:31">
      <c r="A42" s="9">
        <v>43879</v>
      </c>
      <c r="B42" s="10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9">
        <v>43878</v>
      </c>
      <c r="AC42">
        <v>-1663325725</v>
      </c>
      <c r="AD42">
        <v>132417394</v>
      </c>
      <c r="AE42">
        <v>567344077</v>
      </c>
    </row>
    <row r="43" spans="1:31">
      <c r="A43" s="9">
        <v>43880</v>
      </c>
      <c r="B43" s="10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9">
        <v>43879</v>
      </c>
      <c r="AC43">
        <v>-1294391156</v>
      </c>
      <c r="AD43">
        <v>157965527</v>
      </c>
      <c r="AE43">
        <v>564065802</v>
      </c>
    </row>
    <row r="44" spans="28:31">
      <c r="AB44" s="9">
        <v>43880</v>
      </c>
      <c r="AC44">
        <v>-1043587631</v>
      </c>
      <c r="AD44">
        <v>125502115</v>
      </c>
      <c r="AE44">
        <v>674626953</v>
      </c>
    </row>
    <row r="45" spans="28:31">
      <c r="AB45" t="s">
        <v>293</v>
      </c>
      <c r="AC45">
        <v>-45921164641</v>
      </c>
      <c r="AD45">
        <v>4131157419</v>
      </c>
      <c r="AE45">
        <v>-1440754972</v>
      </c>
    </row>
    <row r="1048576" spans="9:10">
      <c r="I1048576" t="s">
        <v>483</v>
      </c>
      <c r="J1048576" s="10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1"/>
  <sheetViews>
    <sheetView workbookViewId="0">
      <pane ySplit="3" topLeftCell="A31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7" t="s">
        <v>358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484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39" si="0"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291</v>
      </c>
    </row>
    <row r="5" spans="1:31">
      <c r="A5" s="9">
        <v>43846</v>
      </c>
      <c r="B5" s="10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9">
        <v>43845</v>
      </c>
      <c r="AC5">
        <v>-253166145</v>
      </c>
      <c r="AD5">
        <v>-253166145</v>
      </c>
      <c r="AE5">
        <v>-253166145</v>
      </c>
    </row>
    <row r="6" spans="1:31">
      <c r="A6" s="9">
        <v>43847</v>
      </c>
      <c r="B6" s="10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9">
        <v>43846</v>
      </c>
      <c r="AC6">
        <v>-453361981</v>
      </c>
      <c r="AD6">
        <v>-453361981</v>
      </c>
      <c r="AE6">
        <v>-453361981</v>
      </c>
    </row>
    <row r="7" spans="1:31">
      <c r="A7" s="9">
        <v>43848</v>
      </c>
      <c r="B7" s="10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9">
        <v>43847</v>
      </c>
      <c r="AC7">
        <v>-269121092</v>
      </c>
      <c r="AD7">
        <v>-269121092</v>
      </c>
      <c r="AE7">
        <v>-722483073</v>
      </c>
    </row>
    <row r="8" spans="1:31">
      <c r="A8" s="9">
        <v>43849</v>
      </c>
      <c r="B8" s="10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9">
        <v>43848</v>
      </c>
      <c r="AC8">
        <v>-256631709</v>
      </c>
      <c r="AD8">
        <v>-256631709</v>
      </c>
      <c r="AE8">
        <v>-979114782</v>
      </c>
    </row>
    <row r="9" spans="1:31">
      <c r="A9" s="9">
        <v>43850</v>
      </c>
      <c r="B9" s="10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9">
        <v>43849</v>
      </c>
      <c r="AC9">
        <v>-247439547</v>
      </c>
      <c r="AD9">
        <v>-247439547</v>
      </c>
      <c r="AE9">
        <v>-1226554329</v>
      </c>
    </row>
    <row r="10" spans="1:31">
      <c r="A10" s="9">
        <v>43851</v>
      </c>
      <c r="B10" s="10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9">
        <v>43850</v>
      </c>
      <c r="AC10">
        <v>-310327638</v>
      </c>
      <c r="AD10">
        <v>1508660792</v>
      </c>
      <c r="AE10">
        <v>282106463</v>
      </c>
    </row>
    <row r="11" spans="1:31">
      <c r="A11" s="9">
        <v>43852</v>
      </c>
      <c r="B11" s="10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9">
        <v>43851</v>
      </c>
      <c r="AC11">
        <v>-478799340</v>
      </c>
      <c r="AD11">
        <v>1509928619</v>
      </c>
      <c r="AE11">
        <v>283374290</v>
      </c>
    </row>
    <row r="12" spans="1:31">
      <c r="A12" s="9">
        <v>43853</v>
      </c>
      <c r="B12" s="10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9">
        <v>43852</v>
      </c>
      <c r="AC12">
        <v>-270377867</v>
      </c>
      <c r="AD12">
        <v>474365</v>
      </c>
      <c r="AE12">
        <v>292194737</v>
      </c>
    </row>
    <row r="13" spans="1:31">
      <c r="A13" s="9">
        <v>43854</v>
      </c>
      <c r="B13" s="10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9">
        <v>43853</v>
      </c>
      <c r="AC13">
        <v>-523253764</v>
      </c>
      <c r="AD13">
        <v>45698052</v>
      </c>
      <c r="AE13">
        <v>643421362</v>
      </c>
    </row>
    <row r="14" spans="1:31">
      <c r="A14" s="9">
        <v>43855</v>
      </c>
      <c r="B14" s="10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9">
        <v>43854</v>
      </c>
      <c r="AC14">
        <v>-466933991</v>
      </c>
      <c r="AD14">
        <v>49940526</v>
      </c>
      <c r="AE14">
        <v>848406600</v>
      </c>
    </row>
    <row r="15" spans="1:31">
      <c r="A15" s="9">
        <v>43856</v>
      </c>
      <c r="B15" s="10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9">
        <v>43855</v>
      </c>
      <c r="AC15">
        <v>-260651647</v>
      </c>
      <c r="AD15">
        <v>35091564</v>
      </c>
      <c r="AE15">
        <v>1177606729</v>
      </c>
    </row>
    <row r="16" spans="1:31">
      <c r="A16" s="9">
        <v>43857</v>
      </c>
      <c r="B16" s="10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9">
        <v>43856</v>
      </c>
      <c r="AC16">
        <v>-251331776</v>
      </c>
      <c r="AD16">
        <v>45081019</v>
      </c>
      <c r="AE16">
        <v>1401422628</v>
      </c>
    </row>
    <row r="17" spans="1:31">
      <c r="A17" s="9">
        <v>43858</v>
      </c>
      <c r="B17" s="10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9">
        <v>43857</v>
      </c>
      <c r="AC17">
        <v>-272232554</v>
      </c>
      <c r="AD17">
        <v>25845541</v>
      </c>
      <c r="AE17">
        <v>1674707716</v>
      </c>
    </row>
    <row r="18" spans="1:31">
      <c r="A18" s="9">
        <v>43859</v>
      </c>
      <c r="B18" s="10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9">
        <v>43858</v>
      </c>
      <c r="AC18">
        <v>-259670609</v>
      </c>
      <c r="AD18">
        <v>47001236</v>
      </c>
      <c r="AE18">
        <v>213048160</v>
      </c>
    </row>
    <row r="19" spans="1:31">
      <c r="A19" s="9">
        <v>43860</v>
      </c>
      <c r="B19" s="10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9">
        <v>43859</v>
      </c>
      <c r="AC19">
        <v>-497813504</v>
      </c>
      <c r="AD19">
        <v>64219952</v>
      </c>
      <c r="AE19">
        <v>220652967</v>
      </c>
    </row>
    <row r="20" spans="1:31">
      <c r="A20" s="9">
        <v>43861</v>
      </c>
      <c r="B20" s="10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9">
        <v>43860</v>
      </c>
      <c r="AC20">
        <v>-261060898</v>
      </c>
      <c r="AD20">
        <v>16657337</v>
      </c>
      <c r="AE20">
        <v>236835939</v>
      </c>
    </row>
    <row r="21" spans="1:31">
      <c r="A21" s="9">
        <v>43862</v>
      </c>
      <c r="B21" s="10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9">
        <v>43861</v>
      </c>
      <c r="AC21">
        <v>-459193070</v>
      </c>
      <c r="AD21">
        <v>51757786</v>
      </c>
      <c r="AE21">
        <v>226712701</v>
      </c>
    </row>
    <row r="22" spans="1:31">
      <c r="A22" s="9">
        <v>43863</v>
      </c>
      <c r="B22" s="10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9">
        <v>43862</v>
      </c>
      <c r="AC22">
        <v>-314077645</v>
      </c>
      <c r="AD22">
        <v>22080997</v>
      </c>
      <c r="AE22">
        <v>244471599</v>
      </c>
    </row>
    <row r="23" spans="1:31">
      <c r="A23" s="9">
        <v>43864</v>
      </c>
      <c r="B23" s="10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9">
        <v>43863</v>
      </c>
      <c r="AC23">
        <v>-447176791</v>
      </c>
      <c r="AD23">
        <v>40543472</v>
      </c>
      <c r="AE23">
        <v>262934074</v>
      </c>
    </row>
    <row r="24" spans="1:31">
      <c r="A24" s="9">
        <v>43865</v>
      </c>
      <c r="B24" s="10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9">
        <v>43864</v>
      </c>
      <c r="AC24">
        <v>-254373578</v>
      </c>
      <c r="AD24">
        <v>8112968</v>
      </c>
      <c r="AE24">
        <v>190479719</v>
      </c>
    </row>
    <row r="25" spans="1:31">
      <c r="A25" s="9">
        <v>43866</v>
      </c>
      <c r="B25" s="10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9">
        <v>43865</v>
      </c>
      <c r="AC25">
        <v>-256245679</v>
      </c>
      <c r="AD25">
        <v>45452524</v>
      </c>
      <c r="AE25">
        <v>230454928</v>
      </c>
    </row>
    <row r="26" spans="1:31">
      <c r="A26" s="9">
        <v>43867</v>
      </c>
      <c r="B26" s="10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9">
        <v>43866</v>
      </c>
      <c r="AC26">
        <v>-375093635</v>
      </c>
      <c r="AD26">
        <v>60191828</v>
      </c>
      <c r="AE26">
        <v>198192996</v>
      </c>
    </row>
    <row r="27" spans="1:31">
      <c r="A27" s="9">
        <v>43868</v>
      </c>
      <c r="B27" s="10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9">
        <v>43867</v>
      </c>
      <c r="AC27">
        <v>-381598099</v>
      </c>
      <c r="AD27">
        <v>53765949</v>
      </c>
      <c r="AE27">
        <v>234740229</v>
      </c>
    </row>
    <row r="28" spans="1:31">
      <c r="A28" s="9">
        <v>43869</v>
      </c>
      <c r="B28" s="10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9">
        <v>43868</v>
      </c>
      <c r="AC28">
        <v>-520595090</v>
      </c>
      <c r="AD28">
        <v>60167283</v>
      </c>
      <c r="AE28">
        <v>224484226</v>
      </c>
    </row>
    <row r="29" spans="1:31">
      <c r="A29" s="9">
        <v>43870</v>
      </c>
      <c r="B29" s="10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9">
        <v>43869</v>
      </c>
      <c r="AC29">
        <v>-262671776</v>
      </c>
      <c r="AD29">
        <v>45451521</v>
      </c>
      <c r="AE29">
        <v>234835298</v>
      </c>
    </row>
    <row r="30" spans="1:31">
      <c r="A30" s="9">
        <v>43871</v>
      </c>
      <c r="B30" s="10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9">
        <v>43870</v>
      </c>
      <c r="AC30">
        <v>-332705779</v>
      </c>
      <c r="AD30">
        <v>-7479353</v>
      </c>
      <c r="AE30">
        <v>205274948</v>
      </c>
    </row>
    <row r="31" spans="1:31">
      <c r="A31" s="9">
        <v>43872</v>
      </c>
      <c r="B31" s="10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9">
        <v>43871</v>
      </c>
      <c r="AC31">
        <v>-479646865</v>
      </c>
      <c r="AD31">
        <v>-3992593</v>
      </c>
      <c r="AE31">
        <v>190299233</v>
      </c>
    </row>
    <row r="32" spans="1:31">
      <c r="A32" s="9">
        <v>43873</v>
      </c>
      <c r="B32" s="10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9">
        <v>43872</v>
      </c>
      <c r="AC32">
        <v>-283764117</v>
      </c>
      <c r="AD32">
        <v>37145912</v>
      </c>
      <c r="AE32">
        <v>198963951</v>
      </c>
    </row>
    <row r="33" spans="1:31">
      <c r="A33" s="9">
        <v>43874</v>
      </c>
      <c r="B33" s="10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9">
        <v>43873</v>
      </c>
      <c r="AC33">
        <v>-313125632</v>
      </c>
      <c r="AD33">
        <v>48997122</v>
      </c>
      <c r="AE33">
        <v>202508549</v>
      </c>
    </row>
    <row r="34" spans="1:31">
      <c r="A34" s="9">
        <v>43875</v>
      </c>
      <c r="B34" s="10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9">
        <v>43874</v>
      </c>
      <c r="AC34">
        <v>-534622789</v>
      </c>
      <c r="AD34">
        <v>86006145</v>
      </c>
      <c r="AE34">
        <v>224778268</v>
      </c>
    </row>
    <row r="35" spans="1:31">
      <c r="A35" s="9">
        <v>43876</v>
      </c>
      <c r="B35" s="10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9">
        <v>43875</v>
      </c>
      <c r="AC35">
        <v>-283813459</v>
      </c>
      <c r="AD35">
        <v>-8293652</v>
      </c>
      <c r="AE35">
        <v>162718667</v>
      </c>
    </row>
    <row r="36" spans="1:31">
      <c r="A36" s="9">
        <v>43877</v>
      </c>
      <c r="B36" s="10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9">
        <v>43876</v>
      </c>
      <c r="AC36">
        <v>-504791072</v>
      </c>
      <c r="AD36">
        <v>589503</v>
      </c>
      <c r="AE36">
        <v>165200488</v>
      </c>
    </row>
    <row r="37" spans="1:31">
      <c r="A37" s="9">
        <v>43878</v>
      </c>
      <c r="B37" s="10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9">
        <v>43877</v>
      </c>
      <c r="AC37">
        <v>-297817938</v>
      </c>
      <c r="AD37">
        <v>32760745</v>
      </c>
      <c r="AE37">
        <v>152509712</v>
      </c>
    </row>
    <row r="38" spans="1:31">
      <c r="A38" s="9">
        <v>43879</v>
      </c>
      <c r="B38" s="10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9">
        <v>43878</v>
      </c>
      <c r="AC38">
        <v>-499000619</v>
      </c>
      <c r="AD38">
        <v>27746084</v>
      </c>
      <c r="AE38">
        <v>154974404</v>
      </c>
    </row>
    <row r="39" spans="1:31">
      <c r="A39" s="9">
        <v>43880</v>
      </c>
      <c r="B39" s="10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9">
        <v>43879</v>
      </c>
      <c r="AC39">
        <v>-388320249</v>
      </c>
      <c r="AD39">
        <v>11473346</v>
      </c>
      <c r="AE39">
        <v>167975651</v>
      </c>
    </row>
    <row r="40" spans="28:31">
      <c r="AB40" s="9">
        <v>43880</v>
      </c>
      <c r="AC40">
        <v>-313070484</v>
      </c>
      <c r="AD40">
        <v>37034138</v>
      </c>
      <c r="AE40">
        <v>167863877</v>
      </c>
    </row>
    <row r="41" spans="28:31">
      <c r="AB41" t="s">
        <v>293</v>
      </c>
      <c r="AC41">
        <v>-12833878428</v>
      </c>
      <c r="AD41">
        <v>2518390254</v>
      </c>
      <c r="AE41">
        <v>7679470799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workbookViewId="0">
      <pane ySplit="3" topLeftCell="A1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267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28" si="0">F4+G4</f>
        <v>0</v>
      </c>
      <c r="M4" s="8"/>
      <c r="N4" s="9">
        <v>43856</v>
      </c>
      <c r="O4" s="10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291</v>
      </c>
    </row>
    <row r="5" spans="1:31">
      <c r="A5" s="9">
        <v>43857</v>
      </c>
      <c r="B5" s="10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9">
        <v>43856</v>
      </c>
      <c r="AC5">
        <v>0</v>
      </c>
      <c r="AD5">
        <v>0</v>
      </c>
      <c r="AE5">
        <v>0</v>
      </c>
    </row>
    <row r="6" spans="1:31">
      <c r="A6" s="9">
        <v>43858</v>
      </c>
      <c r="B6" s="10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9">
        <v>43857</v>
      </c>
      <c r="AC6">
        <v>-313942134</v>
      </c>
      <c r="AD6">
        <v>-313942134</v>
      </c>
      <c r="AE6">
        <v>-313942134</v>
      </c>
    </row>
    <row r="7" spans="1:31">
      <c r="A7" s="9">
        <v>43859</v>
      </c>
      <c r="B7" s="10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9">
        <v>43858</v>
      </c>
      <c r="AC7">
        <v>-301823968</v>
      </c>
      <c r="AD7">
        <v>-301823968</v>
      </c>
      <c r="AE7">
        <v>-615766102</v>
      </c>
    </row>
    <row r="8" spans="1:31">
      <c r="A8" s="9">
        <v>43860</v>
      </c>
      <c r="B8" s="10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9">
        <v>43859</v>
      </c>
      <c r="AC8">
        <v>-578628917</v>
      </c>
      <c r="AD8">
        <v>-578628917</v>
      </c>
      <c r="AE8">
        <v>-892571051</v>
      </c>
    </row>
    <row r="9" spans="1:31">
      <c r="A9" s="9">
        <v>43861</v>
      </c>
      <c r="B9" s="10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9">
        <v>43860</v>
      </c>
      <c r="AC9">
        <v>-303439949</v>
      </c>
      <c r="AD9">
        <v>-303439949</v>
      </c>
      <c r="AE9">
        <v>-1196011000</v>
      </c>
    </row>
    <row r="10" spans="1:31">
      <c r="A10" s="9">
        <v>43862</v>
      </c>
      <c r="B10" s="10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9">
        <v>43861</v>
      </c>
      <c r="AC10">
        <v>-533739076</v>
      </c>
      <c r="AD10">
        <v>-533739076</v>
      </c>
      <c r="AE10">
        <v>-1426310127</v>
      </c>
    </row>
    <row r="11" spans="1:31">
      <c r="A11" s="9">
        <v>43863</v>
      </c>
      <c r="B11" s="10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9">
        <v>43862</v>
      </c>
      <c r="AC11">
        <v>-365063115</v>
      </c>
      <c r="AD11">
        <v>1704596880</v>
      </c>
      <c r="AE11">
        <v>278286753</v>
      </c>
    </row>
    <row r="12" spans="1:31">
      <c r="A12" s="9">
        <v>43864</v>
      </c>
      <c r="B12" s="10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9">
        <v>43863</v>
      </c>
      <c r="AC12">
        <v>-519765399</v>
      </c>
      <c r="AD12">
        <v>1701775512</v>
      </c>
      <c r="AE12">
        <v>275465385</v>
      </c>
    </row>
    <row r="13" spans="1:31">
      <c r="A13" s="9">
        <v>43865</v>
      </c>
      <c r="B13" s="10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9">
        <v>43864</v>
      </c>
      <c r="AC13">
        <v>-295667050</v>
      </c>
      <c r="AD13">
        <v>-1441189</v>
      </c>
      <c r="AE13">
        <v>274024196</v>
      </c>
    </row>
    <row r="14" spans="1:31">
      <c r="A14" s="9">
        <v>43866</v>
      </c>
      <c r="B14" s="10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9">
        <v>43865</v>
      </c>
      <c r="AC14">
        <v>-297846430</v>
      </c>
      <c r="AD14">
        <v>27050045</v>
      </c>
      <c r="AE14">
        <v>618573822</v>
      </c>
    </row>
    <row r="15" spans="1:31">
      <c r="A15" s="9">
        <v>43867</v>
      </c>
      <c r="B15" s="10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9">
        <v>43866</v>
      </c>
      <c r="AC15">
        <v>-435987446</v>
      </c>
      <c r="AD15">
        <v>27242492</v>
      </c>
      <c r="AE15">
        <v>920590237</v>
      </c>
    </row>
    <row r="16" spans="1:31">
      <c r="A16" s="9">
        <v>43868</v>
      </c>
      <c r="B16" s="10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9">
        <v>43867</v>
      </c>
      <c r="AC16">
        <v>-443541058</v>
      </c>
      <c r="AD16">
        <v>11346139</v>
      </c>
      <c r="AE16">
        <v>1208741325</v>
      </c>
    </row>
    <row r="17" spans="1:31">
      <c r="A17" s="9">
        <v>43869</v>
      </c>
      <c r="B17" s="10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9">
        <v>43868</v>
      </c>
      <c r="AC17">
        <v>-605101981</v>
      </c>
      <c r="AD17">
        <v>8689660</v>
      </c>
      <c r="AE17">
        <v>1509524795</v>
      </c>
    </row>
    <row r="18" spans="1:31">
      <c r="A18" s="9">
        <v>43870</v>
      </c>
      <c r="B18" s="10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9">
        <v>43869</v>
      </c>
      <c r="AC18">
        <v>-305312327</v>
      </c>
      <c r="AD18">
        <v>56134754</v>
      </c>
      <c r="AE18">
        <v>1795958676</v>
      </c>
    </row>
    <row r="19" spans="1:31">
      <c r="A19" s="9">
        <v>43871</v>
      </c>
      <c r="B19" s="10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9">
        <v>43870</v>
      </c>
      <c r="AC19">
        <v>-386715228</v>
      </c>
      <c r="AD19">
        <v>62016670</v>
      </c>
      <c r="AE19">
        <v>153378466</v>
      </c>
    </row>
    <row r="20" spans="1:31">
      <c r="A20" s="9">
        <v>43872</v>
      </c>
      <c r="B20" s="10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9">
        <v>43871</v>
      </c>
      <c r="AC20">
        <v>-557513216</v>
      </c>
      <c r="AD20">
        <v>60356752</v>
      </c>
      <c r="AE20">
        <v>154539916</v>
      </c>
    </row>
    <row r="21" spans="1:31">
      <c r="A21" s="9">
        <v>43873</v>
      </c>
      <c r="B21" s="10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9">
        <v>43872</v>
      </c>
      <c r="AC21">
        <v>-329828672</v>
      </c>
      <c r="AD21">
        <v>-2701400</v>
      </c>
      <c r="AE21">
        <v>149722258</v>
      </c>
    </row>
    <row r="22" spans="1:31">
      <c r="A22" s="9">
        <v>43874</v>
      </c>
      <c r="B22" s="10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9">
        <v>43873</v>
      </c>
      <c r="AC22">
        <v>-363956557</v>
      </c>
      <c r="AD22">
        <v>66018154</v>
      </c>
      <c r="AE22">
        <v>188690367</v>
      </c>
    </row>
    <row r="23" spans="1:31">
      <c r="A23" s="9">
        <v>43875</v>
      </c>
      <c r="B23" s="10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9">
        <v>43874</v>
      </c>
      <c r="AC23">
        <v>-621413600</v>
      </c>
      <c r="AD23">
        <v>107318780</v>
      </c>
      <c r="AE23">
        <v>229798546</v>
      </c>
    </row>
    <row r="24" spans="1:31">
      <c r="A24" s="9">
        <v>43876</v>
      </c>
      <c r="B24" s="10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9">
        <v>43875</v>
      </c>
      <c r="AC24">
        <v>-329882650</v>
      </c>
      <c r="AD24">
        <v>-3263713</v>
      </c>
      <c r="AE24">
        <v>215188694</v>
      </c>
    </row>
    <row r="25" spans="1:31">
      <c r="A25" s="9">
        <v>43877</v>
      </c>
      <c r="B25" s="10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9">
        <v>43876</v>
      </c>
      <c r="AC25">
        <v>-586732435</v>
      </c>
      <c r="AD25">
        <v>30141768</v>
      </c>
      <c r="AE25">
        <v>251250654</v>
      </c>
    </row>
    <row r="26" spans="1:31">
      <c r="A26" s="9">
        <v>43878</v>
      </c>
      <c r="B26" s="10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9">
        <v>43877</v>
      </c>
      <c r="AC26">
        <v>-346163905</v>
      </c>
      <c r="AD26">
        <v>-4600226</v>
      </c>
      <c r="AE26">
        <v>190515674</v>
      </c>
    </row>
    <row r="27" spans="1:31">
      <c r="A27" s="9">
        <v>43879</v>
      </c>
      <c r="B27" s="10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9">
        <v>43878</v>
      </c>
      <c r="AC27">
        <v>-580005369</v>
      </c>
      <c r="AD27">
        <v>24862743</v>
      </c>
      <c r="AE27">
        <v>157961973</v>
      </c>
    </row>
    <row r="28" spans="1:31">
      <c r="A28" s="9">
        <v>43880</v>
      </c>
      <c r="B28" s="10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9">
        <v>43879</v>
      </c>
      <c r="AC28">
        <v>-451357815</v>
      </c>
      <c r="AD28">
        <v>54930438</v>
      </c>
      <c r="AE28">
        <v>185089360</v>
      </c>
    </row>
    <row r="29" spans="28:31">
      <c r="AB29" s="9">
        <v>43880</v>
      </c>
      <c r="AC29">
        <v>-363895831</v>
      </c>
      <c r="AD29">
        <v>33063122</v>
      </c>
      <c r="AE29">
        <v>220853882</v>
      </c>
    </row>
    <row r="30" spans="28:31">
      <c r="AB30" t="s">
        <v>293</v>
      </c>
      <c r="AC30">
        <v>-10217324128</v>
      </c>
      <c r="AD30">
        <v>1931963337</v>
      </c>
      <c r="AE30">
        <v>4533554565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"/>
  <sheetViews>
    <sheetView workbookViewId="0">
      <selection activeCell="AA4" sqref="A1:AA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8"/>
      <c r="N4" s="9">
        <v>43874</v>
      </c>
      <c r="O4" s="10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</row>
    <row r="5" spans="1:12">
      <c r="A5" s="9">
        <v>43875</v>
      </c>
      <c r="B5" s="10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</row>
    <row r="6" spans="1:12">
      <c r="A6" s="9">
        <v>43876</v>
      </c>
      <c r="B6" s="10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</row>
    <row r="7" spans="1:12">
      <c r="A7" s="9">
        <v>43877</v>
      </c>
      <c r="B7" s="10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</row>
    <row r="8" spans="1:12">
      <c r="A8" s="9">
        <v>43878</v>
      </c>
      <c r="B8" s="10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</row>
    <row r="9" spans="1:12">
      <c r="A9" s="9">
        <v>43879</v>
      </c>
      <c r="B9" s="10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</row>
    <row r="10" spans="1:12">
      <c r="A10" s="9">
        <v>43880</v>
      </c>
      <c r="B10" s="10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</row>
    <row r="11" spans="8:8">
      <c r="H11" s="9"/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abSelected="1" workbookViewId="0">
      <selection activeCell="I5" sqref="I5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8" t="s">
        <v>268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>F4+G4</f>
        <v>-260110490</v>
      </c>
      <c r="M4" s="8"/>
      <c r="N4" s="9">
        <v>43879</v>
      </c>
      <c r="O4" s="10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110</vt:i4>
      </vt:variant>
    </vt:vector>
  </HeadingPairs>
  <TitlesOfParts>
    <vt:vector size="11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2020-02-19T12:21:02Z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