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<sst xmlns="http://schemas.openxmlformats.org/spreadsheetml/2006/main" count="7436" uniqueCount="496">
  <si>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</si>
  <si>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</si>
  <si>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</si>
  <si>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</si>
  <si>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</si>
  <si>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</si>
  <si>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</si>
  <si>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</si>
  <si>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</si>
  <si>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</si>
  <si>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</si>
  <si>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</si>
  <si>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</si>
  <si>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</si>
  <si>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</si>
  <si>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</si>
  <si>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</si>
  <si>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</si>
  <si>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</si>
  <si>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</si>
  <si>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</si>
  <si>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</si>
  <si>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</si>
  <si>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</si>
  <si>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</si>
  <si>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</si>
  <si>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</si>
  <si>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</si>
  <si>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</si>
  <si>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</si>
  <si>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</si>
  <si>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</si>
  <si>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</si>
  <si>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</si>
  <si>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</si>
  <si>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</si>
  <si>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</si>
  <si>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</si>
  <si>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</si>
  <si>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</si>
  <si>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</si>
  <si>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</si>
  <si>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</si>
  <si>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</si>
  <si>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</si>
  <si>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</si>
  <si>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</si>
  <si>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</si>
  <si>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</si>
  <si>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</si>
  <si>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</si>
  <si>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</si>
  <si>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</si>
  <si>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</si>
  <si>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</si>
  <si>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</si>
  <si>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</si>
  <si>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</si>
  <si>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</si>
  <si>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</si>
  <si>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</si>
  <si>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</si>
  <si>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</si>
  <si>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</si>
  <si>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</si>
  <si>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</si>
  <si>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</si>
  <si>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</si>
  <si>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</si>
  <si>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</si>
  <si>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</si>
  <si>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</si>
  <si>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</si>
  <si>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</si>
  <si>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</si>
  <si>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</si>
  <si>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</si>
  <si>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</si>
  <si>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</si>
  <si>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</si>
  <si>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</si>
  <si>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</si>
  <si>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</si>
  <si>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</si>
  <si>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</si>
  <si>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</si>
  <si>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</si>
  <si>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</si>
  <si>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</si>
  <si>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</si>
  <si>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</si>
  <si>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</si>
  <si>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</si>
  <si>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</si>
  <si>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</si>
  <si>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</si>
  <si>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</si>
  <si>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</si>
  <si>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</si>
  <si>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</si>
  <si>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</si>
  <si>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</si>
  <si>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</si>
  <si>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</si>
  <si>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</si>
  <si>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</si>
  <si>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</si>
  <si>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</si>
  <si>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</si>
  <si>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</si>
  <si>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</si>
  <si>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</si>
  <si>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</si>
  <si>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</si>
  <si>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</si>
  <si>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</si>
  <si>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</si>
  <si>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</si>
  <si>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</si>
  <si>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</si>
  <si>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</si>
  <si>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</si>
  <si>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</si>
  <si>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</si>
  <si>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</si>
  <si>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</si>
  <si>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</si>
  <si>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</si>
  <si>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</si>
  <si>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</si>
  <si>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</si>
  <si>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</si>
  <si>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</si>
  <si>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</si>
  <si>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</si>
  <si>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</si>
  <si>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</si>
  <si>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</si>
  <si>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</si>
  <si>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</si>
  <si>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</si>
  <si>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</si>
  <si>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</si>
  <si>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</si>
  <si>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</si>
  <si>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</si>
  <si>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</si>
  <si>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</si>
  <si>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</si>
  <si>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</si>
  <si>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</si>
  <si>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</si>
  <si>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</si>
  <si>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</si>
  <si>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</si>
  <si>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</si>
  <si>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</si>
  <si>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</si>
  <si>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</si>
  <si>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</si>
  <si>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</si>
  <si>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</si>
  <si>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</si>
  <si>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</si>
  <si>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</si>
  <si>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</si>
  <si>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</si>
  <si>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</si>
  <si>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</si>
  <si>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</si>
  <si>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</si>
  <si>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</si>
  <si>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</si>
  <si>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</si>
  <si>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</si>
  <si>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</si>
  <si>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</si>
  <si>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</si>
  <si>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</si>
  <si>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</si>
  <si>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</si>
  <si>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</si>
  <si>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</si>
  <si>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</si>
  <si>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</si>
  <si>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</si>
  <si>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</si>
  <si>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</si>
  <si>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</si>
  <si>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</si>
  <si>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</si>
  <si>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</si>
  <si>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</si>
  <si>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</si>
  <si>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</si>
  <si>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</si>
  <si>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</si>
  <si>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</si>
  <si>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</si>
  <si>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</si>
  <si>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</si>
  <si>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</si>
  <si>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</si>
  <si>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</si>
  <si>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</si>
  <si>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</si>
  <si>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</si>
  <si>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</si>
  <si>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</si>
  <si>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</si>
  <si>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</si>
  <si>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</si>
  <si>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</si>
  <si>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</si>
  <si>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</si>
  <si>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</si>
  <si>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</si>
  <si>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</si>
  <si>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</si>
  <si>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</si>
  <si>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</si>
  <si>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</si>
  <si>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</si>
  <si>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</si>
  <si>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</si>
  <si>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</si>
  <si>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</si>
  <si>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</si>
  <si>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</si>
  <si>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</si>
  <si>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</si>
  <si>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</si>
  <si>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</si>
  <si>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</si>
  <si>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</si>
  <si>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</si>
  <si>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</si>
  <si>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</si>
  <si>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</si>
  <si>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</si>
  <si>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</si>
  <si>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</si>
  <si>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</si>
  <si>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</si>
  <si>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</si>
  <si>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</si>
  <si>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</si>
  <si>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</si>
  <si>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</si>
  <si>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</si>
  <si>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</si>
  <si>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</si>
  <si>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</si>
  <si>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</si>
  <si>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</si>
  <si>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</si>
  <si>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</si>
  <si>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</si>
  <si>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</si>
  <si>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</si>
  <si>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</si>
  <si>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</si>
  <si>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</si>
  <si>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</si>
  <si>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</si>
  <si>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</si>
  <si>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</si>
  <si>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</si>
  <si>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</si>
  <si>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</si>
  <si>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</si>
  <si>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</si>
  <si>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</si>
  <si>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</si>
  <si>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</si>
  <si>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</si>
  <si>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</si>
  <si>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</si>
  <si>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</si>
  <si>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</si>
  <si>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</si>
  <si>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</si>
  <si>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</si>
  <si>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</si>
  <si>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</si>
  <si>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</si>
  <si>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</si>
  <si>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</si>
  <si>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</si>
  <si>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</si>
  <si>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</si>
  <si>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</si>
  <si>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</si>
  <si>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</si>
  <si>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</si>
  <si>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</si>
  <si>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</si>
  <si>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</si>
  <si>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</si>
  <si>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</si>
  <si>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</si>
  <si>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</si>
  <si>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</si>
  <si>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</si>
  <si>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</si>
  <si>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</si>
  <si>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</si>
  <si>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</si>
  <si>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</si>
  <si>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</si>
  <si>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</si>
  <si>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</si>
  <si>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</si>
  <si>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</si>
  <si>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</si>
  <si>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</si>
  <si>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</si>
  <si>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</si>
  <si>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</si>
  <si>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</si>
  <si>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</si>
  <si>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切列波维茨机场</t>
  </si>
  <si>
    <t>霍马利格岛</t>
  </si>
  <si>
    <t>卡尔尼科巴机场</t>
  </si>
  <si>
    <t>锡纳邦机场</t>
  </si>
  <si>
    <t>基特曼斯胡普机场</t>
  </si>
  <si>
    <t>五结乡</t>
  </si>
  <si>
    <t>米灵吉姆彼机场</t>
  </si>
  <si>
    <t>阿勒格尼县机场</t>
  </si>
  <si>
    <t>hasbahce</t>
  </si>
  <si>
    <t>PuertoQuito</t>
  </si>
  <si>
    <t>伊维桑</t>
  </si>
  <si>
    <t>菲利宾BCCM</t>
  </si>
  <si>
    <t>Melodica</t>
  </si>
  <si>
    <t>假伊斯坦布尔机场</t>
  </si>
  <si>
    <t>MUGHALGARDENS</t>
  </si>
  <si>
    <t>基苏木Ndogo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</si>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</sst>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7" fillId="9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4" fillId="0" borderId="0" applyNumberFormat="0" applyFill="0" applyBorder="0" applyAlignment="0" applyProtection="0">
      <alignment vertical="center"/>
    </xf>
    <xf numFmtId="0" fontId="12" fillId="7" borderId="10" applyNumberFormat="0" applyFon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9" fillId="6" borderId="14" applyNumberFormat="0" applyAlignment="0" applyProtection="0">
      <alignment vertical="center"/>
    </xf>
    <xf numFmtId="0" fontId="27" fillId="6" borderId="12" applyNumberFormat="0" applyAlignment="0" applyProtection="0">
      <alignment vertical="center"/>
    </xf>
    <xf numFmtId="0" fontId="16" fillId="8" borderId="11" applyNumberFormat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控制面板!$P$13:$P$347</c:f>
              <c:numCache>
                <c:formatCode>General</c:formatCode>
                <c:ptCount val="3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控制面板!$Q$13:$Q$347</c:f>
              <c:numCache>
                <c:formatCode>General</c:formatCode>
                <c:ptCount val="3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控制面板!$R$13:$R$347</c:f>
              <c:numCache>
                <c:formatCode>General</c:formatCode>
                <c:ptCount val="3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控制面板!$S$13:$S$347</c:f>
              <c:numCache>
                <c:formatCode>General</c:formatCode>
                <c:ptCount val="3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控制面板!$T$13:$T$347</c:f>
              <c:numCache>
                <c:formatCode>General</c:formatCode>
                <c:ptCount val="3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控制面板!$P$13:$P$347</c:f>
              <c:numCache>
                <c:formatCode>General</c:formatCode>
                <c:ptCount val="3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控制面板!$Q$13:$Q$347</c:f>
              <c:numCache>
                <c:formatCode>General</c:formatCode>
                <c:ptCount val="3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控制面板!$R$13:$R$347</c:f>
              <c:numCache>
                <c:formatCode>General</c:formatCode>
                <c:ptCount val="3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控制面板!$S$13:$S$347</c:f>
              <c:numCache>
                <c:formatCode>General</c:formatCode>
                <c:ptCount val="3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控制面板!$O$13:$O$347</c:f>
              <c:strCache>
                <c:ptCount val="3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</c:strCache>
            </c:strRef>
          </c:cat>
          <c:val>
            <c:numRef>
              <c:f>控制面板!$T$13:$T$347</c:f>
              <c:numCache>
                <c:formatCode>General</c:formatCode>
                <c:ptCount val="3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68795520</c:v>
                </c:pt>
                <c:pt idx="1">
                  <c:v>84903535</c:v>
                </c:pt>
                <c:pt idx="2">
                  <c:v>83151789</c:v>
                </c:pt>
                <c:pt idx="3">
                  <c:v>91626238</c:v>
                </c:pt>
                <c:pt idx="4">
                  <c:v>113355874</c:v>
                </c:pt>
                <c:pt idx="5">
                  <c:v>350515825</c:v>
                </c:pt>
                <c:pt idx="6">
                  <c:v>273567442</c:v>
                </c:pt>
                <c:pt idx="7">
                  <c:v>95983796</c:v>
                </c:pt>
                <c:pt idx="8">
                  <c:v>177199534</c:v>
                </c:pt>
                <c:pt idx="9">
                  <c:v>355375110</c:v>
                </c:pt>
                <c:pt idx="10">
                  <c:v>167253539</c:v>
                </c:pt>
                <c:pt idx="11">
                  <c:v>623457134</c:v>
                </c:pt>
                <c:pt idx="12">
                  <c:v>506061035</c:v>
                </c:pt>
                <c:pt idx="13">
                  <c:v>637673504</c:v>
                </c:pt>
                <c:pt idx="14">
                  <c:v>95212276</c:v>
                </c:pt>
                <c:pt idx="15">
                  <c:v>602907288</c:v>
                </c:pt>
                <c:pt idx="16">
                  <c:v>636121773</c:v>
                </c:pt>
                <c:pt idx="17">
                  <c:v>545866761</c:v>
                </c:pt>
                <c:pt idx="18">
                  <c:v>117759845</c:v>
                </c:pt>
                <c:pt idx="19">
                  <c:v>0</c:v>
                </c:pt>
                <c:pt idx="20">
                  <c:v>135037703</c:v>
                </c:pt>
                <c:pt idx="21">
                  <c:v>104554339</c:v>
                </c:pt>
                <c:pt idx="22">
                  <c:v>655980937</c:v>
                </c:pt>
                <c:pt idx="23">
                  <c:v>102926475</c:v>
                </c:pt>
                <c:pt idx="24">
                  <c:v>102926475</c:v>
                </c:pt>
                <c:pt idx="25">
                  <c:v>102926475</c:v>
                </c:pt>
                <c:pt idx="26">
                  <c:v>102926475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ISLASANTAY!$Z$4:$Z$301</c:f>
              <c:strCache>
                <c:ptCount val="2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</c:strCache>
            </c:strRef>
          </c:cat>
          <c:val>
            <c:numRef>
              <c:f>ISLASANTAY!$AA$4:$AA$301</c:f>
              <c:numCache>
                <c:formatCode>General</c:formatCode>
                <c:ptCount val="29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ISLASANTAY!$Z$4:$Z$301</c:f>
              <c:strCache>
                <c:ptCount val="2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</c:strCache>
            </c:strRef>
          </c:cat>
          <c:val>
            <c:numRef>
              <c:f>ISLASANTAY!$AB$4:$AB$301</c:f>
              <c:numCache>
                <c:formatCode>General</c:formatCode>
                <c:ptCount val="29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ISLASANTAY!$Z$4:$Z$301</c:f>
              <c:strCache>
                <c:ptCount val="2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</c:strCache>
            </c:strRef>
          </c:cat>
          <c:val>
            <c:numRef>
              <c:f>ISLASANTAY!$AC$4:$AC$301</c:f>
              <c:numCache>
                <c:formatCode>General</c:formatCode>
                <c:ptCount val="29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Kugluktuk!$AA$4:$AA$278</c:f>
              <c:strCache>
                <c:ptCount val="2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</c:strCache>
            </c:strRef>
          </c:cat>
          <c:val>
            <c:numRef>
              <c:f>Kugluktuk!$AB$4:$AB$278</c:f>
              <c:numCache>
                <c:formatCode>General</c:formatCode>
                <c:ptCount val="27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Kugluktuk!$AA$4:$AA$278</c:f>
              <c:strCache>
                <c:ptCount val="2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</c:strCache>
            </c:strRef>
          </c:cat>
          <c:val>
            <c:numRef>
              <c:f>Kugluktuk!$AC$4:$AC$278</c:f>
              <c:numCache>
                <c:formatCode>General</c:formatCode>
                <c:ptCount val="2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Kugluktuk!$AA$4:$AA$278</c:f>
              <c:strCache>
                <c:ptCount val="2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</c:strCache>
            </c:strRef>
          </c:cat>
          <c:val>
            <c:numRef>
              <c:f>Kugluktuk!$AD$4:$AD$278</c:f>
              <c:numCache>
                <c:formatCode>General</c:formatCode>
                <c:ptCount val="27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庙湾岛!$AA$4:$AA$252</c:f>
              <c:strCache>
                <c:ptCount val="2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</c:strCache>
            </c:strRef>
          </c:cat>
          <c:val>
            <c:numRef>
              <c:f>庙湾岛!$AB$4:$AB$252</c:f>
              <c:numCache>
                <c:formatCode>General</c:formatCode>
                <c:ptCount val="2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庙湾岛!$AA$4:$AA$252</c:f>
              <c:strCache>
                <c:ptCount val="2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</c:strCache>
            </c:strRef>
          </c:cat>
          <c:val>
            <c:numRef>
              <c:f>庙湾岛!$AC$4:$AC$252</c:f>
              <c:numCache>
                <c:formatCode>General</c:formatCode>
                <c:ptCount val="2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庙湾岛!$AA$4:$AA$252</c:f>
              <c:strCache>
                <c:ptCount val="2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</c:strCache>
            </c:strRef>
          </c:cat>
          <c:val>
            <c:numRef>
              <c:f>庙湾岛!$AD$4:$AD$252</c:f>
              <c:numCache>
                <c:formatCode>General</c:formatCode>
                <c:ptCount val="24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平郡岛!$AA$4:$AA$234</c:f>
              <c:strCache>
                <c:ptCount val="2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</c:strCache>
            </c:strRef>
          </c:cat>
          <c:val>
            <c:numRef>
              <c:f>平郡岛!$AB$4:$AB$234</c:f>
              <c:numCache>
                <c:formatCode>General</c:formatCode>
                <c:ptCount val="2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平郡岛!$AA$4:$AA$234</c:f>
              <c:strCache>
                <c:ptCount val="2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</c:strCache>
            </c:strRef>
          </c:cat>
          <c:val>
            <c:numRef>
              <c:f>平郡岛!$AC$4:$AC$234</c:f>
              <c:numCache>
                <c:formatCode>General</c:formatCode>
                <c:ptCount val="2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平郡岛!$AA$4:$AA$234</c:f>
              <c:strCache>
                <c:ptCount val="2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</c:strCache>
            </c:strRef>
          </c:cat>
          <c:val>
            <c:numRef>
              <c:f>平郡岛!$AD$4:$AD$234</c:f>
              <c:numCache>
                <c:formatCode>General</c:formatCode>
                <c:ptCount val="2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巴赫达尔机场!$AA$4:$AA$214</c:f>
              <c:strCache>
                <c:ptCount val="2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</c:strCache>
            </c:strRef>
          </c:cat>
          <c:val>
            <c:numRef>
              <c:f>巴赫达尔机场!$AB$4:$AB$214</c:f>
              <c:numCache>
                <c:formatCode>General</c:formatCode>
                <c:ptCount val="21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巴赫达尔机场!$AA$4:$AA$214</c:f>
              <c:strCache>
                <c:ptCount val="2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</c:strCache>
            </c:strRef>
          </c:cat>
          <c:val>
            <c:numRef>
              <c:f>巴赫达尔机场!$AC$4:$AC$214</c:f>
              <c:numCache>
                <c:formatCode>General</c:formatCode>
                <c:ptCount val="21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巴赫达尔机场!$AA$4:$AA$214</c:f>
              <c:strCache>
                <c:ptCount val="2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</c:strCache>
            </c:strRef>
          </c:cat>
          <c:val>
            <c:numRef>
              <c:f>巴赫达尔机场!$AD$4:$AD$214</c:f>
              <c:numCache>
                <c:formatCode>General</c:formatCode>
                <c:ptCount val="21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丹戎乌班市!$AA$4:$AA$192</c:f>
              <c:strCache>
                <c:ptCount val="1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</c:strCache>
            </c:strRef>
          </c:cat>
          <c:val>
            <c:numRef>
              <c:f>丹戎乌班市!$AB$4:$AB$192</c:f>
              <c:numCache>
                <c:formatCode>General</c:formatCode>
                <c:ptCount val="18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丹戎乌班市!$AA$4:$AA$192</c:f>
              <c:strCache>
                <c:ptCount val="1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</c:strCache>
            </c:strRef>
          </c:cat>
          <c:val>
            <c:numRef>
              <c:f>丹戎乌班市!$AC$4:$AC$192</c:f>
              <c:numCache>
                <c:formatCode>General</c:formatCode>
                <c:ptCount val="18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丹戎乌班市!$AA$4:$AA$192</c:f>
              <c:strCache>
                <c:ptCount val="1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</c:strCache>
            </c:strRef>
          </c:cat>
          <c:val>
            <c:numRef>
              <c:f>丹戎乌班市!$AD$4:$AD$192</c:f>
              <c:numCache>
                <c:formatCode>General</c:formatCode>
                <c:ptCount val="18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霍马利格岛!$AA$4:$AA$170</c:f>
              <c:strCache>
                <c:ptCount val="1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</c:strCache>
            </c:strRef>
          </c:cat>
          <c:val>
            <c:numRef>
              <c:f>霍马利格岛!$AB$4:$AB$170</c:f>
              <c:numCache>
                <c:formatCode>General</c:formatCode>
                <c:ptCount val="16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霍马利格岛!$AA$4:$AA$170</c:f>
              <c:strCache>
                <c:ptCount val="1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</c:strCache>
            </c:strRef>
          </c:cat>
          <c:val>
            <c:numRef>
              <c:f>霍马利格岛!$AC$4:$AC$170</c:f>
              <c:numCache>
                <c:formatCode>General</c:formatCode>
                <c:ptCount val="16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霍马利格岛!$AA$4:$AA$170</c:f>
              <c:strCache>
                <c:ptCount val="1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</c:strCache>
            </c:strRef>
          </c:cat>
          <c:val>
            <c:numRef>
              <c:f>霍马利格岛!$AD$4:$AD$170</c:f>
              <c:numCache>
                <c:formatCode>General</c:formatCode>
                <c:ptCount val="16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卡尔尼科巴机场!$AA$4:$AA$163</c:f>
              <c:strCache>
                <c:ptCount val="1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</c:strCache>
            </c:strRef>
          </c:cat>
          <c:val>
            <c:numRef>
              <c:f>卡尔尼科巴机场!$AB$4:$AB$163</c:f>
              <c:numCache>
                <c:formatCode>General</c:formatCode>
                <c:ptCount val="15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卡尔尼科巴机场!$AA$4:$AA$163</c:f>
              <c:strCache>
                <c:ptCount val="1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</c:strCache>
            </c:strRef>
          </c:cat>
          <c:val>
            <c:numRef>
              <c:f>卡尔尼科巴机场!$AC$4:$AC$163</c:f>
              <c:numCache>
                <c:formatCode>General</c:formatCode>
                <c:ptCount val="15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卡尔尼科巴机场!$AA$4:$AA$163</c:f>
              <c:strCache>
                <c:ptCount val="1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</c:strCache>
            </c:strRef>
          </c:cat>
          <c:val>
            <c:numRef>
              <c:f>卡尔尼科巴机场!$AD$4:$AD$163</c:f>
              <c:numCache>
                <c:formatCode>General</c:formatCode>
                <c:ptCount val="15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锡纳邦机场!$AA$4:$AA$161</c:f>
              <c:strCache>
                <c:ptCount val="1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</c:strCache>
            </c:strRef>
          </c:cat>
          <c:val>
            <c:numRef>
              <c:f>锡纳邦机场!$AB$4:$AB$161</c:f>
              <c:numCache>
                <c:formatCode>General</c:formatCode>
                <c:ptCount val="15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锡纳邦机场!$AA$4:$AA$161</c:f>
              <c:strCache>
                <c:ptCount val="1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</c:strCache>
            </c:strRef>
          </c:cat>
          <c:val>
            <c:numRef>
              <c:f>锡纳邦机场!$AC$4:$AC$161</c:f>
              <c:numCache>
                <c:formatCode>General</c:formatCode>
                <c:ptCount val="15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锡纳邦机场!$AA$4:$AA$161</c:f>
              <c:strCache>
                <c:ptCount val="1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</c:strCache>
            </c:strRef>
          </c:cat>
          <c:val>
            <c:numRef>
              <c:f>锡纳邦机场!$AD$4:$AD$161</c:f>
              <c:numCache>
                <c:formatCode>General</c:formatCode>
                <c:ptCount val="15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五结乡!$AA$4:$AA$159</c:f>
              <c:strCache>
                <c:ptCount val="1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</c:strCache>
            </c:strRef>
          </c:cat>
          <c:val>
            <c:numRef>
              <c:f>五结乡!$AB$4:$AB$159</c:f>
              <c:numCache>
                <c:formatCode>General</c:formatCode>
                <c:ptCount val="15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五结乡!$AA$4:$AA$159</c:f>
              <c:strCache>
                <c:ptCount val="1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</c:strCache>
            </c:strRef>
          </c:cat>
          <c:val>
            <c:numRef>
              <c:f>五结乡!$AC$4:$AC$159</c:f>
              <c:numCache>
                <c:formatCode>General</c:formatCode>
                <c:ptCount val="15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五结乡!$AA$4:$AA$159</c:f>
              <c:strCache>
                <c:ptCount val="1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</c:strCache>
            </c:strRef>
          </c:cat>
          <c:val>
            <c:numRef>
              <c:f>五结乡!$AD$4:$AD$159</c:f>
              <c:numCache>
                <c:formatCode>General</c:formatCode>
                <c:ptCount val="15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阿勒格尼县机场!$AA$4:$AA$153</c:f>
              <c:strCache>
                <c:ptCount val="1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</c:strCache>
            </c:strRef>
          </c:cat>
          <c:val>
            <c:numRef>
              <c:f>阿勒格尼县机场!$AB$4:$AB$153</c:f>
              <c:numCache>
                <c:formatCode>General</c:formatCode>
                <c:ptCount val="14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阿勒格尼县机场!$AA$4:$AA$153</c:f>
              <c:strCache>
                <c:ptCount val="1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</c:strCache>
            </c:strRef>
          </c:cat>
          <c:val>
            <c:numRef>
              <c:f>阿勒格尼县机场!$AC$4:$AC$153</c:f>
              <c:numCache>
                <c:formatCode>General</c:formatCode>
                <c:ptCount val="14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阿勒格尼县机场!$AA$4:$AA$153</c:f>
              <c:strCache>
                <c:ptCount val="1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</c:strCache>
            </c:strRef>
          </c:cat>
          <c:val>
            <c:numRef>
              <c:f>阿勒格尼县机场!$AD$4:$AD$153</c:f>
              <c:numCache>
                <c:formatCode>General</c:formatCode>
                <c:ptCount val="14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伊维桑!$AB$4:$AB$149</c:f>
              <c:numCache>
                <c:formatCode>General</c:formatCode>
                <c:ptCount val="14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伊维桑!$AC$4:$AC$149</c:f>
              <c:numCache>
                <c:formatCode>General</c:formatCode>
                <c:ptCount val="14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伊维桑!$AD$4:$AD$149</c:f>
              <c:numCache>
                <c:formatCode>General</c:formatCode>
                <c:ptCount val="14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菲利宾BCCM!$AB$4:$AB$149</c:f>
              <c:numCache>
                <c:formatCode>General</c:formatCode>
                <c:ptCount val="14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菲利宾BCCM!$AC$4:$AC$149</c:f>
              <c:numCache>
                <c:formatCode>General</c:formatCode>
                <c:ptCount val="14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菲利宾BCCM!$AA$4:$AA$149</c:f>
              <c:strCache>
                <c:ptCount val="1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</c:strCache>
            </c:strRef>
          </c:cat>
          <c:val>
            <c:numRef>
              <c:f>菲利宾BCCM!$AD$4:$AD$149</c:f>
              <c:numCache>
                <c:formatCode>General</c:formatCode>
                <c:ptCount val="14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池田町!$AA$4:$AA$148</c:f>
              <c:strCache>
                <c:ptCount val="1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</c:strCache>
            </c:strRef>
          </c:cat>
          <c:val>
            <c:numRef>
              <c:f>池田町!$AB$4:$AB$148</c:f>
              <c:numCache>
                <c:formatCode>General</c:formatCode>
                <c:ptCount val="14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池田町!$AA$4:$AA$148</c:f>
              <c:strCache>
                <c:ptCount val="1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</c:strCache>
            </c:strRef>
          </c:cat>
          <c:val>
            <c:numRef>
              <c:f>池田町!$AC$4:$AC$148</c:f>
              <c:numCache>
                <c:formatCode>General</c:formatCode>
                <c:ptCount val="14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池田町!$AA$4:$AA$148</c:f>
              <c:strCache>
                <c:ptCount val="1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</c:strCache>
            </c:strRef>
          </c:cat>
          <c:val>
            <c:numRef>
              <c:f>池田町!$AD$4:$AD$148</c:f>
              <c:numCache>
                <c:formatCode>General</c:formatCode>
                <c:ptCount val="14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切列波维茨机场!$AA$4:$AA$145</c:f>
              <c:strCache>
                <c:ptCount val="1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</c:strCache>
            </c:strRef>
          </c:cat>
          <c:val>
            <c:numRef>
              <c:f>切列波维茨机场!$AB$4:$AB$145</c:f>
              <c:numCache>
                <c:formatCode>General</c:formatCode>
                <c:ptCount val="1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切列波维茨机场!$AA$4:$AA$145</c:f>
              <c:strCache>
                <c:ptCount val="1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</c:strCache>
            </c:strRef>
          </c:cat>
          <c:val>
            <c:numRef>
              <c:f>切列波维茨机场!$AC$4:$AC$145</c:f>
              <c:numCache>
                <c:formatCode>General</c:formatCode>
                <c:ptCount val="1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切列波维茨机场!$AA$4:$AA$145</c:f>
              <c:strCache>
                <c:ptCount val="1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</c:strCache>
            </c:strRef>
          </c:cat>
          <c:val>
            <c:numRef>
              <c:f>切列波维茨机场!$AD$4:$AD$145</c:f>
              <c:numCache>
                <c:formatCode>General</c:formatCode>
                <c:ptCount val="1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麦迪逊市!$AA$4:$AA$139</c:f>
              <c:strCache>
                <c:ptCount val="1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</c:strCache>
            </c:strRef>
          </c:cat>
          <c:val>
            <c:numRef>
              <c:f>麦迪逊市!$AB$4:$AB$139</c:f>
              <c:numCache>
                <c:formatCode>General</c:formatCode>
                <c:ptCount val="13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麦迪逊市!$AA$4:$AA$139</c:f>
              <c:strCache>
                <c:ptCount val="1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</c:strCache>
            </c:strRef>
          </c:cat>
          <c:val>
            <c:numRef>
              <c:f>麦迪逊市!$AC$4:$AC$139</c:f>
              <c:numCache>
                <c:formatCode>General</c:formatCode>
                <c:ptCount val="13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麦迪逊市!$AA$4:$AA$139</c:f>
              <c:strCache>
                <c:ptCount val="1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</c:strCache>
            </c:strRef>
          </c:cat>
          <c:val>
            <c:numRef>
              <c:f>麦迪逊市!$AD$4:$AD$139</c:f>
              <c:numCache>
                <c:formatCode>General</c:formatCode>
                <c:ptCount val="13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佩里哈圣何塞!$AA$4:$AA$120</c:f>
              <c:strCache>
                <c:ptCount val="1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</c:strCache>
            </c:strRef>
          </c:cat>
          <c:val>
            <c:numRef>
              <c:f>佩里哈圣何塞!$AB$4:$AB$120</c:f>
              <c:numCache>
                <c:formatCode>General</c:formatCode>
                <c:ptCount val="11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佩里哈圣何塞!$AA$4:$AA$120</c:f>
              <c:strCache>
                <c:ptCount val="1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</c:strCache>
            </c:strRef>
          </c:cat>
          <c:val>
            <c:numRef>
              <c:f>佩里哈圣何塞!$AC$4:$AC$120</c:f>
              <c:numCache>
                <c:formatCode>General</c:formatCode>
                <c:ptCount val="11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佩里哈圣何塞!$AA$4:$AA$120</c:f>
              <c:strCache>
                <c:ptCount val="1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</c:strCache>
            </c:strRef>
          </c:cat>
          <c:val>
            <c:numRef>
              <c:f>佩里哈圣何塞!$AD$4:$AD$120</c:f>
              <c:numCache>
                <c:formatCode>General</c:formatCode>
                <c:ptCount val="11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鹿谷乡!$AB$4:$AB$110</c:f>
              <c:strCache>
                <c:ptCount val="10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</c:strCache>
            </c:strRef>
          </c:cat>
          <c:val>
            <c:numRef>
              <c:f>鹿谷乡!$AC$4:$AC$110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鹿谷乡!$AB$4:$AB$110</c:f>
              <c:strCache>
                <c:ptCount val="10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</c:strCache>
            </c:strRef>
          </c:cat>
          <c:val>
            <c:numRef>
              <c:f>鹿谷乡!$AD$4:$AD$110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鹿谷乡!$AB$4:$AB$110</c:f>
              <c:strCache>
                <c:ptCount val="10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</c:strCache>
            </c:strRef>
          </c:cat>
          <c:val>
            <c:numRef>
              <c:f>鹿谷乡!$AE$4:$AE$110</c:f>
              <c:numCache>
                <c:formatCode>General</c:formatCode>
                <c:ptCount val="10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假伊斯坦布尔机场!$AB$4:$AB$108</c:f>
              <c:strCache>
                <c:ptCount val="10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</c:strCache>
            </c:strRef>
          </c:cat>
          <c:val>
            <c:numRef>
              <c:f>假伊斯坦布尔机场!$AC$4:$AC$108</c:f>
              <c:numCache>
                <c:formatCode>General</c:formatCode>
                <c:ptCount val="10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假伊斯坦布尔机场!$AB$4:$AB$108</c:f>
              <c:strCache>
                <c:ptCount val="10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</c:strCache>
            </c:strRef>
          </c:cat>
          <c:val>
            <c:numRef>
              <c:f>假伊斯坦布尔机场!$AD$4:$AD$108</c:f>
              <c:numCache>
                <c:formatCode>General</c:formatCode>
                <c:ptCount val="10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假伊斯坦布尔机场!$AB$4:$AB$108</c:f>
              <c:strCache>
                <c:ptCount val="10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</c:strCache>
            </c:strRef>
          </c:cat>
          <c:val>
            <c:numRef>
              <c:f>假伊斯坦布尔机场!$AE$4:$AE$108</c:f>
              <c:numCache>
                <c:formatCode>General</c:formatCode>
                <c:ptCount val="10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九十九里町!$AB$4:$AB$102</c:f>
              <c:strCache>
                <c:ptCount val="9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</c:strCache>
            </c:strRef>
          </c:cat>
          <c:val>
            <c:numRef>
              <c:f>九十九里町!$AC$4:$AC$102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九十九里町!$AB$4:$AB$102</c:f>
              <c:strCache>
                <c:ptCount val="9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</c:strCache>
            </c:strRef>
          </c:cat>
          <c:val>
            <c:numRef>
              <c:f>九十九里町!$AD$4:$AD$102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九十九里町!$AB$4:$AB$102</c:f>
              <c:strCache>
                <c:ptCount val="9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</c:strCache>
            </c:strRef>
          </c:cat>
          <c:val>
            <c:numRef>
              <c:f>九十九里町!$AE$4:$AE$102</c:f>
              <c:numCache>
                <c:formatCode>General</c:formatCode>
                <c:ptCount val="9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基苏木Ndogo!$AB$4:$AB$98</c:f>
              <c:strCache>
                <c:ptCount val="9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</c:strCache>
            </c:strRef>
          </c:cat>
          <c:val>
            <c:numRef>
              <c:f>基苏木Ndogo!$AC$4:$AC$98</c:f>
              <c:numCache>
                <c:formatCode>General</c:formatCode>
                <c:ptCount val="9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基苏木Ndogo!$AB$4:$AB$98</c:f>
              <c:strCache>
                <c:ptCount val="9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</c:strCache>
            </c:strRef>
          </c:cat>
          <c:val>
            <c:numRef>
              <c:f>基苏木Ndogo!$AD$4:$AD$98</c:f>
              <c:numCache>
                <c:formatCode>General</c:formatCode>
                <c:ptCount val="9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基苏木Ndogo!$AB$4:$AB$98</c:f>
              <c:strCache>
                <c:ptCount val="9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</c:strCache>
            </c:strRef>
          </c:cat>
          <c:val>
            <c:numRef>
              <c:f>基苏木Ndogo!$AE$4:$AE$98</c:f>
              <c:numCache>
                <c:formatCode>General</c:formatCode>
                <c:ptCount val="9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PuertoQuito!$AB$4:$AB$87</c:f>
              <c:strCache>
                <c:ptCount val="8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</c:strCache>
            </c:strRef>
          </c:cat>
          <c:val>
            <c:numRef>
              <c:f>PuertoQuito!$AC$4:$AC$87</c:f>
              <c:numCache>
                <c:formatCode>General</c:formatCode>
                <c:ptCount val="8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PuertoQuito!$AB$4:$AB$87</c:f>
              <c:strCache>
                <c:ptCount val="8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</c:strCache>
            </c:strRef>
          </c:cat>
          <c:val>
            <c:numRef>
              <c:f>PuertoQuito!$AD$4:$AD$87</c:f>
              <c:numCache>
                <c:formatCode>General</c:formatCode>
                <c:ptCount val="8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PuertoQuito!$AB$4:$AB$87</c:f>
              <c:strCache>
                <c:ptCount val="8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</c:strCache>
            </c:strRef>
          </c:cat>
          <c:val>
            <c:numRef>
              <c:f>PuertoQuito!$AE$4:$AE$87</c:f>
              <c:numCache>
                <c:formatCode>General</c:formatCode>
                <c:ptCount val="8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Glumovo!$AB$4:$AB$69</c:f>
              <c:strCache>
                <c:ptCount val="6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</c:strCache>
            </c:strRef>
          </c:cat>
          <c:val>
            <c:numRef>
              <c:f>Glumovo!$AC$4:$AC$69</c:f>
              <c:numCache>
                <c:formatCode>General</c:formatCode>
                <c:ptCount val="6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Glumovo!$AB$4:$AB$69</c:f>
              <c:strCache>
                <c:ptCount val="6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</c:strCache>
            </c:strRef>
          </c:cat>
          <c:val>
            <c:numRef>
              <c:f>Glumovo!$AD$4:$AD$69</c:f>
              <c:numCache>
                <c:formatCode>General</c:formatCode>
                <c:ptCount val="6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Glumovo!$AB$4:$AB$69</c:f>
              <c:strCache>
                <c:ptCount val="6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</c:strCache>
            </c:strRef>
          </c:cat>
          <c:val>
            <c:numRef>
              <c:f>Glumovo!$AE$4:$AE$69</c:f>
              <c:numCache>
                <c:formatCode>General</c:formatCode>
                <c:ptCount val="6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HookerCreek机场!$AB$4:$AB$63</c:f>
              <c:strCache>
                <c:ptCount val="5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</c:strCache>
            </c:strRef>
          </c:cat>
          <c:val>
            <c:numRef>
              <c:f>HookerCreek机场!$AC$4:$AC$63</c:f>
              <c:numCache>
                <c:formatCode>General</c:formatCode>
                <c:ptCount val="5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HookerCreek机场!$AB$4:$AB$63</c:f>
              <c:strCache>
                <c:ptCount val="5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</c:strCache>
            </c:strRef>
          </c:cat>
          <c:val>
            <c:numRef>
              <c:f>HookerCreek机场!$AD$4:$AD$63</c:f>
              <c:numCache>
                <c:formatCode>General</c:formatCode>
                <c:ptCount val="5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HookerCreek机场!$AB$4:$AB$63</c:f>
              <c:strCache>
                <c:ptCount val="5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</c:strCache>
            </c:strRef>
          </c:cat>
          <c:val>
            <c:numRef>
              <c:f>HookerCreek机场!$AE$4:$AE$63</c:f>
              <c:numCache>
                <c:formatCode>General</c:formatCode>
                <c:ptCount val="5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米灵吉姆彼机场!$AB$4:$AB$59</c:f>
              <c:strCache>
                <c:ptCount val="5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</c:strCache>
            </c:strRef>
          </c:cat>
          <c:val>
            <c:numRef>
              <c:f>米灵吉姆彼机场!$AC$4:$AC$59</c:f>
              <c:numCache>
                <c:formatCode>General</c:formatCode>
                <c:ptCount val="5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米灵吉姆彼机场!$AB$4:$AB$59</c:f>
              <c:strCache>
                <c:ptCount val="5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</c:strCache>
            </c:strRef>
          </c:cat>
          <c:val>
            <c:numRef>
              <c:f>米灵吉姆彼机场!$AD$4:$AD$59</c:f>
              <c:numCache>
                <c:formatCode>General</c:formatCode>
                <c:ptCount val="5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米灵吉姆彼机场!$AB$4:$AB$59</c:f>
              <c:strCache>
                <c:ptCount val="5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</c:strCache>
            </c:strRef>
          </c:cat>
          <c:val>
            <c:numRef>
              <c:f>米灵吉姆彼机场!$AE$4:$AE$59</c:f>
              <c:numCache>
                <c:formatCode>General</c:formatCode>
                <c:ptCount val="5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基特曼斯胡普机场!$AB$4:$AB$57</c:f>
              <c:strCache>
                <c:ptCount val="5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</c:strCache>
            </c:strRef>
          </c:cat>
          <c:val>
            <c:numRef>
              <c:f>基特曼斯胡普机场!$AC$4:$AC$57</c:f>
              <c:numCache>
                <c:formatCode>General</c:formatCode>
                <c:ptCount val="5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基特曼斯胡普机场!$AB$4:$AB$57</c:f>
              <c:strCache>
                <c:ptCount val="5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</c:strCache>
            </c:strRef>
          </c:cat>
          <c:val>
            <c:numRef>
              <c:f>基特曼斯胡普机场!$AD$4:$AD$57</c:f>
              <c:numCache>
                <c:formatCode>General</c:formatCode>
                <c:ptCount val="5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基特曼斯胡普机场!$AB$4:$AB$57</c:f>
              <c:strCache>
                <c:ptCount val="5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</c:strCache>
            </c:strRef>
          </c:cat>
          <c:val>
            <c:numRef>
              <c:f>基特曼斯胡普机场!$AE$4:$AE$57</c:f>
              <c:numCache>
                <c:formatCode>General</c:formatCode>
                <c:ptCount val="5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西伯利亚一小城!$AB$4:$AB$26</c:f>
              <c:strCache>
                <c:ptCount val="2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</c:strCache>
            </c:strRef>
          </c:cat>
          <c:val>
            <c:numRef>
              <c:f>西伯利亚一小城!$AC$4:$AC$26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西伯利亚一小城!$AB$4:$AB$26</c:f>
              <c:strCache>
                <c:ptCount val="2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</c:strCache>
            </c:strRef>
          </c:cat>
          <c:val>
            <c:numRef>
              <c:f>西伯利亚一小城!$AD$4:$AD$26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西伯利亚一小城!$AB$4:$AB$26</c:f>
              <c:strCache>
                <c:ptCount val="2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</c:strCache>
            </c:strRef>
          </c:cat>
          <c:val>
            <c:numRef>
              <c:f>西伯利亚一小城!$AE$4:$AE$26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337</xdr:row>
      <xdr:rowOff>5080</xdr:rowOff>
    </xdr:from>
    <xdr:to>
      <xdr:col>13</xdr:col>
      <xdr:colOff>47625</xdr:colOff>
      <xdr:row>370</xdr:row>
      <xdr:rowOff>15240</xdr:rowOff>
    </xdr:to>
    <xdr:graphicFrame>
      <xdr:nvGraphicFramePr>
        <xdr:cNvPr id="2" name="图表 1"/>
        <xdr:cNvGraphicFramePr/>
      </xdr:nvGraphicFramePr>
      <xdr:xfrm>
        <a:off x="58420" y="582980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370</xdr:row>
      <xdr:rowOff>6985</xdr:rowOff>
    </xdr:from>
    <xdr:to>
      <xdr:col>13</xdr:col>
      <xdr:colOff>38100</xdr:colOff>
      <xdr:row>403</xdr:row>
      <xdr:rowOff>17145</xdr:rowOff>
    </xdr:to>
    <xdr:graphicFrame>
      <xdr:nvGraphicFramePr>
        <xdr:cNvPr id="3" name="图表 2"/>
        <xdr:cNvGraphicFramePr/>
      </xdr:nvGraphicFramePr>
      <xdr:xfrm>
        <a:off x="48895" y="639578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032407" refreshedBy="超级无敌美少女" recordCount="29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6T00:00:00" count="29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3:00" maxDate="1899-12-30T23:13:00" count="23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m/>
      </sharedItems>
    </cacheField>
    <cacheField name="支出（最近24小时）" numFmtId="26">
      <sharedItems containsString="0" containsBlank="1" containsNumber="1" containsInteger="1" minValue="-385100013" maxValue="-103701002" count="29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m/>
      </sharedItems>
    </cacheField>
    <cacheField name="最近7天利润" numFmtId="26">
      <sharedItems containsString="0" containsBlank="1" containsNumber="1" containsInteger="1" minValue="-1241452048" maxValue="748001625" count="29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148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27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6T00:00:00" count="27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4:00" maxDate="1899-12-30T23:28:00" count="22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</sharedItems>
    </cacheField>
    <cacheField name="支出（最近24小时）" numFmtId="26">
      <sharedItems containsString="0" containsBlank="1" containsNumber="1" containsInteger="1" minValue="-673803670" maxValue="-160159782" count="27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</sharedItems>
    </cacheField>
    <cacheField name="最近7天利润" numFmtId="26">
      <sharedItems containsString="0" containsBlank="1" containsNumber="1" containsInteger="1" minValue="-1486427799" maxValue="879431512" count="27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26388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24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6T00:00:00" count="24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4:00" maxDate="1899-12-30T23:25:00" count="20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m/>
      </sharedItems>
    </cacheField>
    <cacheField name="支出（最近24小时）" numFmtId="0">
      <sharedItems containsString="0" containsBlank="1" containsNumber="1" containsInteger="1" minValue="-344726249" maxValue="-24166799" count="24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m/>
      </sharedItems>
    </cacheField>
    <cacheField name="最近7天利润" numFmtId="0">
      <sharedItems containsString="0" containsBlank="1" containsNumber="1" containsInteger="1" minValue="-539703364" maxValue="549849244" count="24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37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33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6T00:00:00" count="33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4:18:00" maxDate="1899-12-30T23:53:00" count="26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</sharedItems>
    </cacheField>
    <cacheField name="帝国总价值" numFmtId="26">
      <sharedItems containsString="0" containsBlank="1" containsNumber="1" containsInteger="1" minValue="62747" maxValue="2556878348820" count="33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3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</sharedItems>
    </cacheField>
    <cacheField name="收入（最近24小时）" numFmtId="26">
      <sharedItems containsBlank="1" containsNumber="1" containsInteger="1" containsMixedTypes="1" count="29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</sharedItems>
    </cacheField>
    <cacheField name="收入（上周）" numFmtId="26">
      <sharedItems containsString="0" containsBlank="1" containsNumber="1" containsInteger="1" minValue="-18179179853" maxValue="19926246463" count="33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</sharedItems>
    </cacheField>
    <cacheField name="金币余额" numFmtId="0">
      <sharedItems containsString="0" containsBlank="1" containsNumber="1" containsInteger="1" minValue="16" maxValue="2818" count="23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49537" refreshedBy="超级无敌美少女" recordCount="23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6T00:00:00" count="23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6:00" maxDate="1899-12-30T23:30:00" count="19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m/>
      </sharedItems>
    </cacheField>
    <cacheField name="支出（最近24小时）" numFmtId="0">
      <sharedItems containsString="0" containsBlank="1" containsNumber="1" containsInteger="1" minValue="-344726249" maxValue="0" count="22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m/>
      </sharedItems>
    </cacheField>
    <cacheField name="最近7天利润" numFmtId="0">
      <sharedItems containsString="0" containsBlank="1" containsNumber="1" containsInteger="1" minValue="-534526048" maxValue="501344411" count="23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611111" refreshedBy="超级无敌美少女" recordCount="21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6T00:00:00" count="21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8:00" maxDate="1899-12-30T23:17:00" count="18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m/>
      </sharedItems>
    </cacheField>
    <cacheField name="支出（最近24小时）" numFmtId="26">
      <sharedItems containsString="0" containsBlank="1" containsNumber="1" containsInteger="1" minValue="-673799904" maxValue="-181446221" count="21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m/>
      </sharedItems>
    </cacheField>
    <cacheField name="最近7天利润" numFmtId="26">
      <sharedItems containsString="0" containsBlank="1" containsNumber="1" containsInteger="1" minValue="-1076797864" maxValue="1572890649" count="21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726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842593" refreshedBy="超级无敌美少女" recordCount="18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6T00:00:00" count="18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8:00" maxDate="1899-12-30T23:19:00" count="15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m/>
      </sharedItems>
    </cacheField>
    <cacheField name="支出（最近24小时）" numFmtId="26">
      <sharedItems containsString="0" containsBlank="1" containsNumber="1" containsInteger="1" minValue="-2233209671" maxValue="-425191647" count="18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m/>
      </sharedItems>
    </cacheField>
    <cacheField name="最近7天利润" numFmtId="26">
      <sharedItems containsString="0" containsBlank="1" containsNumber="1" containsInteger="1" minValue="-5606635538" maxValue="5196139834" count="18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16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6T00:00:00" count="16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9:00" maxDate="1899-12-30T23:19:00" count="14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m/>
      </sharedItems>
    </cacheField>
    <cacheField name="支出（最近24小时）" numFmtId="0">
      <sharedItems containsString="0" containsBlank="1" containsNumber="1" containsInteger="1" minValue="-2596755432" maxValue="-699275792" count="16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m/>
      </sharedItems>
    </cacheField>
    <cacheField name="最近7天利润" numFmtId="0">
      <sharedItems containsString="0" containsBlank="1" containsNumber="1" containsInteger="1" minValue="-6743502385" maxValue="5742905865" count="16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8958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5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6T00:00:00" count="15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9:00" maxDate="1899-12-30T23:20:00" count="14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m/>
      </sharedItems>
    </cacheField>
    <cacheField name="支出（最近24小时）" numFmtId="0">
      <sharedItems containsString="0" containsBlank="1" containsNumber="1" containsInteger="1" minValue="-673799904" maxValue="-181446221" count="15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m/>
      </sharedItems>
    </cacheField>
    <cacheField name="最近7天利润" numFmtId="0">
      <sharedItems containsString="0" containsBlank="1" containsNumber="1" containsInteger="1" minValue="-1069648281" maxValue="1298224025" count="15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5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6T00:00:00" count="15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49:00" maxDate="1899-12-30T23:20:00" count="13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m/>
      </sharedItems>
    </cacheField>
    <cacheField name="支出（最近24小时）" numFmtId="0">
      <sharedItems containsString="0" containsBlank="1" containsNumber="1" containsInteger="1" minValue="-727198389" maxValue="-183505324" count="15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m/>
      </sharedItems>
    </cacheField>
    <cacheField name="最近7天利润" numFmtId="0">
      <sharedItems containsString="0" containsBlank="1" containsNumber="1" containsInteger="1" minValue="-1136552441" maxValue="1220618619" count="15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5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6T00:00:00" count="15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0:00" maxDate="1899-12-30T23:20:00" count="13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m/>
      </sharedItems>
    </cacheField>
    <cacheField name="支出（最近24小时）" numFmtId="0">
      <sharedItems containsString="0" containsBlank="1" containsNumber="1" containsInteger="1" minValue="-1755406671" maxValue="-472710435" count="15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m/>
      </sharedItems>
    </cacheField>
    <cacheField name="最近7天利润" numFmtId="0">
      <sharedItems containsString="0" containsBlank="1" containsNumber="1" containsInteger="1" minValue="-3368711788" maxValue="3688133729" count="15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4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6T00:00:00" count="14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0:00" maxDate="1899-12-30T23:21:00" count="13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m/>
      </sharedItems>
    </cacheField>
    <cacheField name="支出（最近24小时）" numFmtId="0">
      <sharedItems containsString="0" containsBlank="1" containsNumber="1" containsInteger="1" minValue="-619627666" maxValue="0" count="14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m/>
      </sharedItems>
    </cacheField>
    <cacheField name="最近7天利润" numFmtId="0">
      <sharedItems containsString="0" containsBlank="1" containsNumber="1" containsInteger="1" minValue="-1004746340" maxValue="1052575633" count="14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4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6T00:00:00" count="14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0:00" maxDate="1899-12-30T23:21:00" count="13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m/>
      </sharedItems>
    </cacheField>
    <cacheField name="支出（最近24小时）" numFmtId="0">
      <sharedItems containsString="0" containsBlank="1" containsNumber="1" containsInteger="1" minValue="-2726593932" maxValue="-554786493" count="14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m/>
      </sharedItems>
    </cacheField>
    <cacheField name="最近7天利润" numFmtId="0">
      <sharedItems containsString="0" containsBlank="1" containsNumber="1" containsInteger="1" minValue="-6935024191" maxValue="1382139577" count="14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074074" refreshedBy="超级无敌美少女" recordCount="14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6T00:00:00" count="14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1:00" maxDate="1899-12-30T23:22:00" count="12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m/>
      </sharedItems>
    </cacheField>
    <cacheField name="支出（最近24小时）" numFmtId="0">
      <sharedItems containsString="0" containsBlank="1" containsNumber="1" containsInteger="1" minValue="-2596755432" maxValue="-240799634" count="14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m/>
      </sharedItems>
    </cacheField>
    <cacheField name="最近7天利润" numFmtId="0">
      <sharedItems containsString="0" containsBlank="1" containsNumber="1" containsInteger="1" minValue="-6392253608" maxValue="2003396088" count="14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14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6T00:00:00" count="14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1:00" maxDate="1899-12-30T23:22:00" count="13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m/>
      </sharedItems>
    </cacheField>
    <cacheField name="支出（最近24小时）" numFmtId="0">
      <sharedItems containsString="0" containsBlank="1" containsNumber="1" containsInteger="1" minValue="-2596740919" maxValue="-695734762" count="14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m/>
      </sharedItems>
    </cacheField>
    <cacheField name="最近7天利润" numFmtId="0">
      <sharedItems containsString="0" containsBlank="1" containsNumber="1" containsInteger="1" minValue="-6614903053" maxValue="1095963420" count="14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14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6T00:00:00" count="14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1:00" maxDate="1899-12-30T23:22:00" count="12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m/>
      </sharedItems>
    </cacheField>
    <cacheField name="支出（最近24小时）" numFmtId="0">
      <sharedItems containsString="0" containsBlank="1" containsNumber="1" containsInteger="1" minValue="-854298694" maxValue="0" count="14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m/>
      </sharedItems>
    </cacheField>
    <cacheField name="最近7天利润" numFmtId="0">
      <sharedItems containsString="0" containsBlank="1" containsNumber="1" containsInteger="1" minValue="-1509444116" maxValue="1854751546" count="14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13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6T00:00:00" count="13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2:00" maxDate="1899-12-30T23:06:00" count="12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m/>
      </sharedItems>
    </cacheField>
    <cacheField name="支出（最近24小时）" numFmtId="0">
      <sharedItems containsString="0" containsBlank="1" containsNumber="1" containsInteger="1" minValue="-2163109363" maxValue="-398939785" count="13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m/>
      </sharedItems>
    </cacheField>
    <cacheField name="最近7天利润" numFmtId="0">
      <sharedItems containsString="0" containsBlank="1" containsNumber="1" containsInteger="1" minValue="-5626283225" maxValue="5482769221" count="13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11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6T00:00:00" count="11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2:00" maxDate="1899-12-30T23:06:00" count="10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m/>
      </sharedItems>
    </cacheField>
    <cacheField name="支出（最近24小时）" numFmtId="0">
      <sharedItems containsString="0" containsBlank="1" containsNumber="1" containsInteger="1" minValue="-2596755432" maxValue="-747176430" count="11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m/>
      </sharedItems>
    </cacheField>
    <cacheField name="最近7天利润" numFmtId="0">
      <sharedItems containsString="0" containsBlank="1" containsNumber="1" containsInteger="1" minValue="-5655293917" maxValue="5504521668" count="11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189815" refreshedBy="超级无敌美少女" recordCount="10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6T00:00:00" count="10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3:00" maxDate="1899-12-30T23:06:00" count="10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m/>
      </sharedItems>
    </cacheField>
    <cacheField name="支出（最近24小时）" numFmtId="0">
      <sharedItems containsString="0" containsBlank="1" containsNumber="1" containsInteger="1" minValue="-2579442116" maxValue="0" count="10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m/>
      </sharedItems>
    </cacheField>
    <cacheField name="最近7天利润" numFmtId="0">
      <sharedItems containsString="0" containsBlank="1" containsNumber="1" containsInteger="1" minValue="-6629285815" maxValue="3957874080" count="10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10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6T00:00:00" count="10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3:00" maxDate="1899-12-30T23:07:00" count="10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8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m/>
      </sharedItems>
    </cacheField>
    <cacheField name="支出（最近24小时）" numFmtId="0">
      <sharedItems containsString="0" containsBlank="1" containsNumber="1" containsInteger="1" minValue="-482419388" maxValue="-194513000" count="10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122796923" maxValue="1326026327" count="10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9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6T00:00:00" count="9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3:00" maxDate="1899-12-30T23:07:00" count="9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m/>
      </sharedItems>
    </cacheField>
    <cacheField name="支出（最近24小时）" numFmtId="0">
      <sharedItems containsString="0" containsBlank="1" containsNumber="1" containsInteger="1" minValue="-1859195363" maxValue="0" count="9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m/>
      </sharedItems>
    </cacheField>
    <cacheField name="最近7天利润" numFmtId="0">
      <sharedItems containsString="0" containsBlank="1" containsNumber="1" containsInteger="1" minValue="-6314873421" maxValue="5068165523" count="9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9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6T00:00:00" count="9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4:00" maxDate="1899-12-30T23:07:00" count="8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m/>
      </sharedItems>
    </cacheField>
    <cacheField name="支出（最近24小时）" numFmtId="0">
      <sharedItems containsString="0" containsBlank="1" containsNumber="1" containsInteger="1" minValue="-557758608" maxValue="-230314899" count="9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m/>
      </sharedItems>
    </cacheField>
    <cacheField name="最近7天利润" numFmtId="0">
      <sharedItems containsString="0" containsBlank="1" containsNumber="1" containsInteger="1" minValue="-1226554329" maxValue="1674707716" count="9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8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6T00:00:00" count="8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09:54:00" maxDate="1899-12-30T23:07:00" count="7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m/>
      </sharedItems>
    </cacheField>
    <cacheField name="支出（最近24小时）" numFmtId="0">
      <sharedItems containsString="0" containsBlank="1" containsNumber="1" containsInteger="1" minValue="-648301761" maxValue="0" count="8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m/>
      </sharedItems>
    </cacheField>
    <cacheField name="最近7天利润" numFmtId="0">
      <sharedItems containsString="0" containsBlank="1" containsNumber="1" containsInteger="1" minValue="-1426310127" maxValue="1795958676" count="8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6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6T00:00:00" count="6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m/>
      </sharedItems>
    </cacheField>
    <cacheField name="支出（最近24小时）" numFmtId="0">
      <sharedItems containsString="0" containsBlank="1" containsNumber="1" containsInteger="1" minValue="-1487356291" maxValue="0" count="6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m/>
      </sharedItems>
    </cacheField>
    <cacheField name="最近7天利润" numFmtId="0">
      <sharedItems containsString="0" containsBlank="1" containsNumber="1" containsInteger="1" minValue="-4842649089" maxValue="4480940979" count="6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5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6T00:00:00" count="5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10:40:00" maxDate="1899-12-30T23:08:00" count="57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4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m/>
      </sharedItems>
    </cacheField>
    <cacheField name="支出（最近24小时）" numFmtId="0">
      <sharedItems containsString="0" containsBlank="1" containsNumber="1" containsInteger="1" minValue="-482419388" maxValue="-199204991" count="59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m/>
      </sharedItems>
    </cacheField>
    <cacheField name="最近7天利润" numFmtId="0">
      <sharedItems containsString="0" containsBlank="1" containsNumber="1" containsInteger="1" minValue="-1074242366" maxValue="793998439" count="59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9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305556" refreshedBy="超级无敌美少女" recordCount="5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6T00:00:00" count="5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10:40:00" maxDate="1899-12-30T22:00:00" count="5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m/>
      </sharedItems>
    </cacheField>
    <cacheField name="支出（最近24小时）" numFmtId="0">
      <sharedItems containsString="0" containsBlank="1" containsNumber="1" containsInteger="1" minValue="-482419388" maxValue="-199204991" count="5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m/>
      </sharedItems>
    </cacheField>
    <cacheField name="最近7天利润" numFmtId="0">
      <sharedItems containsString="0" containsBlank="1" containsNumber="1" containsInteger="1" minValue="-1080859856" maxValue="1180337449" count="5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421296" refreshedBy="超级无敌美少女" recordCount="5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6T00:00:00" count="5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10:40:00" maxDate="1899-12-30T22:01:00" count="5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m/>
      </sharedItems>
    </cacheField>
    <cacheField name="支出（最近24小时）" numFmtId="0">
      <sharedItems containsString="0" containsBlank="1" containsNumber="1" containsInteger="1" minValue="-482419388" maxValue="-199204991" count="5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m/>
      </sharedItems>
    </cacheField>
    <cacheField name="最近7天利润" numFmtId="0">
      <sharedItems containsString="0" containsBlank="1" containsNumber="1" containsInteger="1" minValue="-1275003823" maxValue="1131063275" count="5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42129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55980937" count="24">
        <n v="68795520"/>
        <n v="84903535"/>
        <n v="83151789"/>
        <n v="91626238"/>
        <n v="113355874"/>
        <n v="350515825"/>
        <n v="273567442"/>
        <n v="95983796"/>
        <n v="177199534"/>
        <n v="355375110"/>
        <n v="167253539"/>
        <n v="623457134"/>
        <n v="506061035"/>
        <n v="637673504"/>
        <n v="95212276"/>
        <n v="602907288"/>
        <n v="636121773"/>
        <n v="545866761"/>
        <n v="117759845"/>
        <n v="0"/>
        <n v="135037703"/>
        <n v="104554339"/>
        <n v="655980937"/>
        <n v="102926475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7.7299421296" refreshedBy="超级无敌美少女" recordCount="22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6T00:00:00" count="22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m/>
      </sharedItems>
    </cacheField>
    <cacheField name="时间" numFmtId="0">
      <sharedItems containsString="0" containsBlank="1" containsNonDate="0" containsDate="1" minDate="1899-12-30T10:41:00" maxDate="1899-12-30T18:02:00" count="22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4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m/>
      </sharedItems>
    </cacheField>
    <cacheField name="支出（最近24小时）" numFmtId="0">
      <sharedItems containsString="0" containsBlank="1" containsNumber="1" containsInteger="1" minValue="-1753060812" maxValue="0" count="14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m/>
      </sharedItems>
    </cacheField>
    <cacheField name="最近7天利润" numFmtId="0">
      <sharedItems containsString="0" containsBlank="1" containsNumber="1" containsInteger="1" minValue="0" maxValue="593882324" count="14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160352138" count="14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236"/>
    <x v="1"/>
    <x v="2"/>
    <x v="1"/>
    <x v="262"/>
    <x v="295"/>
    <x v="296"/>
    <x v="13"/>
    <x v="3"/>
    <x v="2"/>
    <x v="26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1"/>
    <x v="1"/>
    <x v="0"/>
    <x v="229"/>
    <x v="247"/>
    <x v="247"/>
    <x v="0"/>
    <x v="0"/>
    <x v="0"/>
    <x v="23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1"/>
    <x v="1"/>
    <x v="0"/>
    <x v="211"/>
    <x v="228"/>
    <x v="229"/>
    <x v="0"/>
    <x v="0"/>
    <x v="0"/>
    <x v="22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1"/>
    <x v="21"/>
    <x v="0"/>
    <x v="200"/>
    <x v="209"/>
    <x v="209"/>
    <x v="0"/>
    <x v="0"/>
    <x v="0"/>
    <x v="20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1"/>
    <x v="2"/>
    <x v="0"/>
    <x v="175"/>
    <x v="187"/>
    <x v="187"/>
    <x v="0"/>
    <x v="0"/>
    <x v="0"/>
    <x v="18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1"/>
    <x v="1"/>
    <x v="0"/>
    <x v="156"/>
    <x v="165"/>
    <x v="165"/>
    <x v="0"/>
    <x v="0"/>
    <x v="0"/>
    <x v="16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1"/>
    <x v="1"/>
    <x v="0"/>
    <x v="152"/>
    <x v="158"/>
    <x v="158"/>
    <x v="0"/>
    <x v="0"/>
    <x v="0"/>
    <x v="15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1"/>
    <x v="1"/>
    <x v="0"/>
    <x v="150"/>
    <x v="156"/>
    <x v="156"/>
    <x v="0"/>
    <x v="0"/>
    <x v="0"/>
    <x v="15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1"/>
    <x v="1"/>
    <x v="0"/>
    <x v="147"/>
    <x v="154"/>
    <x v="154"/>
    <x v="0"/>
    <x v="0"/>
    <x v="0"/>
    <x v="15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1"/>
    <x v="1"/>
    <x v="0"/>
    <x v="141"/>
    <x v="148"/>
    <x v="148"/>
    <x v="0"/>
    <x v="0"/>
    <x v="0"/>
    <x v="14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1"/>
    <x v="1"/>
    <x v="0"/>
    <x v="135"/>
    <x v="144"/>
    <x v="144"/>
    <x v="0"/>
    <x v="0"/>
    <x v="0"/>
    <x v="14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1"/>
    <x v="1"/>
    <x v="0"/>
    <x v="136"/>
    <x v="144"/>
    <x v="144"/>
    <x v="0"/>
    <x v="0"/>
    <x v="0"/>
    <x v="14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1"/>
    <x v="1"/>
    <x v="0"/>
    <x v="135"/>
    <x v="143"/>
    <x v="143"/>
    <x v="0"/>
    <x v="0"/>
    <x v="0"/>
    <x v="14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1"/>
    <x v="1"/>
    <x v="0"/>
    <x v="133"/>
    <x v="140"/>
    <x v="140"/>
    <x v="0"/>
    <x v="0"/>
    <x v="0"/>
    <x v="14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1"/>
    <x v="1"/>
    <x v="0"/>
    <x v="126"/>
    <x v="134"/>
    <x v="134"/>
    <x v="0"/>
    <x v="0"/>
    <x v="0"/>
    <x v="13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1"/>
    <x v="1"/>
    <x v="0"/>
    <x v="108"/>
    <x v="115"/>
    <x v="115"/>
    <x v="0"/>
    <x v="0"/>
    <x v="0"/>
    <x v="11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1"/>
    <x v="1"/>
    <x v="0"/>
    <x v="97"/>
    <x v="105"/>
    <x v="105"/>
    <x v="0"/>
    <x v="0"/>
    <x v="0"/>
    <x v="10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1"/>
    <x v="1"/>
    <x v="0"/>
    <x v="97"/>
    <x v="102"/>
    <x v="102"/>
    <x v="0"/>
    <x v="0"/>
    <x v="0"/>
    <x v="10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1"/>
    <x v="1"/>
    <x v="0"/>
    <x v="88"/>
    <x v="97"/>
    <x v="97"/>
    <x v="0"/>
    <x v="0"/>
    <x v="0"/>
    <x v="9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1"/>
    <x v="1"/>
    <x v="0"/>
    <x v="88"/>
    <x v="93"/>
    <x v="93"/>
    <x v="0"/>
    <x v="0"/>
    <x v="0"/>
    <x v="9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1"/>
    <x v="1"/>
    <x v="0"/>
    <x v="76"/>
    <x v="82"/>
    <x v="82"/>
    <x v="0"/>
    <x v="0"/>
    <x v="0"/>
    <x v="8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1"/>
    <x v="1"/>
    <x v="0"/>
    <x v="56"/>
    <x v="64"/>
    <x v="64"/>
    <x v="0"/>
    <x v="0"/>
    <x v="0"/>
    <x v="6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1"/>
    <x v="1"/>
    <x v="0"/>
    <x v="53"/>
    <x v="58"/>
    <x v="58"/>
    <x v="0"/>
    <x v="0"/>
    <x v="0"/>
    <x v="58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1"/>
    <x v="1"/>
    <x v="0"/>
    <x v="49"/>
    <x v="54"/>
    <x v="54"/>
    <x v="0"/>
    <x v="0"/>
    <x v="0"/>
    <x v="5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1"/>
    <x v="1"/>
    <x v="0"/>
    <x v="47"/>
    <x v="52"/>
    <x v="52"/>
    <x v="0"/>
    <x v="0"/>
    <x v="0"/>
    <x v="5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1"/>
    <x v="1"/>
    <x v="0"/>
    <x v="13"/>
    <x v="13"/>
    <x v="13"/>
    <x v="0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7" firstHeaderRow="0" firstDataRow="1" firstDataCol="1"/>
  <pivotFields count="13">
    <pivotField axis="axisRow" compact="0" showAll="0">
      <items count="335">
        <item x="3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compact="0" showAll="0"/>
    <pivotField dataField="1" compact="0" showAll="0">
      <items count="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dataField="1" compact="0" showAll="0">
      <items count="29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33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"/>
    </i>
    <i>
      <x v="30"/>
    </i>
    <i>
      <x v="32"/>
    </i>
    <i>
      <x v="23"/>
    </i>
    <i>
      <x v="1"/>
    </i>
    <i>
      <x v="20"/>
    </i>
    <i>
      <x v="27"/>
    </i>
    <i>
      <x v="6"/>
    </i>
    <i>
      <x v="8"/>
    </i>
    <i>
      <x v="21"/>
    </i>
    <i>
      <x v="19"/>
    </i>
    <i>
      <x v="7"/>
    </i>
    <i>
      <x v="36"/>
    </i>
    <i>
      <x v="18"/>
    </i>
    <i>
      <x v="10"/>
    </i>
    <i>
      <x v="34"/>
    </i>
    <i>
      <x v="13"/>
    </i>
    <i>
      <x v="24"/>
    </i>
    <i>
      <x v="26"/>
    </i>
    <i>
      <x v="39"/>
    </i>
    <i>
      <x v="29"/>
    </i>
    <i>
      <x v="9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1" firstHeaderRow="0" firstDataRow="1" firstDataCol="1"/>
  <pivotFields count="12">
    <pivotField axis="axisRow" compact="0" showAll="0">
      <items count="298">
        <item x="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dataField="1" compact="0" showAll="0">
      <items count="29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compact="0" showAll="0"/>
    <pivotField compact="0" showAll="0"/>
    <pivotField dataField="1" compact="0" showAll="0">
      <items count="26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</pivotFields>
  <rowFields count="1">
    <field x="0"/>
  </rowFields>
  <rowItems count="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8" firstHeaderRow="0" firstDataRow="1" firstDataCol="1"/>
  <pivotFields count="12">
    <pivotField axis="axisRow" compact="0" showAll="0">
      <items count="275">
        <item x="2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27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dataField="1" compact="0" showAll="0">
      <items count="25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2" firstHeaderRow="0" firstDataRow="1" firstDataCol="1"/>
  <pivotFields count="12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9">
        <item x="7"/>
        <item x="5"/>
        <item x="1"/>
        <item x="2"/>
        <item x="9"/>
        <item x="10"/>
        <item x="4"/>
        <item x="6"/>
        <item x="8"/>
        <item x="3"/>
        <item x="0"/>
        <item x="2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49">
        <item x="4"/>
        <item x="3"/>
        <item x="2"/>
        <item x="1"/>
        <item x="0"/>
        <item x="5"/>
        <item x="6"/>
        <item x="7"/>
        <item x="8"/>
        <item x="9"/>
        <item x="10"/>
        <item x="2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dataField="1" compact="0" showAll="0">
      <items count="239">
        <item x="1"/>
        <item x="2"/>
        <item x="4"/>
        <item x="3"/>
        <item x="0"/>
        <item x="10"/>
        <item x="8"/>
        <item x="6"/>
        <item x="9"/>
        <item x="7"/>
        <item x="5"/>
        <item x="2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0"/>
        <item x="2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1">
        <item x="0"/>
        <item x="2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0"/>
        <item x="2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1"/>
        <item x="2"/>
        <item x="0"/>
        <item x="2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1">
        <item x="2"/>
        <item x="1"/>
        <item x="0"/>
        <item x="2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1"/>
        <item x="0"/>
        <item x="2"/>
        <item x="2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3"/>
        <item x="1"/>
        <item x="2"/>
        <item x="0"/>
        <item x="1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3"/>
        <item x="2"/>
        <item x="1"/>
        <item x="0"/>
        <item x="1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3"/>
        <item x="1"/>
        <item x="2"/>
        <item x="0"/>
        <item x="1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4"/>
        <item x="3"/>
        <item x="1"/>
        <item x="2"/>
        <item x="0"/>
        <item x="1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4"/>
        <item x="3"/>
        <item x="2"/>
        <item x="1"/>
        <item x="0"/>
        <item x="1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4"/>
        <item x="3"/>
        <item x="1"/>
        <item x="2"/>
        <item x="0"/>
        <item x="1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2"/>
        <item x="1"/>
        <item x="0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2"/>
        <item x="1"/>
        <item x="0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2"/>
        <item x="1"/>
        <item x="0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2"/>
        <item x="0"/>
        <item x="1"/>
        <item x="3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3"/>
        <item x="2"/>
        <item x="1"/>
        <item x="0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"/>
        <item x="0"/>
        <item x="1"/>
        <item x="3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"/>
        <item x="4"/>
        <item x="2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4"/>
        <item x="3"/>
        <item x="2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3"/>
        <item x="4"/>
        <item x="2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2"/>
        <item x="4"/>
        <item x="3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4"/>
        <item x="3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"/>
        <item x="4"/>
        <item x="3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"/>
        <item x="2"/>
        <item x="1"/>
        <item x="4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4"/>
        <item x="3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3"/>
        <item x="2"/>
        <item x="1"/>
        <item x="4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3"/>
        <item x="2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7">
        <item x="1"/>
        <item x="3"/>
        <item x="2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2"/>
        <item x="1"/>
        <item x="3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"/>
        <item x="2"/>
        <item x="1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1"/>
        <item x="3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5"/>
        <item x="2"/>
        <item x="4"/>
        <item x="1"/>
        <item x="3"/>
        <item x="0"/>
        <item x="9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5"/>
        <item x="4"/>
        <item x="3"/>
        <item x="2"/>
        <item x="1"/>
        <item x="0"/>
        <item x="9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5"/>
        <item x="2"/>
        <item x="4"/>
        <item x="1"/>
        <item x="3"/>
        <item x="0"/>
        <item x="9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"/>
        <item x="5"/>
        <item x="6"/>
        <item x="1"/>
        <item x="4"/>
        <item x="2"/>
        <item x="0"/>
        <item x="8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5"/>
        <item x="4"/>
        <item x="3"/>
        <item x="2"/>
        <item x="1"/>
        <item x="0"/>
        <item x="6"/>
        <item x="8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3"/>
        <item x="5"/>
        <item x="1"/>
        <item x="4"/>
        <item x="2"/>
        <item x="0"/>
        <item x="6"/>
        <item x="8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8"/>
        <item x="2"/>
        <item x="4"/>
        <item x="5"/>
        <item x="7"/>
        <item x="6"/>
        <item x="3"/>
        <item x="1"/>
        <item x="0"/>
        <item x="6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7"/>
        <item x="6"/>
        <item x="5"/>
        <item x="4"/>
        <item x="3"/>
        <item x="2"/>
        <item x="1"/>
        <item x="8"/>
        <item x="0"/>
        <item x="6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4"/>
        <item x="5"/>
        <item x="7"/>
        <item x="6"/>
        <item x="3"/>
        <item x="1"/>
        <item x="0"/>
        <item x="8"/>
        <item x="6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4"/>
        <item x="5"/>
        <item x="2"/>
        <item x="3"/>
        <item x="6"/>
        <item x="1"/>
        <item x="0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"/>
        <item x="6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4"/>
        <item x="2"/>
        <item x="3"/>
        <item x="1"/>
        <item x="0"/>
        <item x="6"/>
        <item x="5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3"/>
        <item x="0"/>
        <item x="4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3"/>
        <item x="0"/>
        <item x="4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defaultSubtotal="0" showAll="0">
      <items count="22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7"/>
  <sheetViews>
    <sheetView workbookViewId="0">
      <pane ySplit="1" topLeftCell="A325" activePane="bottomLeft" state="frozen"/>
      <selection/>
      <selection pane="bottomLeft" activeCell="A335" sqref="A33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5" si="8">E278-I278</f>
        <v>-80361215334</v>
      </c>
      <c r="M278" s="1">
        <f t="shared" ref="M278:M335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t="s">
        <v>308</v>
      </c>
      <c r="P347">
        <v>275466029301680</v>
      </c>
      <c r="Q347">
        <v>263967853653786</v>
      </c>
      <c r="R347">
        <v>11561134221527</v>
      </c>
      <c r="S347">
        <v>220136342708</v>
      </c>
      <c r="T347">
        <v>801849633509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68795520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84903535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68795520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83151789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83151789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91626238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318</v>
      </c>
      <c r="J11">
        <v>5757969000</v>
      </c>
      <c r="K11">
        <v>84903535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113355874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198</v>
      </c>
      <c r="J12">
        <v>2945882000</v>
      </c>
      <c r="K12">
        <v>91626238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350515825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7300401000</v>
      </c>
      <c r="K13">
        <v>95212276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273567442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5757969000</v>
      </c>
      <c r="K14">
        <v>95983796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95983796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102926475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177199534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102926475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355375110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102926475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167253539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7737846410</v>
      </c>
      <c r="K18">
        <v>104554339</v>
      </c>
    </row>
    <row r="19" ht="21" customHeight="1" spans="1:11">
      <c r="A19" s="62" t="s">
        <v>331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623457134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319</v>
      </c>
      <c r="J19">
        <v>5757969000</v>
      </c>
      <c r="K19">
        <v>113355874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506061035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334</v>
      </c>
      <c r="J20">
        <v>5757969000</v>
      </c>
      <c r="K20">
        <v>117759845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637673504</v>
      </c>
      <c r="E21" t="s">
        <v>335</v>
      </c>
      <c r="F21" s="1">
        <f ca="1" t="array" ref="F21">INDIRECT("MUGHALGARDENS!"&amp;"H"&amp;MAX(ROW(MUGHALGARDENS!I:I)*(MUGHALGARDENS!I:I&lt;&gt;"")))</f>
        <v>0</v>
      </c>
      <c r="I21" t="s">
        <v>336</v>
      </c>
      <c r="J21">
        <v>6657166464</v>
      </c>
      <c r="K21">
        <v>135037703</v>
      </c>
    </row>
    <row r="22" ht="21" customHeight="1" spans="1:11">
      <c r="A22" s="62" t="s">
        <v>321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95212276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328</v>
      </c>
      <c r="J22">
        <v>5295028536</v>
      </c>
      <c r="K22">
        <v>167253539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602907288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324</v>
      </c>
      <c r="J23">
        <v>6214278000</v>
      </c>
      <c r="K23">
        <v>177199534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636121773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322</v>
      </c>
      <c r="J24">
        <v>22190554000</v>
      </c>
      <c r="K24">
        <v>273567442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545866761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320</v>
      </c>
      <c r="J25">
        <v>19083876757</v>
      </c>
      <c r="K25">
        <v>350515825</v>
      </c>
    </row>
    <row r="26" ht="21" customHeight="1" spans="1:11">
      <c r="A26" s="62" t="s">
        <v>334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117759845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326</v>
      </c>
      <c r="J26">
        <v>15000814482</v>
      </c>
      <c r="K26">
        <v>355375110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22190554000</v>
      </c>
      <c r="K27">
        <v>506061035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135037703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22190554000</v>
      </c>
      <c r="K28">
        <v>545866761</v>
      </c>
    </row>
    <row r="29" ht="21" customHeight="1" spans="1:11">
      <c r="A29" s="62" t="s">
        <v>330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104554339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337</v>
      </c>
      <c r="J29">
        <v>18484731577</v>
      </c>
      <c r="K29">
        <v>602907288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655980937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331</v>
      </c>
      <c r="J30">
        <v>23300083000</v>
      </c>
      <c r="K30">
        <v>623457134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102926475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339</v>
      </c>
      <c r="J31">
        <v>22190554000</v>
      </c>
      <c r="K31">
        <v>636121773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102926475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249</v>
      </c>
      <c r="J32">
        <v>22190554000</v>
      </c>
      <c r="K32">
        <v>637673504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102926475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341</v>
      </c>
      <c r="J33">
        <v>17752443464</v>
      </c>
      <c r="K33">
        <v>655980937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102926475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6831140222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1"/>
  <sheetViews>
    <sheetView zoomScale="115" zoomScaleNormal="115" workbookViewId="0">
      <pane ySplit="3" topLeftCell="A296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26:29">
      <c r="Z300" s="7">
        <v>43937</v>
      </c>
      <c r="AA300">
        <v>-127416673</v>
      </c>
      <c r="AB300">
        <v>1384232</v>
      </c>
      <c r="AC300">
        <v>68795520</v>
      </c>
    </row>
    <row r="301" spans="26:29">
      <c r="Z301" t="s">
        <v>308</v>
      </c>
      <c r="AA301">
        <v>-53537938669</v>
      </c>
      <c r="AB301" t="e">
        <v>#VALUE!</v>
      </c>
      <c r="AC301">
        <v>706202691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8"/>
  <sheetViews>
    <sheetView workbookViewId="0">
      <pane ySplit="3" topLeftCell="A261" activePane="bottomLeft" state="frozen"/>
      <selection/>
      <selection pane="bottomLeft" activeCell="I276" sqref="I27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6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27:30">
      <c r="AA277" s="7">
        <v>43937</v>
      </c>
      <c r="AB277">
        <v>-222941090</v>
      </c>
      <c r="AC277">
        <v>-4284572</v>
      </c>
      <c r="AD277">
        <v>84903535</v>
      </c>
    </row>
    <row r="278" spans="27:30">
      <c r="AA278" t="s">
        <v>308</v>
      </c>
      <c r="AB278">
        <v>-83413640317</v>
      </c>
      <c r="AC278" t="e">
        <v>#VALUE!</v>
      </c>
      <c r="AD278">
        <v>23698382485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2"/>
  <sheetViews>
    <sheetView workbookViewId="0">
      <pane ySplit="3" topLeftCell="A243" activePane="bottomLeft" state="frozen"/>
      <selection/>
      <selection pane="bottomLeft" activeCell="I250" sqref="I2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0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27:30">
      <c r="AA251" s="7">
        <v>43937</v>
      </c>
      <c r="AB251">
        <v>-114060206</v>
      </c>
      <c r="AC251">
        <v>1205907</v>
      </c>
      <c r="AD251">
        <v>83151789</v>
      </c>
    </row>
    <row r="252" spans="27:30">
      <c r="AA252" t="s">
        <v>308</v>
      </c>
      <c r="AB252">
        <v>-39556308106</v>
      </c>
      <c r="AC252" t="e">
        <v>#VALUE!</v>
      </c>
      <c r="AD252">
        <v>16160840907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4"/>
  <sheetViews>
    <sheetView workbookViewId="0">
      <pane ySplit="3" topLeftCell="A223" activePane="bottomLeft" state="frozen"/>
      <selection/>
      <selection pane="bottomLeft" activeCell="I232" sqref="I2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2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27:30">
      <c r="AA233" s="7">
        <v>43937</v>
      </c>
      <c r="AB233">
        <v>-114058921</v>
      </c>
      <c r="AC233">
        <v>7345649</v>
      </c>
      <c r="AD233">
        <v>91626238</v>
      </c>
    </row>
    <row r="234" spans="27:30">
      <c r="AA234" t="s">
        <v>308</v>
      </c>
      <c r="AB234">
        <v>-36544418024</v>
      </c>
      <c r="AC234" t="e">
        <v>#VALUE!</v>
      </c>
      <c r="AD234">
        <v>15948165751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workbookViewId="0">
      <pane ySplit="3" topLeftCell="A204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2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27:30">
      <c r="AA213" s="7">
        <v>43937</v>
      </c>
      <c r="AB213">
        <v>-222938579</v>
      </c>
      <c r="AC213">
        <v>30551819</v>
      </c>
      <c r="AD213">
        <v>113355874</v>
      </c>
    </row>
    <row r="214" spans="27:30">
      <c r="AA214" t="s">
        <v>308</v>
      </c>
      <c r="AB214">
        <v>-65627808379</v>
      </c>
      <c r="AC214" t="e">
        <v>#VALUE!</v>
      </c>
      <c r="AD214">
        <v>29173323937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4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0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27:30">
      <c r="AA191" s="7">
        <v>43937</v>
      </c>
      <c r="AB191">
        <v>-738897582</v>
      </c>
      <c r="AC191">
        <v>23780206</v>
      </c>
      <c r="AD191">
        <v>350515825</v>
      </c>
    </row>
    <row r="192" spans="27:30">
      <c r="AA192" t="s">
        <v>308</v>
      </c>
      <c r="AB192">
        <v>-192075423975</v>
      </c>
      <c r="AC192" t="e">
        <v>#VALUE!</v>
      </c>
      <c r="AD192">
        <v>72741096117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8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27:30">
      <c r="AA169" s="7">
        <v>43937</v>
      </c>
      <c r="AB169">
        <v>-859183235</v>
      </c>
      <c r="AC169">
        <v>123115095</v>
      </c>
      <c r="AD169">
        <v>273567442</v>
      </c>
    </row>
    <row r="170" spans="27:30">
      <c r="AA170" t="s">
        <v>308</v>
      </c>
      <c r="AB170">
        <v>-196414557169</v>
      </c>
      <c r="AC170">
        <v>15399269272</v>
      </c>
      <c r="AD170">
        <v>71236734804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2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27:30">
      <c r="AA162" s="7">
        <v>43937</v>
      </c>
      <c r="AB162">
        <v>-222938579</v>
      </c>
      <c r="AC162">
        <v>6665840</v>
      </c>
      <c r="AD162">
        <v>95983796</v>
      </c>
    </row>
    <row r="163" spans="27:30">
      <c r="AA163" t="s">
        <v>308</v>
      </c>
      <c r="AB163">
        <v>-48303071749</v>
      </c>
      <c r="AC163">
        <v>3892234222</v>
      </c>
      <c r="AD163">
        <v>18771623741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49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9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27:30">
      <c r="AA160" s="7">
        <v>43937</v>
      </c>
      <c r="AB160">
        <v>-240607074</v>
      </c>
      <c r="AC160">
        <v>28497859</v>
      </c>
      <c r="AD160">
        <v>177199534</v>
      </c>
    </row>
    <row r="161" spans="27:30">
      <c r="AA161" t="s">
        <v>308</v>
      </c>
      <c r="AB161">
        <v>-51444034340</v>
      </c>
      <c r="AC161">
        <v>3338323137</v>
      </c>
      <c r="AD161">
        <v>20908782684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8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7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27:30">
      <c r="AA158" s="7">
        <v>43937</v>
      </c>
      <c r="AB158">
        <v>-580807867</v>
      </c>
      <c r="AC158">
        <v>14173574</v>
      </c>
      <c r="AD158">
        <v>355375110</v>
      </c>
    </row>
    <row r="159" spans="27:30">
      <c r="AA159" t="s">
        <v>308</v>
      </c>
      <c r="AB159">
        <v>-123128474803</v>
      </c>
      <c r="AC159">
        <v>11292435385</v>
      </c>
      <c r="AD159">
        <v>48684914751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1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1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27:30">
      <c r="AA152" s="7">
        <v>43937</v>
      </c>
      <c r="AB152">
        <v>-205014232</v>
      </c>
      <c r="AC152">
        <v>21340139</v>
      </c>
      <c r="AD152">
        <v>167253539</v>
      </c>
    </row>
    <row r="153" spans="27:30">
      <c r="AA153" t="s">
        <v>308</v>
      </c>
      <c r="AB153">
        <v>-41610444260</v>
      </c>
      <c r="AC153">
        <v>2557561259</v>
      </c>
      <c r="AD153">
        <v>16479214398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8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7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27:30">
      <c r="AA148" s="7">
        <v>43937</v>
      </c>
      <c r="AB148">
        <v>-902142654</v>
      </c>
      <c r="AC148">
        <v>6110001</v>
      </c>
      <c r="AD148">
        <v>623457134</v>
      </c>
    </row>
    <row r="149" spans="27:30">
      <c r="AA149" t="s">
        <v>308</v>
      </c>
      <c r="AB149">
        <v>-179420241591</v>
      </c>
      <c r="AC149">
        <v>6629076407</v>
      </c>
      <c r="AD149">
        <v>28807664539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2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7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27:30">
      <c r="AA148" s="7">
        <v>43937</v>
      </c>
      <c r="AB148">
        <v>-859183235</v>
      </c>
      <c r="AC148">
        <v>40226990</v>
      </c>
      <c r="AD148">
        <v>506061035</v>
      </c>
    </row>
    <row r="149" spans="27:30">
      <c r="AA149" t="s">
        <v>308</v>
      </c>
      <c r="AB149">
        <v>-168823748851</v>
      </c>
      <c r="AC149">
        <v>10005615785</v>
      </c>
      <c r="AD149">
        <v>31927170093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6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27:30">
      <c r="AA147" s="7">
        <v>43937</v>
      </c>
      <c r="AB147">
        <v>-859183235</v>
      </c>
      <c r="AC147">
        <v>128860270</v>
      </c>
      <c r="AD147">
        <v>637673504</v>
      </c>
    </row>
    <row r="148" spans="27:30">
      <c r="AA148" t="s">
        <v>308</v>
      </c>
      <c r="AB148">
        <v>-169421746099</v>
      </c>
      <c r="AC148">
        <v>5058323984</v>
      </c>
      <c r="AD148">
        <v>24000142985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8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3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27:30">
      <c r="AA144" s="7">
        <v>43937</v>
      </c>
      <c r="AB144">
        <v>-282658914</v>
      </c>
      <c r="AC144">
        <v>26227051</v>
      </c>
      <c r="AD144">
        <v>95212276</v>
      </c>
    </row>
    <row r="145" spans="27:30">
      <c r="AA145" t="s">
        <v>308</v>
      </c>
      <c r="AB145">
        <v>-54555290081</v>
      </c>
      <c r="AC145">
        <v>3868887632</v>
      </c>
      <c r="AD145">
        <v>23494585949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2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37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27:30">
      <c r="AA138" s="7">
        <v>43937</v>
      </c>
      <c r="AB138">
        <v>-715707694</v>
      </c>
      <c r="AC138">
        <v>69123408</v>
      </c>
      <c r="AD138">
        <v>602907288</v>
      </c>
    </row>
    <row r="139" spans="27:30">
      <c r="AA139" t="s">
        <v>308</v>
      </c>
      <c r="AB139">
        <v>-132610422857</v>
      </c>
      <c r="AC139">
        <v>12290588619</v>
      </c>
      <c r="AD139">
        <v>43253771497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2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27:30">
      <c r="AA119" s="7">
        <v>43937</v>
      </c>
      <c r="AB119">
        <v>-859183235</v>
      </c>
      <c r="AC119">
        <v>121763209</v>
      </c>
      <c r="AD119">
        <v>636121773</v>
      </c>
    </row>
    <row r="120" spans="27:30">
      <c r="AA120" t="s">
        <v>308</v>
      </c>
      <c r="AB120">
        <v>-137693740136</v>
      </c>
      <c r="AC120">
        <v>12746191778</v>
      </c>
      <c r="AD120">
        <v>48077663247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0"/>
  <sheetViews>
    <sheetView workbookViewId="0">
      <pane ySplit="3" topLeftCell="A101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8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28:31">
      <c r="AB109" s="7">
        <v>43937</v>
      </c>
      <c r="AC109">
        <v>-859192910</v>
      </c>
      <c r="AD109">
        <v>146532188</v>
      </c>
      <c r="AE109">
        <v>545866761</v>
      </c>
    </row>
    <row r="110" spans="28:31">
      <c r="AB110" t="s">
        <v>308</v>
      </c>
      <c r="AC110">
        <v>-124063642959</v>
      </c>
      <c r="AD110">
        <v>2527681326</v>
      </c>
      <c r="AE110">
        <v>18273712396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8"/>
  <sheetViews>
    <sheetView workbookViewId="0">
      <pane ySplit="3" topLeftCell="A9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6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28:31">
      <c r="AB107" s="7">
        <v>43937</v>
      </c>
      <c r="AC107">
        <v>-222938579</v>
      </c>
      <c r="AD107">
        <v>1773853</v>
      </c>
      <c r="AE107">
        <v>117759845</v>
      </c>
    </row>
    <row r="108" spans="28:31">
      <c r="AB108" t="s">
        <v>308</v>
      </c>
      <c r="AC108">
        <v>-31432282001</v>
      </c>
      <c r="AD108">
        <v>2181401970</v>
      </c>
      <c r="AE108">
        <v>13130190763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91" activePane="bottomLeft" state="frozen"/>
      <selection/>
      <selection pane="bottomLeft" activeCell="G100" sqref="G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0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28:31">
      <c r="AB101" s="7">
        <v>43937</v>
      </c>
      <c r="AC101">
        <v>-859183235</v>
      </c>
      <c r="AD101">
        <v>-16762210</v>
      </c>
      <c r="AE101">
        <v>176853907</v>
      </c>
    </row>
    <row r="102" spans="28:31">
      <c r="AB102" t="s">
        <v>308</v>
      </c>
      <c r="AC102">
        <v>-113933386848</v>
      </c>
      <c r="AD102">
        <v>8983982796</v>
      </c>
      <c r="AE102">
        <v>26633685253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8"/>
  <sheetViews>
    <sheetView workbookViewId="0">
      <pane ySplit="3" topLeftCell="A88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6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28:31">
      <c r="AB97" s="7">
        <v>43937</v>
      </c>
      <c r="AC97">
        <v>-257754970</v>
      </c>
      <c r="AD97">
        <v>28800441</v>
      </c>
      <c r="AE97">
        <v>135037703</v>
      </c>
    </row>
    <row r="98" spans="28:31">
      <c r="AB98" t="s">
        <v>308</v>
      </c>
      <c r="AC98">
        <v>-33237556666</v>
      </c>
      <c r="AD98">
        <v>4310458979</v>
      </c>
      <c r="AE98">
        <v>16988881184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"/>
  <sheetViews>
    <sheetView workbookViewId="0">
      <pane ySplit="3" topLeftCell="A72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5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28:31">
      <c r="AB86" s="7">
        <v>43937</v>
      </c>
      <c r="AC86">
        <v>-299597357</v>
      </c>
      <c r="AD86">
        <v>43087685</v>
      </c>
      <c r="AE86">
        <v>104554339</v>
      </c>
    </row>
    <row r="87" spans="28:31">
      <c r="AB87" t="s">
        <v>308</v>
      </c>
      <c r="AC87">
        <v>-33933195473</v>
      </c>
      <c r="AD87">
        <v>3743925787</v>
      </c>
      <c r="AE87">
        <v>15066090757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workbookViewId="0">
      <pane ySplit="3" topLeftCell="A57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28:31">
      <c r="AB68" s="7">
        <v>43937</v>
      </c>
      <c r="AC68">
        <v>-687346588</v>
      </c>
      <c r="AD68">
        <v>118877047</v>
      </c>
      <c r="AE68">
        <v>655980937</v>
      </c>
    </row>
    <row r="69" spans="28:31">
      <c r="AB69" t="s">
        <v>308</v>
      </c>
      <c r="AC69">
        <v>-60493303965</v>
      </c>
      <c r="AD69">
        <v>4600698533</v>
      </c>
      <c r="AE69">
        <v>16932600846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workbookViewId="0">
      <pane ySplit="3" topLeftCell="A54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1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28:31">
      <c r="AB62" s="7">
        <v>43937</v>
      </c>
      <c r="AC62">
        <v>-222938579</v>
      </c>
      <c r="AD62">
        <v>-179264</v>
      </c>
      <c r="AE62">
        <v>102926475</v>
      </c>
    </row>
    <row r="63" spans="28:31">
      <c r="AB63" t="s">
        <v>308</v>
      </c>
      <c r="AC63">
        <v>-17907772645</v>
      </c>
      <c r="AD63">
        <v>716452727</v>
      </c>
      <c r="AE63">
        <v>5313617888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7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28:31">
      <c r="AB58" s="7">
        <v>43937</v>
      </c>
      <c r="AC58">
        <v>-222938579</v>
      </c>
      <c r="AD58">
        <v>36647061</v>
      </c>
      <c r="AE58">
        <v>223916001</v>
      </c>
    </row>
    <row r="59" spans="28:31">
      <c r="AB59" t="s">
        <v>308</v>
      </c>
      <c r="AC59">
        <v>-16602687996</v>
      </c>
      <c r="AD59">
        <v>1267305246</v>
      </c>
      <c r="AE59">
        <v>7177238751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9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28:31">
      <c r="AB56" s="7">
        <v>43937</v>
      </c>
      <c r="AC56">
        <v>-222938579</v>
      </c>
      <c r="AD56">
        <v>2816662</v>
      </c>
      <c r="AE56">
        <v>124876898</v>
      </c>
    </row>
    <row r="57" spans="28:31">
      <c r="AB57" t="s">
        <v>308</v>
      </c>
      <c r="AC57">
        <v>-16211605755</v>
      </c>
      <c r="AD57">
        <v>689411653</v>
      </c>
      <c r="AE57">
        <v>4972537759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4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28:31">
      <c r="AB25" s="7">
        <v>43937</v>
      </c>
      <c r="AC25">
        <v>-859192910</v>
      </c>
      <c r="AD25">
        <v>140069937</v>
      </c>
      <c r="AE25">
        <v>447621141</v>
      </c>
    </row>
    <row r="26" spans="28:31">
      <c r="AB26" t="s">
        <v>308</v>
      </c>
      <c r="AC26">
        <v>-12924522982</v>
      </c>
      <c r="AD26">
        <v>942057341</v>
      </c>
      <c r="AE26">
        <v>4792152361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"/>
  <sheetViews>
    <sheetView tabSelected="1" workbookViewId="0">
      <selection activeCell="H1" sqref="H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43936</v>
      </c>
      <c r="B9" s="8">
        <v>0.6625</v>
      </c>
      <c r="C9" s="6">
        <v>0.956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43937</v>
      </c>
      <c r="B10" s="8">
        <v>0.729166666666667</v>
      </c>
      <c r="C10" s="6">
        <v>0.956</v>
      </c>
      <c r="D10" s="1"/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2020-04-16T09:35:48Z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