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2540" tabRatio="808" firstSheet="96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<sst xmlns="http://schemas.openxmlformats.org/spreadsheetml/2006/main" count="7078" uniqueCount="481">
  <si>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</si>
  <si>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</si>
  <si>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</si>
  <si>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</si>
  <si>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</si>
  <si>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</si>
  <si>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</si>
  <si>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</si>
  <si>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</si>
  <si>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</si>
  <si>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</si>
  <si>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</si>
  <si>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</si>
  <si>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</si>
  <si>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</si>
  <si>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</si>
  <si>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</si>
  <si>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</si>
  <si>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</si>
  <si>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</si>
  <si>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</si>
  <si>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</si>
  <si>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</si>
  <si>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</si>
  <si>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</si>
  <si>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</si>
  <si>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</si>
  <si>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</si>
  <si>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</si>
  <si>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</si>
  <si>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</si>
  <si>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</si>
  <si>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</si>
  <si>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</si>
  <si>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</si>
  <si>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</si>
  <si>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</si>
  <si>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</si>
  <si>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</si>
  <si>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</si>
  <si>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</si>
  <si>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</si>
  <si>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</si>
  <si>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</si>
  <si>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</si>
  <si>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</si>
  <si>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</si>
  <si>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</si>
  <si>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</si>
  <si>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</si>
  <si>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</si>
  <si>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</si>
  <si>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</si>
  <si>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</si>
  <si>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</si>
  <si>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</si>
  <si>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</si>
  <si>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</si>
  <si>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</si>
  <si>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</si>
  <si>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</si>
  <si>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</si>
  <si>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</si>
  <si>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</si>
  <si>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</si>
  <si>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</si>
  <si>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</si>
  <si>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</si>
  <si>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</si>
  <si>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</si>
  <si>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</si>
  <si>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</si>
  <si>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</si>
  <si>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</si>
  <si>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</si>
  <si>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</si>
  <si>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</si>
  <si>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</si>
  <si>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</si>
  <si>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</si>
  <si>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</si>
  <si>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</si>
  <si>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</si>
  <si>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</si>
  <si>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</si>
  <si>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</si>
  <si>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</si>
  <si>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</si>
  <si>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</si>
  <si>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</si>
  <si>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</si>
  <si>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</si>
  <si>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</si>
  <si>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</si>
  <si>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</si>
  <si>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</si>
  <si>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</si>
  <si>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</si>
  <si>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</si>
  <si>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</si>
  <si>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</si>
  <si>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</si>
  <si>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</si>
  <si>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</si>
  <si>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</si>
  <si>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</si>
  <si>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</si>
  <si>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</si>
  <si>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</si>
  <si>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</si>
  <si>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</si>
  <si>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</si>
  <si>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</si>
  <si>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</si>
  <si>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</si>
  <si>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</si>
  <si>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</si>
  <si>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</si>
  <si>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</si>
  <si>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</si>
  <si>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</si>
  <si>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</si>
  <si>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</si>
  <si>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</si>
  <si>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</si>
  <si>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</si>
  <si>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</si>
  <si>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</si>
  <si>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</si>
  <si>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</si>
  <si>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</si>
  <si>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</si>
  <si>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</si>
  <si>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</si>
  <si>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</si>
  <si>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</si>
  <si>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</si>
  <si>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</si>
  <si>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</si>
  <si>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</si>
  <si>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</si>
  <si>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</si>
  <si>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</si>
  <si>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</si>
  <si>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</si>
  <si>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</si>
  <si>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</si>
  <si>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</si>
  <si>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</si>
  <si>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</si>
  <si>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</si>
  <si>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</si>
  <si>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</si>
  <si>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</si>
  <si>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</si>
  <si>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</si>
  <si>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</si>
  <si>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</si>
  <si>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</si>
  <si>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</si>
  <si>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</si>
  <si>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</si>
  <si>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</si>
  <si>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</si>
  <si>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</si>
  <si>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</si>
  <si>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</si>
  <si>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</si>
  <si>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</si>
  <si>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</si>
  <si>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</si>
  <si>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</si>
  <si>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</si>
  <si>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</si>
  <si>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</si>
  <si>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</si>
  <si>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</si>
  <si>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</si>
  <si>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</si>
  <si>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</si>
  <si>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</si>
  <si>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</si>
  <si>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</si>
  <si>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</si>
  <si>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</si>
  <si>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</si>
  <si>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</si>
  <si>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</si>
  <si>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</si>
  <si>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</si>
  <si>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</si>
  <si>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</si>
  <si>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</si>
  <si>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</si>
  <si>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</si>
  <si>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</si>
  <si>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</si>
  <si>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</si>
  <si>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</si>
  <si>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</si>
  <si>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</si>
  <si>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</si>
  <si>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</si>
  <si>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</si>
  <si>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</si>
  <si>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</si>
  <si>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</si>
  <si>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</si>
  <si>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</si>
  <si>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</si>
  <si>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</si>
  <si>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</si>
  <si>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</si>
  <si>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</si>
  <si>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</si>
  <si>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</si>
  <si>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</si>
  <si>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</si>
  <si>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</si>
  <si>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</si>
  <si>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</si>
  <si>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</si>
  <si>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</si>
  <si>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</si>
  <si>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</si>
  <si>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</si>
  <si>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</si>
  <si>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</si>
  <si>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</si>
  <si>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</si>
  <si>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</si>
  <si>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</si>
  <si>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</si>
  <si>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</si>
  <si>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</si>
  <si>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</si>
  <si>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</si>
  <si>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</si>
  <si>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</si>
  <si>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</si>
  <si>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</si>
  <si>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</si>
  <si>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</si>
  <si>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</si>
  <si>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</si>
  <si>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</si>
  <si>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</si>
  <si>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</si>
  <si>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</si>
  <si>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</si>
  <si>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</si>
  <si>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</si>
  <si>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</si>
  <si>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</si>
  <si>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</si>
  <si>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</si>
  <si>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</si>
  <si>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</si>
  <si>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</si>
  <si>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</si>
  <si>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</si>
  <si>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</si>
  <si>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</si>
  <si>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</si>
  <si>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</si>
  <si>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</si>
  <si>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</si>
  <si>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</si>
  <si>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</si>
  <si>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</si>
  <si>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</si>
  <si>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</si>
  <si>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</si>
  <si>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</si>
  <si>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</si>
  <si>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</si>
  <si>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</si>
  <si>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</si>
  <si>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</si>
  <si>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</si>
  <si>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</si>
  <si>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</si>
  <si>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</si>
  <si>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</si>
  <si>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</si>
  <si>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</si>
  <si>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</si>
  <si>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</si>
  <si>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</si>
  <si>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</si>
  <si>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</si>
  <si>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</si>
  <si>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</si>
  <si>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</si>
  <si>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</si>
  <si>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</si>
  <si>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</si>
  <si>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</si>
  <si>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狗骨岛</t>
  </si>
  <si>
    <t>IslaSantay</t>
  </si>
  <si>
    <t>甘尼森岛</t>
  </si>
  <si>
    <t>斯壮结</t>
  </si>
  <si>
    <t>Kugluktuk机场</t>
  </si>
  <si>
    <t>Nakhiloo岛</t>
  </si>
  <si>
    <t>螺洲岛</t>
  </si>
  <si>
    <t>普拉兰岛</t>
  </si>
  <si>
    <t>果州群岛</t>
  </si>
  <si>
    <t>卡尔尼科巴机场</t>
  </si>
  <si>
    <t>hasbahce</t>
  </si>
  <si>
    <t>Melodica</t>
  </si>
  <si>
    <t>MUGHALGARDENS</t>
  </si>
  <si>
    <t>法伊拉卡岛</t>
  </si>
  <si>
    <t>秦山核电站方家山堆场</t>
  </si>
  <si>
    <t>巴赫达尔机场</t>
  </si>
  <si>
    <t>丹戎乌班市</t>
  </si>
  <si>
    <t>阿勒格尼县机场</t>
  </si>
  <si>
    <t>霍马利格岛</t>
  </si>
  <si>
    <t>切列波维茨机场</t>
  </si>
  <si>
    <t>锡纳邦机场</t>
  </si>
  <si>
    <t>五结乡</t>
  </si>
  <si>
    <t>伊维桑</t>
  </si>
  <si>
    <t>菲利宾BCCM</t>
  </si>
  <si>
    <t>CrocodileIsland</t>
  </si>
  <si>
    <t>麦迪逊市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</si>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</sst>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&quot;$&quot;#,##0.00_);[Red]\(&quot;$&quot;#,##0.00\)"/>
    <numFmt numFmtId="26" formatCode="\$#,##0.00_);[Red]\(\$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3" fillId="7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1" fillId="18" borderId="12" applyNumberFormat="0" applyFon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5" fillId="6" borderId="15" applyNumberFormat="0" applyAlignment="0" applyProtection="0">
      <alignment vertical="center"/>
    </xf>
    <xf numFmtId="0" fontId="26" fillId="6" borderId="9" applyNumberFormat="0" applyAlignment="0" applyProtection="0">
      <alignment vertical="center"/>
    </xf>
    <xf numFmtId="0" fontId="21" fillId="21" borderId="13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7" Type="http://schemas.openxmlformats.org/officeDocument/2006/relationships/sharedStrings" Target="sharedStrings.xml"/><Relationship Id="rId186" Type="http://schemas.openxmlformats.org/officeDocument/2006/relationships/styles" Target="styles.xml"/><Relationship Id="rId185" Type="http://schemas.openxmlformats.org/officeDocument/2006/relationships/theme" Target="theme/theme1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控制面板!$O$13:$O$270</c:f>
              <c:strCache>
                <c:ptCount val="2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</c:strCache>
            </c:strRef>
          </c:cat>
          <c:val>
            <c:numRef>
              <c:f>控制面板!$P$13:$P$270</c:f>
              <c:numCache>
                <c:formatCode>General</c:formatCode>
                <c:ptCount val="25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控制面板!$O$13:$O$270</c:f>
              <c:strCache>
                <c:ptCount val="2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</c:strCache>
            </c:strRef>
          </c:cat>
          <c:val>
            <c:numRef>
              <c:f>控制面板!$Q$13:$Q$270</c:f>
              <c:numCache>
                <c:formatCode>General</c:formatCode>
                <c:ptCount val="25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控制面板!$O$13:$O$270</c:f>
              <c:strCache>
                <c:ptCount val="2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</c:strCache>
            </c:strRef>
          </c:cat>
          <c:val>
            <c:numRef>
              <c:f>控制面板!$R$13:$R$270</c:f>
              <c:numCache>
                <c:formatCode>General</c:formatCode>
                <c:ptCount val="25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控制面板!$O$13:$O$270</c:f>
              <c:strCache>
                <c:ptCount val="2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</c:strCache>
            </c:strRef>
          </c:cat>
          <c:val>
            <c:numRef>
              <c:f>控制面板!$S$13:$S$270</c:f>
              <c:numCache>
                <c:formatCode>General</c:formatCode>
                <c:ptCount val="25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控制面板!$O$13:$O$270</c:f>
              <c:strCache>
                <c:ptCount val="2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</c:strCache>
            </c:strRef>
          </c:cat>
          <c:val>
            <c:numRef>
              <c:f>控制面板!$T$13:$T$270</c:f>
              <c:numCache>
                <c:formatCode>General</c:formatCode>
                <c:ptCount val="25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控制面板!$O$13:$O$270</c:f>
              <c:strCache>
                <c:ptCount val="2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</c:strCache>
            </c:strRef>
          </c:cat>
          <c:val>
            <c:numRef>
              <c:f>控制面板!$P$13:$P$270</c:f>
              <c:numCache>
                <c:formatCode>General</c:formatCode>
                <c:ptCount val="25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控制面板!$O$13:$O$270</c:f>
              <c:strCache>
                <c:ptCount val="2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</c:strCache>
            </c:strRef>
          </c:cat>
          <c:val>
            <c:numRef>
              <c:f>控制面板!$Q$13:$Q$270</c:f>
              <c:numCache>
                <c:formatCode>General</c:formatCode>
                <c:ptCount val="25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控制面板!$O$13:$O$270</c:f>
              <c:strCache>
                <c:ptCount val="2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</c:strCache>
            </c:strRef>
          </c:cat>
          <c:val>
            <c:numRef>
              <c:f>控制面板!$R$13:$R$270</c:f>
              <c:numCache>
                <c:formatCode>General</c:formatCode>
                <c:ptCount val="25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控制面板!$O$13:$O$270</c:f>
              <c:strCache>
                <c:ptCount val="2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</c:strCache>
            </c:strRef>
          </c:cat>
          <c:val>
            <c:numRef>
              <c:f>控制面板!$S$13:$S$270</c:f>
              <c:numCache>
                <c:formatCode>General</c:formatCode>
                <c:ptCount val="25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控制面板!$O$13:$O$270</c:f>
              <c:strCache>
                <c:ptCount val="25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</c:strCache>
            </c:strRef>
          </c:cat>
          <c:val>
            <c:numRef>
              <c:f>控制面板!$T$13:$T$270</c:f>
              <c:numCache>
                <c:formatCode>General</c:formatCode>
                <c:ptCount val="25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小计!$A$8:$A$42</c:f>
              <c:strCache>
                <c:ptCount val="35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</c:strCache>
            </c:strRef>
          </c:cat>
          <c:val>
            <c:numRef>
              <c:f>小计!$C$8:$C$42</c:f>
              <c:numCache>
                <c:formatCode>"$"#,##0.00_);[Red]\("$"#,##0.00\)</c:formatCode>
                <c:ptCount val="35"/>
                <c:pt idx="0">
                  <c:v>74737723</c:v>
                </c:pt>
                <c:pt idx="1">
                  <c:v>97417017</c:v>
                </c:pt>
                <c:pt idx="2">
                  <c:v>83604145</c:v>
                </c:pt>
                <c:pt idx="3">
                  <c:v>78755237</c:v>
                </c:pt>
                <c:pt idx="4">
                  <c:v>140179775</c:v>
                </c:pt>
                <c:pt idx="5">
                  <c:v>99538628</c:v>
                </c:pt>
                <c:pt idx="6">
                  <c:v>82631184</c:v>
                </c:pt>
                <c:pt idx="7">
                  <c:v>79299415</c:v>
                </c:pt>
                <c:pt idx="8">
                  <c:v>58323771</c:v>
                </c:pt>
                <c:pt idx="9">
                  <c:v>60436951</c:v>
                </c:pt>
                <c:pt idx="10">
                  <c:v>89699077</c:v>
                </c:pt>
                <c:pt idx="11">
                  <c:v>63006258</c:v>
                </c:pt>
                <c:pt idx="12">
                  <c:v>73053169</c:v>
                </c:pt>
                <c:pt idx="13">
                  <c:v>40781116</c:v>
                </c:pt>
                <c:pt idx="14">
                  <c:v>68302120</c:v>
                </c:pt>
                <c:pt idx="15">
                  <c:v>96788108</c:v>
                </c:pt>
                <c:pt idx="16">
                  <c:v>66342178</c:v>
                </c:pt>
                <c:pt idx="17">
                  <c:v>152069898</c:v>
                </c:pt>
                <c:pt idx="18">
                  <c:v>782776994</c:v>
                </c:pt>
                <c:pt idx="19">
                  <c:v>297501321</c:v>
                </c:pt>
                <c:pt idx="20">
                  <c:v>78325825</c:v>
                </c:pt>
                <c:pt idx="21">
                  <c:v>172357806</c:v>
                </c:pt>
                <c:pt idx="22">
                  <c:v>335161341</c:v>
                </c:pt>
                <c:pt idx="23">
                  <c:v>141250915</c:v>
                </c:pt>
                <c:pt idx="24">
                  <c:v>761821751</c:v>
                </c:pt>
                <c:pt idx="25">
                  <c:v>386963989</c:v>
                </c:pt>
                <c:pt idx="26">
                  <c:v>485735953</c:v>
                </c:pt>
                <c:pt idx="27">
                  <c:v>161014756</c:v>
                </c:pt>
                <c:pt idx="28">
                  <c:v>629494554</c:v>
                </c:pt>
                <c:pt idx="29">
                  <c:v>576003659</c:v>
                </c:pt>
                <c:pt idx="30">
                  <c:v>3124172</c:v>
                </c:pt>
                <c:pt idx="31">
                  <c:v>349795673</c:v>
                </c:pt>
                <c:pt idx="32">
                  <c:v>89548177</c:v>
                </c:pt>
                <c:pt idx="33">
                  <c:v>348194658</c:v>
                </c:pt>
                <c:pt idx="34">
                  <c:v>220652967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Lambertisland!$W$4:$W$229</c:f>
              <c:strCache>
                <c:ptCount val="22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</c:strCache>
            </c:strRef>
          </c:cat>
          <c:val>
            <c:numRef>
              <c:f>Lambertisland!$X$4:$X$229</c:f>
              <c:numCache>
                <c:formatCode>General</c:formatCode>
                <c:ptCount val="22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Lambertisland!$W$4:$W$229</c:f>
              <c:strCache>
                <c:ptCount val="22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</c:strCache>
            </c:strRef>
          </c:cat>
          <c:val>
            <c:numRef>
              <c:f>Lambertisland!$Y$4:$Y$229</c:f>
              <c:numCache>
                <c:formatCode>General</c:formatCode>
                <c:ptCount val="22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Lambertisland!$W$4:$W$229</c:f>
              <c:strCache>
                <c:ptCount val="22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</c:strCache>
            </c:strRef>
          </c:cat>
          <c:val>
            <c:numRef>
              <c:f>Lambertisland!$Z$4:$Z$229</c:f>
              <c:numCache>
                <c:formatCode>General</c:formatCode>
                <c:ptCount val="22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ISLASANTAY!$Z$4:$Z$223</c:f>
              <c:strCache>
                <c:ptCount val="21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</c:strCache>
            </c:strRef>
          </c:cat>
          <c:val>
            <c:numRef>
              <c:f>ISLASANTAY!$AA$4:$AA$223</c:f>
              <c:numCache>
                <c:formatCode>General</c:formatCode>
                <c:ptCount val="21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ISLASANTAY!$Z$4:$Z$223</c:f>
              <c:strCache>
                <c:ptCount val="21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</c:strCache>
            </c:strRef>
          </c:cat>
          <c:val>
            <c:numRef>
              <c:f>ISLASANTAY!$AB$4:$AB$223</c:f>
              <c:numCache>
                <c:formatCode>General</c:formatCode>
                <c:ptCount val="21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ISLASANTAY!$Z$4:$Z$223</c:f>
              <c:strCache>
                <c:ptCount val="21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</c:strCache>
            </c:strRef>
          </c:cat>
          <c:val>
            <c:numRef>
              <c:f>ISLASANTAY!$AC$4:$AC$223</c:f>
              <c:numCache>
                <c:formatCode>General</c:formatCode>
                <c:ptCount val="21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甘尼森岛!$AA$4:$AA$203</c:f>
              <c:strCache>
                <c:ptCount val="19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</c:strCache>
            </c:strRef>
          </c:cat>
          <c:val>
            <c:numRef>
              <c:f>甘尼森岛!$AB$4:$AB$203</c:f>
              <c:numCache>
                <c:formatCode>General</c:formatCode>
                <c:ptCount val="19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甘尼森岛!$AA$4:$AA$203</c:f>
              <c:strCache>
                <c:ptCount val="19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</c:strCache>
            </c:strRef>
          </c:cat>
          <c:val>
            <c:numRef>
              <c:f>甘尼森岛!$AC$4:$AC$203</c:f>
              <c:numCache>
                <c:formatCode>General</c:formatCode>
                <c:ptCount val="19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甘尼森岛!$AA$4:$AA$203</c:f>
              <c:strCache>
                <c:ptCount val="19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</c:strCache>
            </c:strRef>
          </c:cat>
          <c:val>
            <c:numRef>
              <c:f>甘尼森岛!$AD$4:$AD$203</c:f>
              <c:numCache>
                <c:formatCode>General</c:formatCode>
                <c:ptCount val="19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斯壮结!$AA$4:$AA$203</c:f>
              <c:strCache>
                <c:ptCount val="19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</c:strCache>
            </c:strRef>
          </c:cat>
          <c:val>
            <c:numRef>
              <c:f>斯壮结!$AB$4:$AB$203</c:f>
              <c:numCache>
                <c:formatCode>General</c:formatCode>
                <c:ptCount val="19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斯壮结!$AA$4:$AA$203</c:f>
              <c:strCache>
                <c:ptCount val="19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</c:strCache>
            </c:strRef>
          </c:cat>
          <c:val>
            <c:numRef>
              <c:f>斯壮结!$AC$4:$AC$203</c:f>
              <c:numCache>
                <c:formatCode>General</c:formatCode>
                <c:ptCount val="19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斯壮结!$AA$4:$AA$203</c:f>
              <c:strCache>
                <c:ptCount val="19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</c:strCache>
            </c:strRef>
          </c:cat>
          <c:val>
            <c:numRef>
              <c:f>斯壮结!$AD$4:$AD$203</c:f>
              <c:numCache>
                <c:formatCode>General</c:formatCode>
                <c:ptCount val="19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Kugluktuk!$AA$4:$AA$200</c:f>
              <c:strCache>
                <c:ptCount val="19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</c:strCache>
            </c:strRef>
          </c:cat>
          <c:val>
            <c:numRef>
              <c:f>Kugluktuk!$AB$4:$AB$200</c:f>
              <c:numCache>
                <c:formatCode>General</c:formatCode>
                <c:ptCount val="19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Kugluktuk!$AA$4:$AA$200</c:f>
              <c:strCache>
                <c:ptCount val="19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</c:strCache>
            </c:strRef>
          </c:cat>
          <c:val>
            <c:numRef>
              <c:f>Kugluktuk!$AC$4:$AC$200</c:f>
              <c:numCache>
                <c:formatCode>General</c:formatCode>
                <c:ptCount val="19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Kugluktuk!$AA$4:$AA$200</c:f>
              <c:strCache>
                <c:ptCount val="19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</c:strCache>
            </c:strRef>
          </c:cat>
          <c:val>
            <c:numRef>
              <c:f>Kugluktuk!$AD$4:$AD$200</c:f>
              <c:numCache>
                <c:formatCode>General</c:formatCode>
                <c:ptCount val="19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螺洲岛!$AA$4:$AA$175</c:f>
              <c:strCache>
                <c:ptCount val="17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</c:strCache>
            </c:strRef>
          </c:cat>
          <c:val>
            <c:numRef>
              <c:f>螺洲岛!$AB$4:$AB$175</c:f>
              <c:numCache>
                <c:formatCode>General</c:formatCode>
                <c:ptCount val="17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螺洲岛!$AA$4:$AA$175</c:f>
              <c:strCache>
                <c:ptCount val="17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</c:strCache>
            </c:strRef>
          </c:cat>
          <c:val>
            <c:numRef>
              <c:f>螺洲岛!$AC$4:$AC$175</c:f>
              <c:numCache>
                <c:formatCode>General</c:formatCode>
                <c:ptCount val="17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螺洲岛!$AA$4:$AA$175</c:f>
              <c:strCache>
                <c:ptCount val="17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</c:strCache>
            </c:strRef>
          </c:cat>
          <c:val>
            <c:numRef>
              <c:f>螺洲岛!$AD$4:$AD$175</c:f>
              <c:numCache>
                <c:formatCode>General</c:formatCode>
                <c:ptCount val="17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果州群岛!$AA$4:$AA$175</c:f>
              <c:strCache>
                <c:ptCount val="17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</c:strCache>
            </c:strRef>
          </c:cat>
          <c:val>
            <c:numRef>
              <c:f>果州群岛!$AB$4:$AB$175</c:f>
              <c:numCache>
                <c:formatCode>General</c:formatCode>
                <c:ptCount val="17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果州群岛!$AA$4:$AA$175</c:f>
              <c:strCache>
                <c:ptCount val="17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</c:strCache>
            </c:strRef>
          </c:cat>
          <c:val>
            <c:numRef>
              <c:f>果州群岛!$AC$4:$AC$175</c:f>
              <c:numCache>
                <c:formatCode>General</c:formatCode>
                <c:ptCount val="17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果州群岛!$AA$4:$AA$175</c:f>
              <c:strCache>
                <c:ptCount val="17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</c:strCache>
            </c:strRef>
          </c:cat>
          <c:val>
            <c:numRef>
              <c:f>果州群岛!$AD$4:$AD$175</c:f>
              <c:numCache>
                <c:formatCode>General</c:formatCode>
                <c:ptCount val="17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庙湾岛!$AA$4:$AA$174</c:f>
              <c:strCache>
                <c:ptCount val="17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</c:strCache>
            </c:strRef>
          </c:cat>
          <c:val>
            <c:numRef>
              <c:f>庙湾岛!$AB$4:$AB$174</c:f>
              <c:numCache>
                <c:formatCode>General</c:formatCode>
                <c:ptCount val="17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庙湾岛!$AA$4:$AA$174</c:f>
              <c:strCache>
                <c:ptCount val="17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</c:strCache>
            </c:strRef>
          </c:cat>
          <c:val>
            <c:numRef>
              <c:f>庙湾岛!$AC$4:$AC$174</c:f>
              <c:numCache>
                <c:formatCode>General</c:formatCode>
                <c:ptCount val="17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庙湾岛!$AA$4:$AA$174</c:f>
              <c:strCache>
                <c:ptCount val="17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</c:strCache>
            </c:strRef>
          </c:cat>
          <c:val>
            <c:numRef>
              <c:f>庙湾岛!$AD$4:$AD$174</c:f>
              <c:numCache>
                <c:formatCode>General</c:formatCode>
                <c:ptCount val="17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向岛!$AA$4:$AA$165</c:f>
              <c:strCache>
                <c:ptCount val="1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</c:strCache>
            </c:strRef>
          </c:cat>
          <c:val>
            <c:numRef>
              <c:f>向岛!$AB$4:$AB$165</c:f>
              <c:numCache>
                <c:formatCode>General</c:formatCode>
                <c:ptCount val="16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向岛!$AA$4:$AA$165</c:f>
              <c:strCache>
                <c:ptCount val="1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</c:strCache>
            </c:strRef>
          </c:cat>
          <c:val>
            <c:numRef>
              <c:f>向岛!$AC$4:$AC$165</c:f>
              <c:numCache>
                <c:formatCode>General</c:formatCode>
                <c:ptCount val="16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向岛!$AA$4:$AA$165</c:f>
              <c:strCache>
                <c:ptCount val="1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</c:strCache>
            </c:strRef>
          </c:cat>
          <c:val>
            <c:numRef>
              <c:f>向岛!$AD$4:$AD$165</c:f>
              <c:numCache>
                <c:formatCode>General</c:formatCode>
                <c:ptCount val="16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岛田岛!$AA$4:$AA$165</c:f>
              <c:strCache>
                <c:ptCount val="1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</c:strCache>
            </c:strRef>
          </c:cat>
          <c:val>
            <c:numRef>
              <c:f>岛田岛!$AB$4:$AB$165</c:f>
              <c:numCache>
                <c:formatCode>General</c:formatCode>
                <c:ptCount val="16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岛田岛!$AA$4:$AA$165</c:f>
              <c:strCache>
                <c:ptCount val="1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</c:strCache>
            </c:strRef>
          </c:cat>
          <c:val>
            <c:numRef>
              <c:f>岛田岛!$AC$4:$AC$165</c:f>
              <c:numCache>
                <c:formatCode>General</c:formatCode>
                <c:ptCount val="16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岛田岛!$AA$4:$AA$165</c:f>
              <c:strCache>
                <c:ptCount val="1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</c:strCache>
            </c:strRef>
          </c:cat>
          <c:val>
            <c:numRef>
              <c:f>岛田岛!$AD$4:$AD$165</c:f>
              <c:numCache>
                <c:formatCode>General</c:formatCode>
                <c:ptCount val="16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小槌岛!$AA$4:$AA$165</c:f>
              <c:strCache>
                <c:ptCount val="1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</c:strCache>
            </c:strRef>
          </c:cat>
          <c:val>
            <c:numRef>
              <c:f>小槌岛!$AB$4:$AB$165</c:f>
              <c:numCache>
                <c:formatCode>General</c:formatCode>
                <c:ptCount val="16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小槌岛!$AA$4:$AA$165</c:f>
              <c:strCache>
                <c:ptCount val="1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</c:strCache>
            </c:strRef>
          </c:cat>
          <c:val>
            <c:numRef>
              <c:f>小槌岛!$AC$4:$AC$165</c:f>
              <c:numCache>
                <c:formatCode>General</c:formatCode>
                <c:ptCount val="16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小槌岛!$AA$4:$AA$165</c:f>
              <c:strCache>
                <c:ptCount val="1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</c:strCache>
            </c:strRef>
          </c:cat>
          <c:val>
            <c:numRef>
              <c:f>小槌岛!$AD$4:$AD$165</c:f>
              <c:numCache>
                <c:formatCode>General</c:formatCode>
                <c:ptCount val="16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高岛!$AA$4:$AA$165</c:f>
              <c:strCache>
                <c:ptCount val="1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</c:strCache>
            </c:strRef>
          </c:cat>
          <c:val>
            <c:numRef>
              <c:f>高岛!$AB$4:$AB$165</c:f>
              <c:numCache>
                <c:formatCode>General</c:formatCode>
                <c:ptCount val="16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高岛!$AA$4:$AA$165</c:f>
              <c:strCache>
                <c:ptCount val="1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</c:strCache>
            </c:strRef>
          </c:cat>
          <c:val>
            <c:numRef>
              <c:f>高岛!$AC$4:$AC$165</c:f>
              <c:numCache>
                <c:formatCode>General</c:formatCode>
                <c:ptCount val="16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高岛!$AA$4:$AA$165</c:f>
              <c:strCache>
                <c:ptCount val="16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</c:strCache>
            </c:strRef>
          </c:cat>
          <c:val>
            <c:numRef>
              <c:f>高岛!$AD$4:$AD$165</c:f>
              <c:numCache>
                <c:formatCode>General</c:formatCode>
                <c:ptCount val="16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平郡岛!$AA$4:$AA$156</c:f>
              <c:strCache>
                <c:ptCount val="15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</c:strCache>
            </c:strRef>
          </c:cat>
          <c:val>
            <c:numRef>
              <c:f>平郡岛!$AB$4:$AB$156</c:f>
              <c:numCache>
                <c:formatCode>General</c:formatCode>
                <c:ptCount val="15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平郡岛!$AA$4:$AA$156</c:f>
              <c:strCache>
                <c:ptCount val="15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</c:strCache>
            </c:strRef>
          </c:cat>
          <c:val>
            <c:numRef>
              <c:f>平郡岛!$AC$4:$AC$156</c:f>
              <c:numCache>
                <c:formatCode>General</c:formatCode>
                <c:ptCount val="15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平郡岛!$AA$4:$AA$156</c:f>
              <c:strCache>
                <c:ptCount val="15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</c:strCache>
            </c:strRef>
          </c:cat>
          <c:val>
            <c:numRef>
              <c:f>平郡岛!$AD$4:$AD$156</c:f>
              <c:numCache>
                <c:formatCode>General</c:formatCode>
                <c:ptCount val="15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狗骨岛!$AA$4:$AA$146</c:f>
              <c:strCache>
                <c:ptCount val="14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</c:strCache>
            </c:strRef>
          </c:cat>
          <c:val>
            <c:numRef>
              <c:f>狗骨岛!$AB$4:$AB$146</c:f>
              <c:numCache>
                <c:formatCode>General</c:formatCode>
                <c:ptCount val="14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狗骨岛!$AA$4:$AA$146</c:f>
              <c:strCache>
                <c:ptCount val="14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</c:strCache>
            </c:strRef>
          </c:cat>
          <c:val>
            <c:numRef>
              <c:f>狗骨岛!$AC$4:$AC$146</c:f>
              <c:numCache>
                <c:formatCode>General</c:formatCode>
                <c:ptCount val="14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狗骨岛!$AA$4:$AA$146</c:f>
              <c:strCache>
                <c:ptCount val="14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</c:strCache>
            </c:strRef>
          </c:cat>
          <c:val>
            <c:numRef>
              <c:f>狗骨岛!$AD$4:$AD$146</c:f>
              <c:numCache>
                <c:formatCode>General</c:formatCode>
                <c:ptCount val="14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普拉兰岛!$AA$4:$AA$145</c:f>
              <c:strCache>
                <c:ptCount val="14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</c:strCache>
            </c:strRef>
          </c:cat>
          <c:val>
            <c:numRef>
              <c:f>普拉兰岛!$AB$4:$AB$145</c:f>
              <c:numCache>
                <c:formatCode>General</c:formatCode>
                <c:ptCount val="14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普拉兰岛!$AA$4:$AA$145</c:f>
              <c:strCache>
                <c:ptCount val="14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</c:strCache>
            </c:strRef>
          </c:cat>
          <c:val>
            <c:numRef>
              <c:f>普拉兰岛!$AC$4:$AC$145</c:f>
              <c:numCache>
                <c:formatCode>General</c:formatCode>
                <c:ptCount val="14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普拉兰岛!$AA$4:$AA$145</c:f>
              <c:strCache>
                <c:ptCount val="14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</c:strCache>
            </c:strRef>
          </c:cat>
          <c:val>
            <c:numRef>
              <c:f>普拉兰岛!$AD$4:$AD$145</c:f>
              <c:numCache>
                <c:formatCode>General</c:formatCode>
                <c:ptCount val="14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法伊拉卡岛!$AA$4:$AA$139</c:f>
              <c:strCache>
                <c:ptCount val="13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</c:strCache>
            </c:strRef>
          </c:cat>
          <c:val>
            <c:numRef>
              <c:f>法伊拉卡岛!$AB$4:$AB$139</c:f>
              <c:numCache>
                <c:formatCode>General</c:formatCode>
                <c:ptCount val="13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法伊拉卡岛!$AA$4:$AA$139</c:f>
              <c:strCache>
                <c:ptCount val="13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</c:strCache>
            </c:strRef>
          </c:cat>
          <c:val>
            <c:numRef>
              <c:f>法伊拉卡岛!$AC$4:$AC$139</c:f>
              <c:numCache>
                <c:formatCode>General</c:formatCode>
                <c:ptCount val="13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法伊拉卡岛!$AA$4:$AA$139</c:f>
              <c:strCache>
                <c:ptCount val="13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</c:strCache>
            </c:strRef>
          </c:cat>
          <c:val>
            <c:numRef>
              <c:f>法伊拉卡岛!$AD$4:$AD$139</c:f>
              <c:numCache>
                <c:formatCode>General</c:formatCode>
                <c:ptCount val="13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Nakhiloo岛!$AA$4:$AA$139</c:f>
              <c:strCache>
                <c:ptCount val="13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</c:strCache>
            </c:strRef>
          </c:cat>
          <c:val>
            <c:numRef>
              <c:f>Nakhiloo岛!$AB$4:$AB$139</c:f>
              <c:numCache>
                <c:formatCode>General</c:formatCode>
                <c:ptCount val="13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Nakhiloo岛!$AA$4:$AA$139</c:f>
              <c:strCache>
                <c:ptCount val="13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</c:strCache>
            </c:strRef>
          </c:cat>
          <c:val>
            <c:numRef>
              <c:f>Nakhiloo岛!$AC$4:$AC$139</c:f>
              <c:numCache>
                <c:formatCode>General</c:formatCode>
                <c:ptCount val="13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Nakhiloo岛!$AA$4:$AA$139</c:f>
              <c:strCache>
                <c:ptCount val="13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</c:strCache>
            </c:strRef>
          </c:cat>
          <c:val>
            <c:numRef>
              <c:f>Nakhiloo岛!$AD$4:$AD$139</c:f>
              <c:numCache>
                <c:formatCode>General</c:formatCode>
                <c:ptCount val="13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巴赫达尔机场!$AA$4:$AA$136</c:f>
              <c:strCache>
                <c:ptCount val="13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</c:strCache>
            </c:strRef>
          </c:cat>
          <c:val>
            <c:numRef>
              <c:f>巴赫达尔机场!$AB$4:$AB$136</c:f>
              <c:numCache>
                <c:formatCode>General</c:formatCode>
                <c:ptCount val="13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巴赫达尔机场!$AA$4:$AA$136</c:f>
              <c:strCache>
                <c:ptCount val="13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</c:strCache>
            </c:strRef>
          </c:cat>
          <c:val>
            <c:numRef>
              <c:f>巴赫达尔机场!$AC$4:$AC$136</c:f>
              <c:numCache>
                <c:formatCode>General</c:formatCode>
                <c:ptCount val="13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巴赫达尔机场!$AA$4:$AA$136</c:f>
              <c:strCache>
                <c:ptCount val="13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</c:strCache>
            </c:strRef>
          </c:cat>
          <c:val>
            <c:numRef>
              <c:f>巴赫达尔机场!$AD$4:$AD$136</c:f>
              <c:numCache>
                <c:formatCode>General</c:formatCode>
                <c:ptCount val="13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丹戎乌班市!$AA$4:$AA$114</c:f>
              <c:strCache>
                <c:ptCount val="11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</c:strCache>
            </c:strRef>
          </c:cat>
          <c:val>
            <c:numRef>
              <c:f>丹戎乌班市!$AB$4:$AB$114</c:f>
              <c:numCache>
                <c:formatCode>General</c:formatCode>
                <c:ptCount val="11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丹戎乌班市!$AA$4:$AA$114</c:f>
              <c:strCache>
                <c:ptCount val="11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</c:strCache>
            </c:strRef>
          </c:cat>
          <c:val>
            <c:numRef>
              <c:f>丹戎乌班市!$AC$4:$AC$114</c:f>
              <c:numCache>
                <c:formatCode>General</c:formatCode>
                <c:ptCount val="11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丹戎乌班市!$AA$4:$AA$114</c:f>
              <c:strCache>
                <c:ptCount val="11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</c:strCache>
            </c:strRef>
          </c:cat>
          <c:val>
            <c:numRef>
              <c:f>丹戎乌班市!$AD$4:$AD$114</c:f>
              <c:numCache>
                <c:formatCode>General</c:formatCode>
                <c:ptCount val="11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霍马利格岛!$AA$4:$AA$92</c:f>
              <c:strCache>
                <c:ptCount val="8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</c:strCache>
            </c:strRef>
          </c:cat>
          <c:val>
            <c:numRef>
              <c:f>霍马利格岛!$AB$4:$AB$92</c:f>
              <c:numCache>
                <c:formatCode>General</c:formatCode>
                <c:ptCount val="8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霍马利格岛!$AA$4:$AA$92</c:f>
              <c:strCache>
                <c:ptCount val="8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</c:strCache>
            </c:strRef>
          </c:cat>
          <c:val>
            <c:numRef>
              <c:f>霍马利格岛!$AC$4:$AC$92</c:f>
              <c:numCache>
                <c:formatCode>General</c:formatCode>
                <c:ptCount val="8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霍马利格岛!$AA$4:$AA$92</c:f>
              <c:strCache>
                <c:ptCount val="8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</c:strCache>
            </c:strRef>
          </c:cat>
          <c:val>
            <c:numRef>
              <c:f>霍马利格岛!$AD$4:$AD$92</c:f>
              <c:numCache>
                <c:formatCode>General</c:formatCode>
                <c:ptCount val="8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卡尔尼科巴机场!$AA$4:$AA$85</c:f>
              <c:strCache>
                <c:ptCount val="8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</c:strCache>
            </c:strRef>
          </c:cat>
          <c:val>
            <c:numRef>
              <c:f>卡尔尼科巴机场!$AB$4:$AB$85</c:f>
              <c:numCache>
                <c:formatCode>General</c:formatCode>
                <c:ptCount val="8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卡尔尼科巴机场!$AA$4:$AA$85</c:f>
              <c:strCache>
                <c:ptCount val="8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</c:strCache>
            </c:strRef>
          </c:cat>
          <c:val>
            <c:numRef>
              <c:f>卡尔尼科巴机场!$AC$4:$AC$85</c:f>
              <c:numCache>
                <c:formatCode>General</c:formatCode>
                <c:ptCount val="8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卡尔尼科巴机场!$AA$4:$AA$85</c:f>
              <c:strCache>
                <c:ptCount val="8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</c:strCache>
            </c:strRef>
          </c:cat>
          <c:val>
            <c:numRef>
              <c:f>卡尔尼科巴机场!$AD$4:$AD$85</c:f>
              <c:numCache>
                <c:formatCode>General</c:formatCode>
                <c:ptCount val="8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锡纳邦机场!$AA$4:$AA$83</c:f>
              <c:strCache>
                <c:ptCount val="7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</c:strCache>
            </c:strRef>
          </c:cat>
          <c:val>
            <c:numRef>
              <c:f>锡纳邦机场!$AB$4:$AB$83</c:f>
              <c:numCache>
                <c:formatCode>General</c:formatCode>
                <c:ptCount val="7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锡纳邦机场!$AA$4:$AA$83</c:f>
              <c:strCache>
                <c:ptCount val="7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</c:strCache>
            </c:strRef>
          </c:cat>
          <c:val>
            <c:numRef>
              <c:f>锡纳邦机场!$AC$4:$AC$83</c:f>
              <c:numCache>
                <c:formatCode>General</c:formatCode>
                <c:ptCount val="7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锡纳邦机场!$AA$4:$AA$83</c:f>
              <c:strCache>
                <c:ptCount val="7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</c:strCache>
            </c:strRef>
          </c:cat>
          <c:val>
            <c:numRef>
              <c:f>锡纳邦机场!$AD$4:$AD$83</c:f>
              <c:numCache>
                <c:formatCode>General</c:formatCode>
                <c:ptCount val="7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五结乡!$AA$4:$AA$81</c:f>
              <c:strCache>
                <c:ptCount val="7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</c:strCache>
            </c:strRef>
          </c:cat>
          <c:val>
            <c:numRef>
              <c:f>五结乡!$AB$4:$AB$81</c:f>
              <c:numCache>
                <c:formatCode>General</c:formatCode>
                <c:ptCount val="7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五结乡!$AA$4:$AA$81</c:f>
              <c:strCache>
                <c:ptCount val="7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</c:strCache>
            </c:strRef>
          </c:cat>
          <c:val>
            <c:numRef>
              <c:f>五结乡!$AC$4:$AC$81</c:f>
              <c:numCache>
                <c:formatCode>General</c:formatCode>
                <c:ptCount val="7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五结乡!$AA$4:$AA$81</c:f>
              <c:strCache>
                <c:ptCount val="7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</c:strCache>
            </c:strRef>
          </c:cat>
          <c:val>
            <c:numRef>
              <c:f>五结乡!$AD$4:$AD$81</c:f>
              <c:numCache>
                <c:formatCode>General</c:formatCode>
                <c:ptCount val="7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阿勒格尼县机场!$AA$4:$AA$75</c:f>
              <c:strCache>
                <c:ptCount val="7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</c:strCache>
            </c:strRef>
          </c:cat>
          <c:val>
            <c:numRef>
              <c:f>阿勒格尼县机场!$AB$4:$AB$75</c:f>
              <c:numCache>
                <c:formatCode>General</c:formatCode>
                <c:ptCount val="7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阿勒格尼县机场!$AA$4:$AA$75</c:f>
              <c:strCache>
                <c:ptCount val="7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</c:strCache>
            </c:strRef>
          </c:cat>
          <c:val>
            <c:numRef>
              <c:f>阿勒格尼县机场!$AC$4:$AC$75</c:f>
              <c:numCache>
                <c:formatCode>General</c:formatCode>
                <c:ptCount val="7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阿勒格尼县机场!$AA$4:$AA$75</c:f>
              <c:strCache>
                <c:ptCount val="7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</c:strCache>
            </c:strRef>
          </c:cat>
          <c:val>
            <c:numRef>
              <c:f>阿勒格尼县机场!$AD$4:$AD$75</c:f>
              <c:numCache>
                <c:formatCode>General</c:formatCode>
                <c:ptCount val="7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伊维桑!$AA$4:$AA$71</c:f>
              <c:strCache>
                <c:ptCount val="6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</c:strCache>
            </c:strRef>
          </c:cat>
          <c:val>
            <c:numRef>
              <c:f>伊维桑!$AB$4:$AB$71</c:f>
              <c:numCache>
                <c:formatCode>General</c:formatCode>
                <c:ptCount val="6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伊维桑!$AA$4:$AA$71</c:f>
              <c:strCache>
                <c:ptCount val="6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</c:strCache>
            </c:strRef>
          </c:cat>
          <c:val>
            <c:numRef>
              <c:f>伊维桑!$AC$4:$AC$71</c:f>
              <c:numCache>
                <c:formatCode>General</c:formatCode>
                <c:ptCount val="6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伊维桑!$AA$4:$AA$71</c:f>
              <c:strCache>
                <c:ptCount val="6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</c:strCache>
            </c:strRef>
          </c:cat>
          <c:val>
            <c:numRef>
              <c:f>伊维桑!$AD$4:$AD$71</c:f>
              <c:numCache>
                <c:formatCode>General</c:formatCode>
                <c:ptCount val="6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菲利宾BCCM!$AA$4:$AA$71</c:f>
              <c:strCache>
                <c:ptCount val="6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</c:strCache>
            </c:strRef>
          </c:cat>
          <c:val>
            <c:numRef>
              <c:f>菲利宾BCCM!$AB$4:$AB$71</c:f>
              <c:numCache>
                <c:formatCode>General</c:formatCode>
                <c:ptCount val="6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菲利宾BCCM!$AA$4:$AA$71</c:f>
              <c:strCache>
                <c:ptCount val="6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</c:strCache>
            </c:strRef>
          </c:cat>
          <c:val>
            <c:numRef>
              <c:f>菲利宾BCCM!$AC$4:$AC$71</c:f>
              <c:numCache>
                <c:formatCode>General</c:formatCode>
                <c:ptCount val="6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菲利宾BCCM!$AA$4:$AA$71</c:f>
              <c:strCache>
                <c:ptCount val="6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</c:strCache>
            </c:strRef>
          </c:cat>
          <c:val>
            <c:numRef>
              <c:f>菲利宾BCCM!$AD$4:$AD$71</c:f>
              <c:numCache>
                <c:formatCode>General</c:formatCode>
                <c:ptCount val="6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池田町!$AA$4:$AA$70</c:f>
              <c:strCache>
                <c:ptCount val="6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</c:strCache>
            </c:strRef>
          </c:cat>
          <c:val>
            <c:numRef>
              <c:f>池田町!$AB$4:$AB$70</c:f>
              <c:numCache>
                <c:formatCode>General</c:formatCode>
                <c:ptCount val="6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池田町!$AA$4:$AA$70</c:f>
              <c:strCache>
                <c:ptCount val="6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</c:strCache>
            </c:strRef>
          </c:cat>
          <c:val>
            <c:numRef>
              <c:f>池田町!$AC$4:$AC$70</c:f>
              <c:numCache>
                <c:formatCode>General</c:formatCode>
                <c:ptCount val="6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池田町!$AA$4:$AA$70</c:f>
              <c:strCache>
                <c:ptCount val="6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</c:strCache>
            </c:strRef>
          </c:cat>
          <c:val>
            <c:numRef>
              <c:f>池田町!$AD$4:$AD$70</c:f>
              <c:numCache>
                <c:formatCode>General</c:formatCode>
                <c:ptCount val="6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切列波维茨机场!$AA$4:$AA$67</c:f>
              <c:strCache>
                <c:ptCount val="6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</c:strCache>
            </c:strRef>
          </c:cat>
          <c:val>
            <c:numRef>
              <c:f>切列波维茨机场!$AB$4:$AB$67</c:f>
              <c:numCache>
                <c:formatCode>General</c:formatCode>
                <c:ptCount val="6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切列波维茨机场!$AA$4:$AA$67</c:f>
              <c:strCache>
                <c:ptCount val="6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</c:strCache>
            </c:strRef>
          </c:cat>
          <c:val>
            <c:numRef>
              <c:f>切列波维茨机场!$AC$4:$AC$67</c:f>
              <c:numCache>
                <c:formatCode>General</c:formatCode>
                <c:ptCount val="6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切列波维茨机场!$AA$4:$AA$67</c:f>
              <c:strCache>
                <c:ptCount val="6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</c:strCache>
            </c:strRef>
          </c:cat>
          <c:val>
            <c:numRef>
              <c:f>切列波维茨机场!$AD$4:$AD$67</c:f>
              <c:numCache>
                <c:formatCode>General</c:formatCode>
                <c:ptCount val="6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麦迪逊市!$AA$4:$AA$61</c:f>
              <c:strCache>
                <c:ptCount val="5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</c:strCache>
            </c:strRef>
          </c:cat>
          <c:val>
            <c:numRef>
              <c:f>麦迪逊市!$AB$4:$AB$61</c:f>
              <c:numCache>
                <c:formatCode>General</c:formatCode>
                <c:ptCount val="5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麦迪逊市!$AA$4:$AA$61</c:f>
              <c:strCache>
                <c:ptCount val="5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</c:strCache>
            </c:strRef>
          </c:cat>
          <c:val>
            <c:numRef>
              <c:f>麦迪逊市!$AC$4:$AC$61</c:f>
              <c:numCache>
                <c:formatCode>General</c:formatCode>
                <c:ptCount val="5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麦迪逊市!$AA$4:$AA$61</c:f>
              <c:strCache>
                <c:ptCount val="5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</c:strCache>
            </c:strRef>
          </c:cat>
          <c:val>
            <c:numRef>
              <c:f>麦迪逊市!$AD$4:$AD$61</c:f>
              <c:numCache>
                <c:formatCode>General</c:formatCode>
                <c:ptCount val="5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佩里哈圣何塞!$AA$4:$AA$42</c:f>
              <c:strCache>
                <c:ptCount val="3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</c:strCache>
            </c:strRef>
          </c:cat>
          <c:val>
            <c:numRef>
              <c:f>佩里哈圣何塞!$AB$4:$AB$42</c:f>
              <c:numCache>
                <c:formatCode>General</c:formatCode>
                <c:ptCount val="3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佩里哈圣何塞!$AA$4:$AA$42</c:f>
              <c:strCache>
                <c:ptCount val="3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</c:strCache>
            </c:strRef>
          </c:cat>
          <c:val>
            <c:numRef>
              <c:f>佩里哈圣何塞!$AC$4:$AC$42</c:f>
              <c:numCache>
                <c:formatCode>General</c:formatCode>
                <c:ptCount val="3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佩里哈圣何塞!$AA$4:$AA$42</c:f>
              <c:strCache>
                <c:ptCount val="3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</c:strCache>
            </c:strRef>
          </c:cat>
          <c:val>
            <c:numRef>
              <c:f>佩里哈圣何塞!$AD$4:$AD$42</c:f>
              <c:numCache>
                <c:formatCode>General</c:formatCode>
                <c:ptCount val="3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希望不要心情不高兴!$AB$4:$AB$40</c:f>
              <c:strCache>
                <c:ptCount val="3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</c:strCache>
            </c:strRef>
          </c:cat>
          <c:val>
            <c:numRef>
              <c:f>希望不要心情不高兴!$AC$4:$AC$40</c:f>
              <c:numCache>
                <c:formatCode>General</c:formatCode>
                <c:ptCount val="36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希望不要心情不高兴!$AB$4:$AB$40</c:f>
              <c:strCache>
                <c:ptCount val="3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</c:strCache>
            </c:strRef>
          </c:cat>
          <c:val>
            <c:numRef>
              <c:f>希望不要心情不高兴!$AD$4:$AD$40</c:f>
              <c:numCache>
                <c:formatCode>General</c:formatCode>
                <c:ptCount val="36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希望不要心情不高兴!$AB$4:$AB$40</c:f>
              <c:strCache>
                <c:ptCount val="3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</c:strCache>
            </c:strRef>
          </c:cat>
          <c:val>
            <c:numRef>
              <c:f>希望不要心情不高兴!$AE$4:$AE$40</c:f>
              <c:numCache>
                <c:formatCode>General</c:formatCode>
                <c:ptCount val="36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鹿谷乡!$AB$4:$AB$32</c:f>
              <c:strCache>
                <c:ptCount val="2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</c:strCache>
            </c:strRef>
          </c:cat>
          <c:val>
            <c:numRef>
              <c:f>鹿谷乡!$AC$4:$AC$32</c:f>
              <c:numCache>
                <c:formatCode>General</c:formatCode>
                <c:ptCount val="2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鹿谷乡!$AB$4:$AB$32</c:f>
              <c:strCache>
                <c:ptCount val="2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</c:strCache>
            </c:strRef>
          </c:cat>
          <c:val>
            <c:numRef>
              <c:f>鹿谷乡!$AD$4:$AD$32</c:f>
              <c:numCache>
                <c:formatCode>General</c:formatCode>
                <c:ptCount val="2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鹿谷乡!$AB$4:$AB$32</c:f>
              <c:strCache>
                <c:ptCount val="2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</c:strCache>
            </c:strRef>
          </c:cat>
          <c:val>
            <c:numRef>
              <c:f>鹿谷乡!$AE$4:$AE$32</c:f>
              <c:numCache>
                <c:formatCode>General</c:formatCode>
                <c:ptCount val="2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假伊斯坦布尔机场!$AB$4:$AB$30</c:f>
              <c:strCache>
                <c:ptCount val="2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</c:strCache>
            </c:strRef>
          </c:cat>
          <c:val>
            <c:numRef>
              <c:f>假伊斯坦布尔机场!$AC$4:$AC$30</c:f>
              <c:numCache>
                <c:formatCode>General</c:formatCode>
                <c:ptCount val="2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假伊斯坦布尔机场!$AB$4:$AB$30</c:f>
              <c:strCache>
                <c:ptCount val="2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</c:strCache>
            </c:strRef>
          </c:cat>
          <c:val>
            <c:numRef>
              <c:f>假伊斯坦布尔机场!$AD$4:$AD$30</c:f>
              <c:numCache>
                <c:formatCode>General</c:formatCode>
                <c:ptCount val="2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假伊斯坦布尔机场!$AB$4:$AB$30</c:f>
              <c:strCache>
                <c:ptCount val="2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</c:strCache>
            </c:strRef>
          </c:cat>
          <c:val>
            <c:numRef>
              <c:f>假伊斯坦布尔机场!$AE$4:$AE$30</c:f>
              <c:numCache>
                <c:formatCode>General</c:formatCode>
                <c:ptCount val="26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九十九里町!$AB$4:$AB$24</c:f>
              <c:strCache>
                <c:ptCount val="2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</c:strCache>
            </c:strRef>
          </c:cat>
          <c:val>
            <c:numRef>
              <c:f>九十九里町!$AC$4:$AC$24</c:f>
              <c:numCache>
                <c:formatCode>General</c:formatCode>
                <c:ptCount val="2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九十九里町!$AB$4:$AB$24</c:f>
              <c:strCache>
                <c:ptCount val="2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</c:strCache>
            </c:strRef>
          </c:cat>
          <c:val>
            <c:numRef>
              <c:f>九十九里町!$AD$4:$AD$24</c:f>
              <c:numCache>
                <c:formatCode>General</c:formatCode>
                <c:ptCount val="2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九十九里町!$AB$4:$AB$24</c:f>
              <c:strCache>
                <c:ptCount val="2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</c:strCache>
            </c:strRef>
          </c:cat>
          <c:val>
            <c:numRef>
              <c:f>九十九里町!$AE$4:$AE$24</c:f>
              <c:numCache>
                <c:formatCode>General</c:formatCode>
                <c:ptCount val="20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基苏木Ndogo!$AB$4:$AB$20</c:f>
              <c:strCache>
                <c:ptCount val="1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</c:strCache>
            </c:strRef>
          </c:cat>
          <c:val>
            <c:numRef>
              <c:f>基苏木Ndogo!$AC$4:$AC$20</c:f>
              <c:numCache>
                <c:formatCode>General</c:formatCode>
                <c:ptCount val="1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基苏木Ndogo!$AB$4:$AB$20</c:f>
              <c:strCache>
                <c:ptCount val="1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</c:strCache>
            </c:strRef>
          </c:cat>
          <c:val>
            <c:numRef>
              <c:f>基苏木Ndogo!$AD$4:$AD$20</c:f>
              <c:numCache>
                <c:formatCode>General</c:formatCode>
                <c:ptCount val="1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基苏木Ndogo!$AB$4:$AB$20</c:f>
              <c:strCache>
                <c:ptCount val="1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</c:strCache>
            </c:strRef>
          </c:cat>
          <c:val>
            <c:numRef>
              <c:f>基苏木Ndogo!$AE$4:$AE$20</c:f>
              <c:numCache>
                <c:formatCode>General</c:formatCode>
                <c:ptCount val="16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260</xdr:row>
      <xdr:rowOff>128905</xdr:rowOff>
    </xdr:from>
    <xdr:to>
      <xdr:col>12</xdr:col>
      <xdr:colOff>1628140</xdr:colOff>
      <xdr:row>293</xdr:row>
      <xdr:rowOff>139065</xdr:rowOff>
    </xdr:to>
    <xdr:graphicFrame>
      <xdr:nvGraphicFramePr>
        <xdr:cNvPr id="2" name="图表 1"/>
        <xdr:cNvGraphicFramePr/>
      </xdr:nvGraphicFramePr>
      <xdr:xfrm>
        <a:off x="635" y="452202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293</xdr:row>
      <xdr:rowOff>159385</xdr:rowOff>
    </xdr:from>
    <xdr:to>
      <xdr:col>13</xdr:col>
      <xdr:colOff>9525</xdr:colOff>
      <xdr:row>326</xdr:row>
      <xdr:rowOff>169545</xdr:rowOff>
    </xdr:to>
    <xdr:graphicFrame>
      <xdr:nvGraphicFramePr>
        <xdr:cNvPr id="3" name="图表 2"/>
        <xdr:cNvGraphicFramePr/>
      </xdr:nvGraphicFramePr>
      <xdr:xfrm>
        <a:off x="20320" y="509085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63888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63888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75463" refreshedBy="超级无敌美少女" recordCount="22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29T00:00:00" count="22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02:00" maxDate="1899-12-30T23:48:00" count="18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m/>
      </sharedItems>
    </cacheField>
    <cacheField name="支出（最近24小时）" numFmtId="26">
      <sharedItems containsString="0" containsBlank="1" containsNumber="1" containsInteger="1" minValue="-328313532" maxValue="-88410497" count="22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m/>
      </sharedItems>
    </cacheField>
    <cacheField name="最近7天利润" numFmtId="26">
      <sharedItems containsString="0" containsBlank="1" containsNumber="1" containsInteger="1" minValue="-1058389017" maxValue="488464300" count="22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7546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754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87037" refreshedBy="超级无敌美少女" recordCount="21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29T00:00:00" count="21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07:00" maxDate="1899-12-30T23:13:00" count="18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8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m/>
      </sharedItems>
    </cacheField>
    <cacheField name="支出（最近24小时）" numFmtId="26">
      <sharedItems containsString="0" containsBlank="1" containsNumber="1" containsInteger="1" minValue="-385100013" maxValue="-103701002" count="21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m/>
      </sharedItems>
    </cacheField>
    <cacheField name="最近7天利润" numFmtId="26">
      <sharedItems containsString="0" containsBlank="1" containsNumber="1" containsInteger="1" minValue="-1241452048" maxValue="748001625" count="21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8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8703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8703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87037" refreshedBy="超级无敌美少女" recordCount="19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29T00:00:00" count="19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Blank="1" containsDate="1" containsMixedTypes="1" count="17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7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m/>
      </sharedItems>
    </cacheField>
    <cacheField name="支出（最近24小时）" numFmtId="0">
      <sharedItems containsString="0" containsBlank="1" containsNumber="1" containsInteger="1" minValue="-344726249" maxValue="-92830771" count="19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m/>
      </sharedItems>
    </cacheField>
    <cacheField name="最近7天利润" numFmtId="26">
      <sharedItems containsString="0" containsBlank="1" containsNumber="1" containsInteger="1" minValue="-1111305463" maxValue="441286420" count="19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7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87037" refreshedBy="超级无敌美少女" recordCount="19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29T00:00:00" count="19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08:00" maxDate="1899-12-30T23:15:00" count="17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7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m/>
      </sharedItems>
    </cacheField>
    <cacheField name="支出（最近24小时）" numFmtId="0">
      <sharedItems containsString="0" containsBlank="1" containsNumber="1" containsInteger="1" minValue="-328315367" maxValue="-88410497" count="19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m/>
      </sharedItems>
    </cacheField>
    <cacheField name="最近7天利润" numFmtId="0">
      <sharedItems containsString="0" containsBlank="1" containsNumber="1" containsInteger="1" minValue="-1058391463" maxValue="417917179" count="19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7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98611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98611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98611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98611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2986111" refreshedBy="超级无敌美少女" recordCount="19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29T00:00:00" count="19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08:00" maxDate="1899-12-30T23:28:00" count="16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7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</sharedItems>
    </cacheField>
    <cacheField name="支出（最近24小时）" numFmtId="26">
      <sharedItems containsString="0" containsBlank="1" containsNumber="1" containsInteger="1" minValue="-673803670" maxValue="-160159782" count="19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</sharedItems>
    </cacheField>
    <cacheField name="最近7天利润" numFmtId="26">
      <sharedItems containsString="0" containsBlank="1" containsNumber="1" containsInteger="1" minValue="-1486427799" maxValue="879431512" count="19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7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101852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101852" refreshedBy="超级无敌美少女" recordCount="17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29T00:00:00" count="17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2:00" maxDate="1899-12-30T23:24:00" count="15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m/>
      </sharedItems>
    </cacheField>
    <cacheField name="支出（最近24小时）" numFmtId="0">
      <sharedItems containsString="0" containsBlank="1" containsNumber="1" containsInteger="1" minValue="-344726249" maxValue="-92830771" count="17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m/>
      </sharedItems>
    </cacheField>
    <cacheField name="最近7天利润" numFmtId="0">
      <sharedItems containsString="0" containsBlank="1" containsNumber="1" containsInteger="1" minValue="-536952232" maxValue="586251504" count="17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6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101852" refreshedBy="超级无敌美少女" recordCount="17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29T00:00:00" count="17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2:00" maxDate="1899-12-30T23:25:00" count="14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m/>
      </sharedItems>
    </cacheField>
    <cacheField name="支出（最近24小时）" numFmtId="0">
      <sharedItems containsString="0" containsBlank="1" containsNumber="1" containsInteger="1" minValue="-328315367" maxValue="117103513" count="17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m/>
      </sharedItems>
    </cacheField>
    <cacheField name="最近7天利润" numFmtId="0">
      <sharedItems containsString="0" containsBlank="1" containsNumber="1" containsInteger="1" minValue="-407770590" maxValue="575033304" count="17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101852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101852" refreshedBy="超级无敌美少女" recordCount="17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29T00:00:00" count="17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3:00" maxDate="1899-12-30T23:25:00" count="14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m/>
      </sharedItems>
    </cacheField>
    <cacheField name="支出（最近24小时）" numFmtId="0">
      <sharedItems containsString="0" containsBlank="1" containsNumber="1" containsInteger="1" minValue="-344726249" maxValue="-24166799" count="17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m/>
      </sharedItems>
    </cacheField>
    <cacheField name="最近7天利润" numFmtId="0">
      <sharedItems containsString="0" containsBlank="1" containsNumber="1" containsInteger="1" minValue="-539703364" maxValue="549849244" count="17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10185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21759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21759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217593" refreshedBy="超级无敌美少女" recordCount="16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29T00:00:00" count="16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3:00" maxDate="1899-12-30T23:27:00" count="14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m/>
      </sharedItems>
    </cacheField>
    <cacheField name="支出（最近24小时）" numFmtId="0">
      <sharedItems containsString="0" containsBlank="1" containsNumber="1" containsInteger="1" minValue="-328313532" maxValue="-87771978" count="16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m/>
      </sharedItems>
    </cacheField>
    <cacheField name="最近7天利润" numFmtId="0">
      <sharedItems containsString="0" containsBlank="1" containsNumber="1" containsInteger="1" minValue="-404050787" maxValue="556245621" count="16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217593" refreshedBy="超级无敌美少女" recordCount="16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29T00:00:00" count="16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4:00" maxDate="1899-12-30T23:27:00" count="14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m/>
      </sharedItems>
    </cacheField>
    <cacheField name="支出（最近24小时）" numFmtId="0">
      <sharedItems containsString="0" containsBlank="1" containsNumber="1" containsInteger="1" minValue="-328313532" maxValue="-85138390" count="16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m/>
      </sharedItems>
    </cacheField>
    <cacheField name="最近7天利润" numFmtId="0">
      <sharedItems containsString="0" containsBlank="1" containsNumber="1" containsInteger="1" minValue="-401418423" maxValue="499887928" count="16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217593" refreshedBy="超级无敌美少女" recordCount="16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29T00:00:00" count="16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4:00" maxDate="1899-12-30T23:28:00" count="14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m/>
      </sharedItems>
    </cacheField>
    <cacheField name="支出（最近24小时）" numFmtId="0">
      <sharedItems containsString="0" containsBlank="1" containsNumber="1" containsInteger="1" minValue="-328315367" maxValue="-84424031" count="16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m/>
      </sharedItems>
    </cacheField>
    <cacheField name="最近7天利润" numFmtId="0">
      <sharedItems containsString="0" containsBlank="1" containsNumber="1" containsInteger="1" minValue="-400705287" maxValue="545591789" count="16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33333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449074" refreshedBy="超级无敌美少女" recordCount="16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29T00:00:00" count="16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5:00" maxDate="1899-12-30T23:30:00" count="14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m/>
      </sharedItems>
    </cacheField>
    <cacheField name="支出（最近24小时）" numFmtId="0">
      <sharedItems containsString="0" containsBlank="1" containsNumber="1" containsInteger="1" minValue="-328313532" maxValue="-82156186" count="16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m/>
      </sharedItems>
    </cacheField>
    <cacheField name="最近7天利润" numFmtId="0">
      <sharedItems containsString="0" containsBlank="1" containsNumber="1" containsInteger="1" minValue="-398436219" maxValue="555246263" count="16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449074" refreshedBy="超级无敌美少女" recordCount="25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29T00:00:00" count="25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04:18:00" maxDate="1899-12-30T23:53:00" count="20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</sharedItems>
    </cacheField>
    <cacheField name="帝国总价值" numFmtId="26">
      <sharedItems containsString="0" containsBlank="1" containsNumber="1" containsInteger="1" minValue="62747" maxValue="1319527728372" count="25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5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</sharedItems>
    </cacheField>
    <cacheField name="收入（最近24小时）" numFmtId="26">
      <sharedItems containsBlank="1" containsNumber="1" containsInteger="1" containsMixedTypes="1" count="21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</sharedItems>
    </cacheField>
    <cacheField name="收入（上周）" numFmtId="26">
      <sharedItems containsString="0" containsBlank="1" containsNumber="1" containsInteger="1" minValue="-18179179853" maxValue="19926246463" count="25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</sharedItems>
    </cacheField>
    <cacheField name="金币余额" numFmtId="0">
      <sharedItems containsString="0" containsBlank="1" containsNumber="1" containsInteger="1" minValue="16" maxValue="1472" count="16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0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449074" refreshedBy="超级无敌美少女" recordCount="15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29T00:00:00" count="15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5:00" maxDate="1899-12-30T23:30:00" count="14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m/>
      </sharedItems>
    </cacheField>
    <cacheField name="支出（最近24小时）" numFmtId="0">
      <sharedItems containsString="0" containsBlank="1" containsNumber="1" containsInteger="1" minValue="-344726249" maxValue="0" count="15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m/>
      </sharedItems>
    </cacheField>
    <cacheField name="最近7天利润" numFmtId="0">
      <sharedItems containsString="0" containsBlank="1" containsNumber="1" containsInteger="1" minValue="-534526048" maxValue="501344411" count="15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44907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449074" refreshedBy="超级无敌美少女" recordCount="14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29T00:00:00" count="14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6:00" maxDate="1899-12-30T23:31:00" count="13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2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m/>
      </sharedItems>
    </cacheField>
    <cacheField name="支出（最近24小时）" numFmtId="0">
      <sharedItems containsString="0" containsBlank="1" containsNumber="1" containsInteger="1" minValue="-395409460" maxValue="-102901967" count="14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m/>
      </sharedItems>
    </cacheField>
    <cacheField name="最近7天利润" numFmtId="0">
      <sharedItems containsString="0" containsBlank="1" containsNumber="1" containsInteger="1" minValue="-996914088" maxValue="1024520181" count="14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3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564815" refreshedBy="超级无敌美少女" recordCount="14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29T00:00:00" count="14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6:00" maxDate="1899-12-30T23:32:00" count="12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m/>
      </sharedItems>
    </cacheField>
    <cacheField name="支出（最近24小时）" numFmtId="0">
      <sharedItems containsString="0" containsBlank="1" containsNumber="1" containsInteger="1" minValue="-344728175" maxValue="-92830771" count="14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m/>
      </sharedItems>
    </cacheField>
    <cacheField name="最近7天利润" numFmtId="0">
      <sharedItems containsString="0" containsBlank="1" containsNumber="1" containsInteger="1" minValue="-769589790" maxValue="867191899" count="14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564815" refreshedBy="超级无敌美少女" recordCount="13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29T00:00:00" count="13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7:00" maxDate="1899-12-30T23:17:00" count="11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2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m/>
      </sharedItems>
    </cacheField>
    <cacheField name="支出（最近24小时）" numFmtId="0">
      <sharedItems containsString="0" containsBlank="1" containsNumber="1" containsInteger="1" minValue="-416267999" maxValue="-92830771" count="13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m/>
      </sharedItems>
    </cacheField>
    <cacheField name="最近7天利润" numFmtId="0">
      <sharedItems containsString="0" containsBlank="1" containsNumber="1" containsInteger="1" minValue="-551594107" maxValue="766102756" count="13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3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564815" refreshedBy="超级无敌美少女" recordCount="13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29T00:00:00" count="13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7:00" maxDate="1899-12-30T23:17:00" count="11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2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m/>
      </sharedItems>
    </cacheField>
    <cacheField name="支出（最近24小时）" numFmtId="0">
      <sharedItems containsString="0" containsBlank="1" containsNumber="1" containsInteger="1" minValue="-328313532" maxValue="0" count="13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m/>
      </sharedItems>
    </cacheField>
    <cacheField name="最近7天利润" numFmtId="0">
      <sharedItems containsString="0" containsBlank="1" containsNumber="1" containsInteger="1" minValue="-429470471" maxValue="594238783" count="13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3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564815" refreshedBy="超级无敌美少女" recordCount="13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29T00:00:00" count="13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17:00" maxDate="1899-12-30T23:17:00" count="12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2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m/>
      </sharedItems>
    </cacheField>
    <cacheField name="支出（最近24小时）" numFmtId="26">
      <sharedItems containsString="0" containsBlank="1" containsNumber="1" containsInteger="1" minValue="-673799904" maxValue="-181446221" count="13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m/>
      </sharedItems>
    </cacheField>
    <cacheField name="最近7天利润" numFmtId="26">
      <sharedItems containsString="0" containsBlank="1" containsNumber="1" containsInteger="1" minValue="-1076797864" maxValue="1572890649" count="13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2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56481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56481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68055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68055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68055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68055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68055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68055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796296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79629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79629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79629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796296" refreshedBy="超级无敌美少女" recordCount="11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29T00:00:00" count="11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0:55:00" maxDate="1899-12-30T23:19:00" count="9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9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m/>
      </sharedItems>
    </cacheField>
    <cacheField name="支出（最近24小时）" numFmtId="26">
      <sharedItems containsString="0" containsBlank="1" containsNumber="1" containsInteger="1" minValue="-2233209671" maxValue="-425191647" count="11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m/>
      </sharedItems>
    </cacheField>
    <cacheField name="最近7天利润" numFmtId="26">
      <sharedItems containsString="0" containsBlank="1" containsNumber="1" containsInteger="1" minValue="-5606635538" maxValue="5196139834" count="11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0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91203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91203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91203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91203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912037" refreshedBy="超级无敌美少女" recordCount="8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29T00:00:00" count="8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1:07:00" maxDate="1899-12-30T23:19:00" count="8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8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m/>
      </sharedItems>
    </cacheField>
    <cacheField name="支出（最近24小时）" numFmtId="0">
      <sharedItems containsString="0" containsBlank="1" containsNumber="1" containsInteger="1" minValue="-2596755432" maxValue="-699275792" count="8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m/>
      </sharedItems>
    </cacheField>
    <cacheField name="最近7天利润" numFmtId="0">
      <sharedItems containsString="0" containsBlank="1" containsNumber="1" containsInteger="1" minValue="-6743502385" maxValue="5742905865" count="8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8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91203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3912037" refreshedBy="超级无敌美少女" recordCount="8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29T00:00:00" count="8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1:22:00" maxDate="1899-12-30T23:20:00" count="7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7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m/>
      </sharedItems>
    </cacheField>
    <cacheField name="支出（最近24小时）" numFmtId="0">
      <sharedItems containsString="0" containsBlank="1" containsNumber="1" containsInteger="1" minValue="-673799904" maxValue="-181446221" count="8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m/>
      </sharedItems>
    </cacheField>
    <cacheField name="最近7天利润" numFmtId="0">
      <sharedItems containsString="0" containsBlank="1" containsNumber="1" containsInteger="1" minValue="-1069648281" maxValue="1298224025" count="8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8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027778" refreshedBy="超级无敌美少女" recordCount="7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29T00:00:00" count="7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1:22:00" maxDate="1899-12-30T23:20:00" count="7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7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m/>
      </sharedItems>
    </cacheField>
    <cacheField name="支出（最近24小时）" numFmtId="0">
      <sharedItems containsString="0" containsBlank="1" containsNumber="1" containsInteger="1" minValue="-727198389" maxValue="-183505324" count="7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m/>
      </sharedItems>
    </cacheField>
    <cacheField name="最近7天利润" numFmtId="0">
      <sharedItems containsString="0" containsBlank="1" containsNumber="1" containsInteger="1" minValue="-1136552441" maxValue="1220618619" count="7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7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027778" refreshedBy="超级无敌美少女" recordCount="7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29T00:00:00" count="7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1:27:00" maxDate="1899-12-30T23:20:00" count="7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7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m/>
      </sharedItems>
    </cacheField>
    <cacheField name="支出（最近24小时）" numFmtId="0">
      <sharedItems containsString="0" containsBlank="1" containsNumber="1" containsInteger="1" minValue="-1755406671" maxValue="-472710435" count="7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m/>
      </sharedItems>
    </cacheField>
    <cacheField name="最近7天利润" numFmtId="0">
      <sharedItems containsString="0" containsBlank="1" containsNumber="1" containsInteger="1" minValue="-3368711788" maxValue="3688133729" count="7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7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027778" refreshedBy="超级无敌美少女" recordCount="7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29T00:00:00" count="7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1:28:00" maxDate="1899-12-30T23:21:00" count="6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6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m/>
      </sharedItems>
    </cacheField>
    <cacheField name="支出（最近24小时）" numFmtId="0">
      <sharedItems containsString="0" containsBlank="1" containsNumber="1" containsInteger="1" minValue="-619627666" maxValue="0" count="7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m/>
      </sharedItems>
    </cacheField>
    <cacheField name="最近7天利润" numFmtId="0">
      <sharedItems containsString="0" containsBlank="1" containsNumber="1" containsInteger="1" minValue="-1004746340" maxValue="1052575633" count="7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7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027778" refreshedBy="超级无敌美少女" recordCount="6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29T00:00:00" count="6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1:28:00" maxDate="1899-12-30T23:21:00" count="6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5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m/>
      </sharedItems>
    </cacheField>
    <cacheField name="支出（最近24小时）" numFmtId="0">
      <sharedItems containsString="0" containsBlank="1" containsNumber="1" containsInteger="1" minValue="-2726593932" maxValue="-554786493" count="6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m/>
      </sharedItems>
    </cacheField>
    <cacheField name="最近7天利润" numFmtId="0">
      <sharedItems containsString="0" containsBlank="1" containsNumber="1" containsInteger="1" minValue="-6935024191" maxValue="1382139577" count="6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6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027778" refreshedBy="超级无敌美少女" recordCount="6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29T00:00:00" count="6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1:28:00" maxDate="1899-12-30T23:22:00" count="6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6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m/>
      </sharedItems>
    </cacheField>
    <cacheField name="支出（最近24小时）" numFmtId="0">
      <sharedItems containsString="0" containsBlank="1" containsNumber="1" containsInteger="1" minValue="-2596755432" maxValue="-240799634" count="6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m/>
      </sharedItems>
    </cacheField>
    <cacheField name="最近7天利润" numFmtId="0">
      <sharedItems containsString="0" containsBlank="1" containsNumber="1" containsInteger="1" minValue="-6392253608" maxValue="2003396088" count="6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6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027778" refreshedBy="超级无敌美少女" recordCount="6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29T00:00:00" count="6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1:28:00" maxDate="1899-12-30T23:22:00" count="6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5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m/>
      </sharedItems>
    </cacheField>
    <cacheField name="支出（最近24小时）" numFmtId="0">
      <sharedItems containsString="0" containsBlank="1" containsNumber="1" containsInteger="1" minValue="-2596740919" maxValue="-695734762" count="6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m/>
      </sharedItems>
    </cacheField>
    <cacheField name="最近7天利润" numFmtId="0">
      <sharedItems containsString="0" containsBlank="1" containsNumber="1" containsInteger="1" minValue="-6614903053" maxValue="1095963420" count="6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6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027778" refreshedBy="超级无敌美少女" recordCount="6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29T00:00:00" count="6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1:29:00" maxDate="1899-12-30T23:22:00" count="6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5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m/>
      </sharedItems>
    </cacheField>
    <cacheField name="支出（最近24小时）" numFmtId="0">
      <sharedItems containsString="0" containsBlank="1" containsNumber="1" containsInteger="1" minValue="-854298694" maxValue="0" count="6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m/>
      </sharedItems>
    </cacheField>
    <cacheField name="最近7天利润" numFmtId="0">
      <sharedItems containsString="0" containsBlank="1" containsNumber="1" containsInteger="1" minValue="-1509444116" maxValue="1854751546" count="6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6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143519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40781116" maxValue="782776994" count="29">
        <n v="74737723"/>
        <n v="97417017"/>
        <n v="83604145"/>
        <n v="78755237"/>
        <n v="140179775"/>
        <n v="99538628"/>
        <n v="82631184"/>
        <n v="79299415"/>
        <n v="58323771"/>
        <n v="60436951"/>
        <n v="89699077"/>
        <n v="63006258"/>
        <n v="73053169"/>
        <n v="40781116"/>
        <n v="68302120"/>
        <n v="96788108"/>
        <n v="66342178"/>
        <n v="152069898"/>
        <n v="782776994"/>
        <n v="297501321"/>
        <n v="78325825"/>
        <n v="172357806"/>
        <n v="335161341"/>
        <n v="141250915"/>
        <n v="761821751"/>
        <n v="386963989"/>
        <n v="485735953"/>
        <n v="161014756"/>
        <n v="629494554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143519" refreshedBy="超级无敌美少女" recordCount="5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29T00:00:00" count="5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1:29:00" maxDate="1899-12-30T23:03:00" count="5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5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m/>
      </sharedItems>
    </cacheField>
    <cacheField name="支出（最近24小时）" numFmtId="0">
      <sharedItems containsString="0" containsBlank="1" containsNumber="1" containsInteger="1" minValue="-2163109363" maxValue="-398939785" count="5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m/>
      </sharedItems>
    </cacheField>
    <cacheField name="最近7天利润" numFmtId="0">
      <sharedItems containsString="0" containsBlank="1" containsNumber="1" containsInteger="1" minValue="-5626283225" maxValue="5482769221" count="5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5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143519" refreshedBy="超级无敌美少女" recordCount="3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29T00:00:00" count="38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1:29:00" maxDate="1899-12-30T22:17:00" count="37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3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m/>
      </sharedItems>
    </cacheField>
    <cacheField name="支出（最近24小时）" numFmtId="0">
      <sharedItems containsString="0" containsBlank="1" containsNumber="1" containsInteger="1" minValue="-2596755432" maxValue="-747176430" count="3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m/>
      </sharedItems>
    </cacheField>
    <cacheField name="最近7天利润" numFmtId="0">
      <sharedItems containsString="0" containsBlank="1" containsNumber="1" containsInteger="1" minValue="-5655293917" maxValue="5504521668" count="3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3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143519" refreshedBy="超级无敌美少女" recordCount="36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29T00:00:00" count="36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1:30:00" maxDate="1899-12-30T22:17:00" count="35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35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m/>
      </sharedItems>
    </cacheField>
    <cacheField name="支出（最近24小时）" numFmtId="0">
      <sharedItems containsString="0" containsBlank="1" containsNumber="1" containsInteger="1" minValue="-10675833" maxValue="-834099" count="36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m/>
      </sharedItems>
    </cacheField>
    <cacheField name="最近7天利润" numFmtId="0">
      <sharedItems containsString="0" containsBlank="1" containsNumber="1" containsInteger="1" minValue="-4772821" maxValue="7078014" count="36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36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143519" refreshedBy="超级无敌美少女" recordCount="28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29T00:00:00" count="28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3:26:00" maxDate="1899-12-30T22:05:00" count="27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21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m/>
      </sharedItems>
    </cacheField>
    <cacheField name="支出（最近24小时）" numFmtId="0">
      <sharedItems containsString="0" containsBlank="1" containsNumber="1" containsInteger="1" minValue="-2579442116" maxValue="0" count="28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m/>
      </sharedItems>
    </cacheField>
    <cacheField name="最近7天利润" numFmtId="0">
      <sharedItems containsString="0" containsBlank="1" containsNumber="1" containsInteger="1" minValue="-6629285815" maxValue="3957874080" count="28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28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143519" refreshedBy="超级无敌美少女" recordCount="26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29T00:00:00" count="26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3:27:00" maxDate="1899-12-30T22:06:00" count="26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22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m/>
      </sharedItems>
    </cacheField>
    <cacheField name="支出（最近24小时）" numFmtId="0">
      <sharedItems containsString="0" containsBlank="1" containsNumber="1" containsInteger="1" minValue="-452577492" maxValue="-194513000" count="2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m/>
      </sharedItems>
    </cacheField>
    <cacheField name="最近7天利润" numFmtId="0">
      <sharedItems containsString="0" containsBlank="1" containsNumber="1" containsInteger="1" minValue="-1122796923" maxValue="1326026327" count="2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26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143519" refreshedBy="超级无敌美少女" recordCount="20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29T00:00:00" count="20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6:18:00" maxDate="1899-12-30T22:06:00" count="19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2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m/>
      </sharedItems>
    </cacheField>
    <cacheField name="支出（最近24小时）" numFmtId="0">
      <sharedItems containsString="0" containsBlank="1" containsNumber="1" containsInteger="1" minValue="-1744179217" maxValue="0" count="20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m/>
      </sharedItems>
    </cacheField>
    <cacheField name="最近7天利润" numFmtId="0">
      <sharedItems containsString="0" containsBlank="1" containsNumber="1" containsInteger="1" minValue="-6314873421" maxValue="5068165523" count="20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20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9.8534259259" refreshedBy="超级无敌美少女" recordCount="16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29T00:00:00" count="16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m/>
      </sharedItems>
    </cacheField>
    <cacheField name="时间" numFmtId="0">
      <sharedItems containsString="0" containsBlank="1" containsNonDate="0" containsDate="1" minDate="1899-12-30T16:18:00" maxDate="1899-12-30T22:07:00" count="16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2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m/>
      </sharedItems>
    </cacheField>
    <cacheField name="支出（最近24小时）" numFmtId="0">
      <sharedItems containsString="0" containsBlank="1" containsNumber="1" containsInteger="1" minValue="-523253764" maxValue="-247439547" count="16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m/>
      </sharedItems>
    </cacheField>
    <cacheField name="最近7天利润" numFmtId="0">
      <sharedItems containsString="0" containsBlank="1" containsNumber="1" containsInteger="1" minValue="-1226554329" maxValue="1674707716" count="16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6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1"/>
    <x v="2"/>
    <x v="1"/>
    <x v="190"/>
    <x v="224"/>
    <x v="224"/>
    <x v="11"/>
    <x v="3"/>
    <x v="2"/>
    <x v="1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1"/>
    <x v="2"/>
    <x v="1"/>
    <x v="185"/>
    <x v="217"/>
    <x v="218"/>
    <x v="11"/>
    <x v="3"/>
    <x v="2"/>
    <x v="18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175"/>
    <x v="1"/>
    <x v="1"/>
    <x v="1"/>
    <x v="174"/>
    <x v="198"/>
    <x v="198"/>
    <x v="8"/>
    <x v="2"/>
    <x v="1"/>
    <x v="17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1"/>
    <x v="1"/>
    <x v="1"/>
    <x v="174"/>
    <x v="198"/>
    <x v="198"/>
    <x v="8"/>
    <x v="2"/>
    <x v="1"/>
    <x v="17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68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1"/>
    <x v="1"/>
    <x v="0"/>
    <x v="153"/>
    <x v="169"/>
    <x v="170"/>
    <x v="0"/>
    <x v="0"/>
    <x v="0"/>
    <x v="16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43"/>
    <x v="1"/>
    <x v="1"/>
    <x v="0"/>
    <x v="154"/>
    <x v="170"/>
    <x v="170"/>
    <x v="0"/>
    <x v="0"/>
    <x v="0"/>
    <x v="16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1"/>
    <x v="1"/>
    <x v="0"/>
    <x v="152"/>
    <x v="169"/>
    <x v="169"/>
    <x v="0"/>
    <x v="0"/>
    <x v="0"/>
    <x v="15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1"/>
    <x v="1"/>
    <x v="0"/>
    <x v="144"/>
    <x v="160"/>
    <x v="160"/>
    <x v="0"/>
    <x v="0"/>
    <x v="0"/>
    <x v="15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41"/>
    <x v="1"/>
    <x v="1"/>
    <x v="0"/>
    <x v="144"/>
    <x v="160"/>
    <x v="160"/>
    <x v="0"/>
    <x v="0"/>
    <x v="0"/>
    <x v="15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41"/>
    <x v="1"/>
    <x v="1"/>
    <x v="0"/>
    <x v="144"/>
    <x v="160"/>
    <x v="160"/>
    <x v="0"/>
    <x v="0"/>
    <x v="0"/>
    <x v="15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1"/>
    <x v="1"/>
    <x v="0"/>
    <x v="144"/>
    <x v="160"/>
    <x v="160"/>
    <x v="0"/>
    <x v="0"/>
    <x v="0"/>
    <x v="15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5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1"/>
    <x v="1"/>
    <x v="0"/>
    <x v="134"/>
    <x v="150"/>
    <x v="151"/>
    <x v="0"/>
    <x v="0"/>
    <x v="0"/>
    <x v="14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131"/>
    <x v="1"/>
    <x v="1"/>
    <x v="0"/>
    <x v="125"/>
    <x v="141"/>
    <x v="141"/>
    <x v="0"/>
    <x v="0"/>
    <x v="0"/>
    <x v="13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1"/>
    <x v="1"/>
    <x v="0"/>
    <x v="125"/>
    <x v="140"/>
    <x v="140"/>
    <x v="0"/>
    <x v="0"/>
    <x v="0"/>
    <x v="13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1"/>
    <x v="1"/>
    <x v="0"/>
    <x v="124"/>
    <x v="134"/>
    <x v="134"/>
    <x v="0"/>
    <x v="0"/>
    <x v="0"/>
    <x v="13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117"/>
    <x v="1"/>
    <x v="1"/>
    <x v="0"/>
    <x v="124"/>
    <x v="134"/>
    <x v="134"/>
    <x v="0"/>
    <x v="0"/>
    <x v="0"/>
    <x v="13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120"/>
    <x v="1"/>
    <x v="21"/>
    <x v="0"/>
    <x v="123"/>
    <x v="131"/>
    <x v="131"/>
    <x v="0"/>
    <x v="0"/>
    <x v="0"/>
    <x v="12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95"/>
    <x v="1"/>
    <x v="2"/>
    <x v="0"/>
    <x v="98"/>
    <x v="109"/>
    <x v="109"/>
    <x v="0"/>
    <x v="0"/>
    <x v="0"/>
    <x v="10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82"/>
    <x v="1"/>
    <x v="1"/>
    <x v="0"/>
    <x v="79"/>
    <x v="87"/>
    <x v="87"/>
    <x v="0"/>
    <x v="0"/>
    <x v="0"/>
    <x v="8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78"/>
    <x v="1"/>
    <x v="1"/>
    <x v="0"/>
    <x v="75"/>
    <x v="80"/>
    <x v="80"/>
    <x v="0"/>
    <x v="0"/>
    <x v="0"/>
    <x v="8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72"/>
    <x v="1"/>
    <x v="1"/>
    <x v="0"/>
    <x v="73"/>
    <x v="78"/>
    <x v="78"/>
    <x v="0"/>
    <x v="0"/>
    <x v="0"/>
    <x v="7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1"/>
    <x v="1"/>
    <x v="0"/>
    <x v="70"/>
    <x v="76"/>
    <x v="76"/>
    <x v="0"/>
    <x v="0"/>
    <x v="0"/>
    <x v="7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68"/>
    <x v="1"/>
    <x v="1"/>
    <x v="0"/>
    <x v="64"/>
    <x v="70"/>
    <x v="70"/>
    <x v="0"/>
    <x v="0"/>
    <x v="0"/>
    <x v="7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64"/>
    <x v="1"/>
    <x v="1"/>
    <x v="0"/>
    <x v="58"/>
    <x v="66"/>
    <x v="66"/>
    <x v="0"/>
    <x v="0"/>
    <x v="0"/>
    <x v="6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62"/>
    <x v="1"/>
    <x v="1"/>
    <x v="0"/>
    <x v="59"/>
    <x v="66"/>
    <x v="66"/>
    <x v="0"/>
    <x v="0"/>
    <x v="0"/>
    <x v="6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64"/>
    <x v="1"/>
    <x v="1"/>
    <x v="0"/>
    <x v="58"/>
    <x v="65"/>
    <x v="65"/>
    <x v="0"/>
    <x v="0"/>
    <x v="0"/>
    <x v="6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60"/>
    <x v="1"/>
    <x v="1"/>
    <x v="0"/>
    <x v="56"/>
    <x v="62"/>
    <x v="62"/>
    <x v="0"/>
    <x v="0"/>
    <x v="0"/>
    <x v="6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55"/>
    <x v="1"/>
    <x v="1"/>
    <x v="0"/>
    <x v="49"/>
    <x v="56"/>
    <x v="56"/>
    <x v="0"/>
    <x v="0"/>
    <x v="0"/>
    <x v="56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1"/>
    <x v="1"/>
    <x v="0"/>
    <x v="31"/>
    <x v="37"/>
    <x v="37"/>
    <x v="0"/>
    <x v="0"/>
    <x v="0"/>
    <x v="3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1"/>
    <x v="1"/>
    <x v="0"/>
    <x v="34"/>
    <x v="35"/>
    <x v="35"/>
    <x v="0"/>
    <x v="0"/>
    <x v="0"/>
    <x v="3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1"/>
    <x v="1"/>
    <x v="0"/>
    <x v="20"/>
    <x v="27"/>
    <x v="27"/>
    <x v="0"/>
    <x v="0"/>
    <x v="0"/>
    <x v="27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1"/>
    <x v="1"/>
    <x v="0"/>
    <x v="21"/>
    <x v="25"/>
    <x v="25"/>
    <x v="0"/>
    <x v="0"/>
    <x v="0"/>
    <x v="25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1"/>
    <x v="1"/>
    <x v="0"/>
    <x v="11"/>
    <x v="19"/>
    <x v="19"/>
    <x v="0"/>
    <x v="0"/>
    <x v="0"/>
    <x v="19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1"/>
    <x v="1"/>
    <x v="0"/>
    <x v="11"/>
    <x v="15"/>
    <x v="15"/>
    <x v="0"/>
    <x v="0"/>
    <x v="0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70" firstHeaderRow="0" firstDataRow="1" firstDataCol="1"/>
  <pivotFields count="13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dataField="1" compact="0" showAll="0">
      <items count="2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5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1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dataField="1" compact="0" showAll="0">
      <items count="25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7"/>
    </i>
    <i>
      <x v="35"/>
    </i>
    <i>
      <x v="11"/>
    </i>
    <i>
      <x v="16"/>
    </i>
    <i>
      <x v="5"/>
    </i>
    <i>
      <x v="29"/>
    </i>
    <i>
      <x v="28"/>
    </i>
    <i>
      <x v="3"/>
    </i>
    <i>
      <x v="22"/>
    </i>
    <i>
      <x v="32"/>
    </i>
    <i>
      <x v="27"/>
    </i>
    <i>
      <x v="18"/>
    </i>
    <i>
      <x v="15"/>
    </i>
    <i>
      <x v="36"/>
    </i>
    <i>
      <x v="12"/>
    </i>
    <i>
      <x/>
    </i>
    <i>
      <x v="24"/>
    </i>
    <i>
      <x v="2"/>
    </i>
    <i>
      <x v="7"/>
    </i>
    <i>
      <x v="8"/>
    </i>
    <i>
      <x v="30"/>
    </i>
    <i>
      <x v="34"/>
    </i>
    <i>
      <x v="20"/>
    </i>
    <i>
      <x v="33"/>
    </i>
    <i>
      <x v="13"/>
    </i>
    <i>
      <x v="9"/>
    </i>
    <i>
      <x v="25"/>
    </i>
    <i>
      <x v="38"/>
    </i>
    <i>
      <x v="10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29" firstHeaderRow="0" firstDataRow="1" firstDataCol="1"/>
  <pivotFields count="12">
    <pivotField axis="axisRow" compact="0" showAll="0">
      <items count="226">
        <item x="2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2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showAll="0">
      <items count="22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2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9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23" firstHeaderRow="0" firstDataRow="1" firstDataCol="1"/>
  <pivotFields count="12">
    <pivotField axis="axisRow" compact="0" showAll="0">
      <items count="220">
        <item x="2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1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dataField="1" compact="0" showAll="0">
      <items count="22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1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dataField="1" compact="0" showAll="0">
      <items count="18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8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</pivotFields>
  <rowFields count="1">
    <field x="0"/>
  </rowFields>
  <rowItems count="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3" firstHeaderRow="0" firstDataRow="1" firstDataCol="1"/>
  <pivotFields count="12">
    <pivotField axis="axisRow" compact="0" showAll="0">
      <items count="200">
        <item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20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7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3" firstHeaderRow="0" firstDataRow="1" firstDataCol="1"/>
  <pivotFields count="12">
    <pivotField axis="axisRow" compact="0" showAll="0">
      <items count="200">
        <item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20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7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0" firstHeaderRow="0" firstDataRow="1" firstDataCol="1"/>
  <pivotFields count="12">
    <pivotField axis="axisRow" compact="0" showAll="0">
      <items count="197">
        <item x="1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9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7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6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7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6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4" firstHeaderRow="0" firstDataRow="1" firstDataCol="1"/>
  <pivotFields count="12">
    <pivotField axis="axisRow" compact="0" showAll="0">
      <items count="171">
        <item x="1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1">
        <item x="7"/>
        <item x="5"/>
        <item x="1"/>
        <item x="2"/>
        <item x="9"/>
        <item x="10"/>
        <item x="4"/>
        <item x="6"/>
        <item x="8"/>
        <item x="3"/>
        <item x="0"/>
        <item x="16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dataField="1" compact="0" showAll="0">
      <items count="171">
        <item x="4"/>
        <item x="3"/>
        <item x="2"/>
        <item x="1"/>
        <item x="0"/>
        <item x="5"/>
        <item x="6"/>
        <item x="7"/>
        <item x="8"/>
        <item x="9"/>
        <item x="10"/>
        <item x="16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1"/>
        <item x="2"/>
        <item x="4"/>
        <item x="3"/>
        <item x="0"/>
        <item x="10"/>
        <item x="8"/>
        <item x="6"/>
        <item x="9"/>
        <item x="7"/>
        <item x="5"/>
        <item x="15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>
      <items count="142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4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46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4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1"/>
        <item x="2"/>
        <item x="0"/>
        <item x="1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2"/>
        <item x="1"/>
        <item x="0"/>
        <item x="1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1"/>
        <item x="0"/>
        <item x="2"/>
        <item x="1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3"/>
        <item x="1"/>
        <item x="2"/>
        <item x="0"/>
        <item x="10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3"/>
        <item x="2"/>
        <item x="1"/>
        <item x="0"/>
        <item x="10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3"/>
        <item x="1"/>
        <item x="2"/>
        <item x="0"/>
        <item x="1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4"/>
        <item x="3"/>
        <item x="1"/>
        <item x="2"/>
        <item x="0"/>
        <item x="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4"/>
        <item x="3"/>
        <item x="2"/>
        <item x="1"/>
        <item x="0"/>
        <item x="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4"/>
        <item x="3"/>
        <item x="1"/>
        <item x="2"/>
        <item x="0"/>
        <item x="8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2"/>
        <item x="1"/>
        <item x="0"/>
        <item x="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2"/>
        <item x="1"/>
        <item x="0"/>
        <item x="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2"/>
        <item x="1"/>
        <item x="0"/>
        <item x="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2"/>
        <item x="0"/>
        <item x="1"/>
        <item x="3"/>
        <item x="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3"/>
        <item x="2"/>
        <item x="1"/>
        <item x="0"/>
        <item x="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0"/>
        <item x="1"/>
        <item x="3"/>
        <item x="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3"/>
        <item x="4"/>
        <item x="2"/>
        <item x="1"/>
        <item x="0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4"/>
        <item x="3"/>
        <item x="2"/>
        <item x="1"/>
        <item x="0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3"/>
        <item x="4"/>
        <item x="2"/>
        <item x="1"/>
        <item x="0"/>
        <item x="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4"/>
        <item x="3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2"/>
        <item x="4"/>
        <item x="3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3"/>
        <item x="2"/>
        <item x="1"/>
        <item x="4"/>
        <item x="0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4"/>
        <item x="3"/>
        <item x="2"/>
        <item x="1"/>
        <item x="0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3"/>
        <item x="2"/>
        <item x="1"/>
        <item x="4"/>
        <item x="0"/>
        <item x="5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3"/>
        <item x="2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3"/>
        <item x="2"/>
        <item x="1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9">
        <item x="1"/>
        <item x="3"/>
        <item x="2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1"/>
        <item x="0"/>
        <item x="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1"/>
        <item x="3"/>
        <item x="0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3"/>
        <item x="2"/>
        <item x="1"/>
        <item x="0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3"/>
        <item x="0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1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1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5"/>
        <item x="2"/>
        <item x="4"/>
        <item x="1"/>
        <item x="3"/>
        <item x="0"/>
        <item x="1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5"/>
        <item x="4"/>
        <item x="3"/>
        <item x="2"/>
        <item x="1"/>
        <item x="0"/>
        <item x="1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5"/>
        <item x="2"/>
        <item x="4"/>
        <item x="1"/>
        <item x="3"/>
        <item x="0"/>
        <item x="1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70"/>
  <sheetViews>
    <sheetView topLeftCell="C1" workbookViewId="0">
      <pane ySplit="1" topLeftCell="A267" activePane="bottomLeft" state="frozen"/>
      <selection/>
      <selection pane="bottomLeft" activeCell="G251" sqref="G251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58" si="6">E214-I214</f>
        <v>-25692033405</v>
      </c>
      <c r="M214" s="1">
        <f t="shared" ref="M214:M258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5:20"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5:20"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5:20"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5:20"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5:20"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5:20"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5:20"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5:20"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5:20"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5:20"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5:20"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5:20">
      <c r="O270" t="s">
        <v>291</v>
      </c>
      <c r="P270">
        <v>126547250778393</v>
      </c>
      <c r="Q270">
        <v>118497675570704</v>
      </c>
      <c r="R270">
        <v>8113523781348</v>
      </c>
      <c r="S270">
        <v>97757151832</v>
      </c>
      <c r="T270">
        <v>253005662422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74737723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298</v>
      </c>
      <c r="I8" s="63">
        <v>40781116</v>
      </c>
    </row>
    <row r="9" ht="21" customHeight="1" spans="1:9">
      <c r="A9" s="59" t="s">
        <v>299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97417017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193</v>
      </c>
      <c r="I9" s="63">
        <v>58323771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83604145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194</v>
      </c>
      <c r="I10" s="63">
        <v>60436951</v>
      </c>
    </row>
    <row r="11" ht="21" customHeight="1" spans="1:31">
      <c r="A11" s="59" t="s">
        <v>301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78755237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197</v>
      </c>
      <c r="I11" s="63">
        <v>63006258</v>
      </c>
      <c r="Z11" s="1"/>
      <c r="AE11" s="1"/>
    </row>
    <row r="12" ht="21" customHeight="1" spans="1:31">
      <c r="A12" s="59" t="s">
        <v>302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140179775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303</v>
      </c>
      <c r="I12" s="63">
        <v>66342178</v>
      </c>
      <c r="Z12" s="1"/>
      <c r="AE12" s="1"/>
    </row>
    <row r="13" ht="21" customHeight="1" spans="1:9">
      <c r="A13" s="61" t="s">
        <v>304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99538628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305</v>
      </c>
      <c r="I13" s="63">
        <v>68302120</v>
      </c>
    </row>
    <row r="14" ht="21" customHeight="1" spans="1:9">
      <c r="A14" s="61" t="s">
        <v>306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82631184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198</v>
      </c>
      <c r="I14" s="63">
        <v>73053169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79299415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82</v>
      </c>
      <c r="I15" s="63">
        <v>74737723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58323771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307</v>
      </c>
      <c r="I16" s="63">
        <v>78325825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60436951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301</v>
      </c>
      <c r="I17" s="63">
        <v>78755237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89699077</v>
      </c>
      <c r="E18" t="s">
        <v>308</v>
      </c>
      <c r="F18" s="1">
        <f ca="1" t="array" ref="F18">INDIRECT("土耳其皇家园林!"&amp;"H"&amp;MAX(ROW(土耳其皇家园林!I:I)*(土耳其皇家园林!I:I&lt;&gt;"")))</f>
        <v>0</v>
      </c>
      <c r="H18" t="s">
        <v>185</v>
      </c>
      <c r="I18" s="63">
        <v>79299415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63006258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306</v>
      </c>
      <c r="I19" s="63">
        <v>82631184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73053169</v>
      </c>
      <c r="E20" t="s">
        <v>309</v>
      </c>
      <c r="F20" s="1">
        <f ca="1" t="array" ref="F20">INDIRECT("Melodica!"&amp;"H"&amp;MAX(ROW(Melodica!I:I)*(Melodica!I:I&lt;&gt;"")))</f>
        <v>0</v>
      </c>
      <c r="H20" t="s">
        <v>300</v>
      </c>
      <c r="I20" s="63">
        <v>83604145</v>
      </c>
    </row>
    <row r="21" ht="21" customHeight="1" spans="1:9">
      <c r="A21" s="62" t="s">
        <v>298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40781116</v>
      </c>
      <c r="E21" t="s">
        <v>310</v>
      </c>
      <c r="F21" s="1">
        <f ca="1" t="array" ref="F21">INDIRECT("MUGHALGARDENS!"&amp;"H"&amp;MAX(ROW(MUGHALGARDENS!I:I)*(MUGHALGARDENS!I:I&lt;&gt;"")))</f>
        <v>0</v>
      </c>
      <c r="H21" t="s">
        <v>195</v>
      </c>
      <c r="I21" s="63">
        <v>89699077</v>
      </c>
    </row>
    <row r="22" ht="21" customHeight="1" spans="1:9">
      <c r="A22" s="62" t="s">
        <v>305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68302120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311</v>
      </c>
      <c r="I22" s="63">
        <v>96788108</v>
      </c>
    </row>
    <row r="23" ht="21" customHeight="1" spans="1:9">
      <c r="A23" s="62" t="s">
        <v>311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96788108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299</v>
      </c>
      <c r="I23" s="63">
        <v>97417017</v>
      </c>
    </row>
    <row r="24" ht="21" customHeight="1" spans="1:9">
      <c r="A24" s="62" t="s">
        <v>303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66342178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304</v>
      </c>
      <c r="I24" s="63">
        <v>99538628</v>
      </c>
    </row>
    <row r="25" ht="21" customHeight="1" spans="1:9">
      <c r="A25" s="62" t="s">
        <v>313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152069898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302</v>
      </c>
      <c r="I25" s="63">
        <v>140179775</v>
      </c>
    </row>
    <row r="26" ht="21" customHeight="1" spans="1:9">
      <c r="A26" s="62" t="s">
        <v>314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782776994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315</v>
      </c>
      <c r="I26" s="63">
        <v>141250915</v>
      </c>
    </row>
    <row r="27" ht="21" customHeight="1" spans="1:9">
      <c r="A27" s="62" t="s">
        <v>316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297501321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313</v>
      </c>
      <c r="I27" s="63">
        <v>152069898</v>
      </c>
    </row>
    <row r="28" ht="21" customHeight="1" spans="1:9">
      <c r="A28" s="62" t="s">
        <v>307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78325825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317</v>
      </c>
      <c r="I28" s="63">
        <v>161014756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172357806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172357806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335161341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316</v>
      </c>
      <c r="I30" s="63">
        <v>297501321</v>
      </c>
    </row>
    <row r="31" ht="21" customHeight="1" spans="1:9">
      <c r="A31" s="62" t="s">
        <v>315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141250915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319</v>
      </c>
      <c r="I31" s="63">
        <v>335161341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761821751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386963989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386963989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249</v>
      </c>
      <c r="I33" s="63">
        <v>485735953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485735953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323</v>
      </c>
      <c r="I34" s="63">
        <v>629494554</v>
      </c>
    </row>
    <row r="35" ht="21" customHeight="1" spans="1:9">
      <c r="A35" s="62" t="s">
        <v>317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161014756</v>
      </c>
      <c r="E35" t="s">
        <v>324</v>
      </c>
      <c r="F35" s="1">
        <f ca="1" t="array" ref="F35">INDIRECT("Ghana!"&amp;"H"&amp;MAX(ROW(Ghana!I:I)*(Ghana!I:I&lt;&gt;"")))</f>
        <v>0</v>
      </c>
      <c r="H35" t="s">
        <v>320</v>
      </c>
      <c r="I35" s="63">
        <v>761821751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629494554</v>
      </c>
      <c r="E36" t="s">
        <v>104</v>
      </c>
      <c r="F36" s="1">
        <f ca="1" t="array" ref="F36">INDIRECT("宝岛!"&amp;"H"&amp;MAX(ROW(宝岛!I:I)*(宝岛!I:I&lt;&gt;"")))</f>
        <v>0</v>
      </c>
      <c r="H36" t="s">
        <v>314</v>
      </c>
      <c r="I36" s="63">
        <v>782776994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576003659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5737370975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3124172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349795673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89548177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348194658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220652967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 t="str">
        <f ca="1" t="array" ref="B43">INDIRECT("PuertoQuito!"&amp;"D"&amp;MAX(ROW(PuertoQuito!I:I)*(PuertoQuito!I:I&lt;&gt;"")))</f>
        <v>该份额的价值</v>
      </c>
      <c r="C43" s="1" t="str">
        <f ca="1" t="array" ref="C43">INDIRECT("PuertoQuito!"&amp;"H"&amp;MAX(ROW(PuertoQuito!I:I)*(PuertoQuito!I:I&lt;&gt;"")))</f>
        <v>最近7天利润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29"/>
  <sheetViews>
    <sheetView zoomScale="115" zoomScaleNormal="115" workbookViewId="0">
      <pane ySplit="3" topLeftCell="A2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27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23:26">
      <c r="W228" s="7">
        <v>43859</v>
      </c>
      <c r="X228">
        <v>-209798941</v>
      </c>
      <c r="Y228">
        <v>11136599</v>
      </c>
      <c r="Z228">
        <v>74737723</v>
      </c>
    </row>
    <row r="229" spans="23:26">
      <c r="W229" t="s">
        <v>291</v>
      </c>
      <c r="X229">
        <v>-35008209499</v>
      </c>
      <c r="Y229" t="e">
        <v>#VALUE!</v>
      </c>
      <c r="Z229">
        <v>-5071821521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3"/>
  <sheetViews>
    <sheetView workbookViewId="0">
      <pane ySplit="3" topLeftCell="A216" activePane="bottomLeft" state="frozen"/>
      <selection/>
      <selection pane="bottomLeft" activeCell="I221" sqref="I22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21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26:29">
      <c r="Z222" s="7">
        <v>43859</v>
      </c>
      <c r="AA222">
        <v>-246086857</v>
      </c>
      <c r="AB222">
        <v>26702242</v>
      </c>
      <c r="AC222">
        <v>97417017</v>
      </c>
    </row>
    <row r="223" spans="26:29">
      <c r="Z223" t="s">
        <v>291</v>
      </c>
      <c r="AA223">
        <v>-39380453448</v>
      </c>
      <c r="AB223" t="e">
        <v>#VALUE!</v>
      </c>
      <c r="AC223">
        <v>-4510237506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03"/>
  <sheetViews>
    <sheetView workbookViewId="0">
      <pane ySplit="3" topLeftCell="A198" activePane="bottomLeft" state="frozen"/>
      <selection/>
      <selection pane="bottomLeft" activeCell="I201" sqref="I2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01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27:30">
      <c r="AA202" s="7">
        <v>43859</v>
      </c>
      <c r="AB202">
        <v>-220289577</v>
      </c>
      <c r="AC202">
        <v>21032790</v>
      </c>
      <c r="AD202">
        <v>83604145</v>
      </c>
    </row>
    <row r="203" spans="27:30">
      <c r="AA203" t="s">
        <v>291</v>
      </c>
      <c r="AB203">
        <v>-31853401663</v>
      </c>
      <c r="AC203" t="e">
        <v>#VALUE!</v>
      </c>
      <c r="AD203">
        <v>822356761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3"/>
  <sheetViews>
    <sheetView workbookViewId="0">
      <pane ySplit="3" topLeftCell="A199" activePane="bottomLeft" state="frozen"/>
      <selection/>
      <selection pane="bottomLeft" activeCell="I201" sqref="I2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01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27:30">
      <c r="AA202" s="7">
        <v>43859</v>
      </c>
      <c r="AB202">
        <v>-209800165</v>
      </c>
      <c r="AC202">
        <v>33577797</v>
      </c>
      <c r="AD202">
        <v>78755237</v>
      </c>
    </row>
    <row r="203" spans="27:30">
      <c r="AA203" t="s">
        <v>291</v>
      </c>
      <c r="AB203">
        <v>-30381309381</v>
      </c>
      <c r="AC203" t="e">
        <v>#VALUE!</v>
      </c>
      <c r="AD203">
        <v>-56926331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0"/>
  <sheetViews>
    <sheetView workbookViewId="0">
      <pane ySplit="3" topLeftCell="A187" activePane="bottomLeft" state="frozen"/>
      <selection/>
      <selection pane="bottomLeft" activeCell="I198" sqref="I19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98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27:30">
      <c r="AA199" s="7">
        <v>43859</v>
      </c>
      <c r="AB199">
        <v>-430576098</v>
      </c>
      <c r="AC199">
        <v>8275292</v>
      </c>
      <c r="AD199">
        <v>140179775</v>
      </c>
    </row>
    <row r="200" spans="27:30">
      <c r="AA200" t="s">
        <v>291</v>
      </c>
      <c r="AB200">
        <v>-58853283932</v>
      </c>
      <c r="AC200" t="e">
        <v>#VALUE!</v>
      </c>
      <c r="AD200">
        <v>12709449716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6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73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27:30">
      <c r="AA174" s="7">
        <v>43859</v>
      </c>
      <c r="AB174">
        <v>-220288293</v>
      </c>
      <c r="AC174">
        <v>9074087</v>
      </c>
      <c r="AD174">
        <v>99538628</v>
      </c>
    </row>
    <row r="175" spans="27:30">
      <c r="AA175" t="s">
        <v>291</v>
      </c>
      <c r="AB175">
        <v>-27343548702</v>
      </c>
      <c r="AC175" t="e">
        <v>#VALUE!</v>
      </c>
      <c r="AD175">
        <v>11710829347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7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73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27:30">
      <c r="AA174" s="7">
        <v>43859</v>
      </c>
      <c r="AB174">
        <v>-209800165</v>
      </c>
      <c r="AC174">
        <v>19700987</v>
      </c>
      <c r="AD174">
        <v>82631184</v>
      </c>
    </row>
    <row r="175" spans="27:30">
      <c r="AA175" t="s">
        <v>291</v>
      </c>
      <c r="AB175">
        <v>-25816462240</v>
      </c>
      <c r="AC175" t="e">
        <v>#VALUE!</v>
      </c>
      <c r="AD175">
        <v>12940455882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4"/>
  <sheetViews>
    <sheetView workbookViewId="0">
      <pane ySplit="3" topLeftCell="A169" activePane="bottomLeft" state="frozen"/>
      <selection/>
      <selection pane="bottomLeft" activeCell="I172" sqref="I1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72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27:30">
      <c r="AA173" s="7">
        <v>43859</v>
      </c>
      <c r="AB173">
        <v>-220289577</v>
      </c>
      <c r="AC173">
        <v>28751559</v>
      </c>
      <c r="AD173">
        <v>79299415</v>
      </c>
    </row>
    <row r="174" spans="27:30">
      <c r="AA174" t="s">
        <v>291</v>
      </c>
      <c r="AB174">
        <v>-26990842408</v>
      </c>
      <c r="AC174" t="e">
        <v>#VALUE!</v>
      </c>
      <c r="AD174">
        <v>11005700624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9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63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27:30">
      <c r="AA164" s="7">
        <v>43859</v>
      </c>
      <c r="AB164">
        <v>-209798942</v>
      </c>
      <c r="AC164">
        <v>5204766</v>
      </c>
      <c r="AD164">
        <v>58323771</v>
      </c>
    </row>
    <row r="165" spans="27:30">
      <c r="AA165" t="s">
        <v>291</v>
      </c>
      <c r="AB165">
        <v>-24492211473</v>
      </c>
      <c r="AC165" t="e">
        <v>#VALUE!</v>
      </c>
      <c r="AD165">
        <v>12641016119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60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63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27:30">
      <c r="AA164" s="7">
        <v>43859</v>
      </c>
      <c r="AB164">
        <v>-209797718</v>
      </c>
      <c r="AC164">
        <v>11502122</v>
      </c>
      <c r="AD164">
        <v>60436951</v>
      </c>
    </row>
    <row r="165" spans="27:30">
      <c r="AA165" t="s">
        <v>291</v>
      </c>
      <c r="AB165">
        <v>-24425719212</v>
      </c>
      <c r="AC165" t="e">
        <v>#VALUE!</v>
      </c>
      <c r="AD165">
        <v>11325388437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61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63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27:30">
      <c r="AA164" s="7">
        <v>43859</v>
      </c>
      <c r="AB164">
        <v>-209800165</v>
      </c>
      <c r="AC164">
        <v>18043403</v>
      </c>
      <c r="AD164">
        <v>89699077</v>
      </c>
    </row>
    <row r="165" spans="27:30">
      <c r="AA165" t="s">
        <v>291</v>
      </c>
      <c r="AB165">
        <v>-24416801158</v>
      </c>
      <c r="AC165" t="e">
        <v>#VALUE!</v>
      </c>
      <c r="AD165">
        <v>10020762515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62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63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27:30">
      <c r="AA164" s="7">
        <v>43859</v>
      </c>
      <c r="AB164">
        <v>-209797718</v>
      </c>
      <c r="AC164">
        <v>21502409</v>
      </c>
      <c r="AD164">
        <v>63006258</v>
      </c>
    </row>
    <row r="165" spans="27:30">
      <c r="AA165" t="s">
        <v>291</v>
      </c>
      <c r="AB165">
        <v>-24422687116</v>
      </c>
      <c r="AC165" t="e">
        <v>#VALUE!</v>
      </c>
      <c r="AD165">
        <v>12238300292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48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54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27:30">
      <c r="AA155" s="7">
        <v>43859</v>
      </c>
      <c r="AB155">
        <v>-220288293</v>
      </c>
      <c r="AC155">
        <v>22092858</v>
      </c>
      <c r="AD155">
        <v>73053169</v>
      </c>
    </row>
    <row r="156" spans="27:30">
      <c r="AA156" t="s">
        <v>291</v>
      </c>
      <c r="AB156">
        <v>-23978956178</v>
      </c>
      <c r="AC156" t="e">
        <v>#VALUE!</v>
      </c>
      <c r="AD156">
        <v>10615412864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workbookViewId="0">
      <pane ySplit="3" topLeftCell="A140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44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27:30">
      <c r="AA145" s="7">
        <v>43859</v>
      </c>
      <c r="AB145">
        <v>-252673983</v>
      </c>
      <c r="AC145">
        <v>9907417</v>
      </c>
      <c r="AD145">
        <v>40781116</v>
      </c>
    </row>
    <row r="146" spans="27:30">
      <c r="AA146" t="s">
        <v>291</v>
      </c>
      <c r="AB146">
        <v>-25927783814</v>
      </c>
      <c r="AC146" t="e">
        <v>#VALUE!</v>
      </c>
      <c r="AD146">
        <v>10144719624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6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43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27:30">
      <c r="AA144" s="7">
        <v>43859</v>
      </c>
      <c r="AB144">
        <v>-220289577</v>
      </c>
      <c r="AC144">
        <v>25333789</v>
      </c>
      <c r="AD144">
        <v>68302120</v>
      </c>
    </row>
    <row r="145" spans="27:30">
      <c r="AA145" t="s">
        <v>291</v>
      </c>
      <c r="AB145">
        <v>-22406044136</v>
      </c>
      <c r="AC145" t="e">
        <v>#VALUE!</v>
      </c>
      <c r="AD145">
        <v>9422057547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35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37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27:30">
      <c r="AA138" s="7">
        <v>43859</v>
      </c>
      <c r="AB138">
        <v>-220289577</v>
      </c>
      <c r="AC138">
        <v>16490913</v>
      </c>
      <c r="AD138">
        <v>96788108</v>
      </c>
    </row>
    <row r="139" spans="27:30">
      <c r="AA139" t="s">
        <v>291</v>
      </c>
      <c r="AB139">
        <v>-21616272094</v>
      </c>
      <c r="AC139" t="e">
        <v>#VALUE!</v>
      </c>
      <c r="AD139">
        <v>11037373974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35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37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27:30">
      <c r="AA138" s="7">
        <v>43859</v>
      </c>
      <c r="AB138">
        <v>-209798941</v>
      </c>
      <c r="AC138">
        <v>8780022</v>
      </c>
      <c r="AD138">
        <v>66342178</v>
      </c>
    </row>
    <row r="139" spans="27:30">
      <c r="AA139" t="s">
        <v>291</v>
      </c>
      <c r="AB139">
        <v>-20231020140</v>
      </c>
      <c r="AC139" t="e">
        <v>#VALUE!</v>
      </c>
      <c r="AD139">
        <v>10729308396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30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34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27:30">
      <c r="AA135" s="7">
        <v>43859</v>
      </c>
      <c r="AB135">
        <v>-430576098</v>
      </c>
      <c r="AC135">
        <v>41172012</v>
      </c>
      <c r="AD135">
        <v>152069898</v>
      </c>
    </row>
    <row r="136" spans="27:30">
      <c r="AA136" t="s">
        <v>291</v>
      </c>
      <c r="AB136">
        <v>-41067457020</v>
      </c>
      <c r="AC136" t="e">
        <v>#VALUE!</v>
      </c>
      <c r="AD136">
        <v>19439860048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110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12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27:30">
      <c r="AA113" s="7">
        <v>43859</v>
      </c>
      <c r="AB113">
        <v>-1427073700</v>
      </c>
      <c r="AC113">
        <v>247201403</v>
      </c>
      <c r="AD113">
        <v>782776994</v>
      </c>
    </row>
    <row r="114" spans="27:30">
      <c r="AA114" t="s">
        <v>291</v>
      </c>
      <c r="AB114">
        <v>-110673704498</v>
      </c>
      <c r="AC114" t="e">
        <v>#VALUE!</v>
      </c>
      <c r="AD114">
        <v>34806095127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workbookViewId="0">
      <pane ySplit="3" topLeftCell="A81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90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27:30">
      <c r="AA91" s="7">
        <v>43859</v>
      </c>
      <c r="AB91">
        <v>-1659397698</v>
      </c>
      <c r="AC91">
        <v>84319703</v>
      </c>
      <c r="AD91">
        <v>297501321</v>
      </c>
    </row>
    <row r="92" spans="27:30">
      <c r="AA92" t="s">
        <v>291</v>
      </c>
      <c r="AB92">
        <v>-101761375633</v>
      </c>
      <c r="AC92">
        <v>8617049476</v>
      </c>
      <c r="AD92">
        <v>35179646654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8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27:30">
      <c r="AA84" s="7">
        <v>43859</v>
      </c>
      <c r="AB84">
        <v>-430573588</v>
      </c>
      <c r="AC84">
        <v>-5755532</v>
      </c>
      <c r="AD84">
        <v>78325825</v>
      </c>
    </row>
    <row r="85" spans="27:30">
      <c r="AA85" t="s">
        <v>291</v>
      </c>
      <c r="AB85">
        <v>-23742707836</v>
      </c>
      <c r="AC85">
        <v>2262705318</v>
      </c>
      <c r="AD85">
        <v>9303532501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74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8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27:30">
      <c r="AA82" s="7">
        <v>43859</v>
      </c>
      <c r="AB82">
        <v>-464697728</v>
      </c>
      <c r="AC82">
        <v>38544082</v>
      </c>
      <c r="AD82">
        <v>172357806</v>
      </c>
    </row>
    <row r="83" spans="27:30">
      <c r="AA83" t="s">
        <v>291</v>
      </c>
      <c r="AB83">
        <v>-24937207044</v>
      </c>
      <c r="AC83">
        <v>1209501983</v>
      </c>
      <c r="AD83">
        <v>9496961984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73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79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27:30">
      <c r="AA80" s="7">
        <v>43859</v>
      </c>
      <c r="AB80">
        <v>-1121752843</v>
      </c>
      <c r="AC80">
        <v>115528289</v>
      </c>
      <c r="AD80">
        <v>335161341</v>
      </c>
    </row>
    <row r="81" spans="27:30">
      <c r="AA81" t="s">
        <v>291</v>
      </c>
      <c r="AB81">
        <v>-59142924098</v>
      </c>
      <c r="AC81">
        <v>5982136628</v>
      </c>
      <c r="AD81">
        <v>20225805323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7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73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27:30">
      <c r="AA74" s="7">
        <v>43859</v>
      </c>
      <c r="AB74">
        <v>-395955306</v>
      </c>
      <c r="AC74">
        <v>36607254</v>
      </c>
      <c r="AD74">
        <v>141250915</v>
      </c>
    </row>
    <row r="75" spans="27:30">
      <c r="AA75" t="s">
        <v>291</v>
      </c>
      <c r="AB75">
        <v>-19024741499</v>
      </c>
      <c r="AC75">
        <v>957677029</v>
      </c>
      <c r="AD75">
        <v>7479562881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64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>F69+G69</f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27:30">
      <c r="AA70" s="7">
        <v>43859</v>
      </c>
      <c r="AB70">
        <v>-1742347762</v>
      </c>
      <c r="AC70">
        <v>129104866</v>
      </c>
      <c r="AD70">
        <v>761821751</v>
      </c>
    </row>
    <row r="71" spans="27:30">
      <c r="AA71" t="s">
        <v>291</v>
      </c>
      <c r="AB71">
        <v>-80034321926</v>
      </c>
      <c r="AC71">
        <v>-2658869677</v>
      </c>
      <c r="AD71">
        <v>-20897780499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67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>F69+G69</f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27:30">
      <c r="AA70" s="7">
        <v>43859</v>
      </c>
      <c r="AB70">
        <v>-1659388023</v>
      </c>
      <c r="AC70">
        <v>30645827</v>
      </c>
      <c r="AD70">
        <v>386963989</v>
      </c>
    </row>
    <row r="71" spans="27:30">
      <c r="AA71" t="s">
        <v>291</v>
      </c>
      <c r="AB71">
        <v>-74935603687</v>
      </c>
      <c r="AC71">
        <v>2820161956</v>
      </c>
      <c r="AD71">
        <v>-8087744166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64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27:30">
      <c r="AA69" s="7">
        <v>43859</v>
      </c>
      <c r="AB69">
        <v>-1659388023</v>
      </c>
      <c r="AC69">
        <v>198719398</v>
      </c>
      <c r="AD69">
        <v>485735953</v>
      </c>
    </row>
    <row r="70" spans="27:30">
      <c r="AA70" t="s">
        <v>291</v>
      </c>
      <c r="AB70">
        <v>-75530542885</v>
      </c>
      <c r="AC70">
        <v>-2905292985</v>
      </c>
      <c r="AD70">
        <v>-19579257675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workbookViewId="0">
      <pane ySplit="3" topLeftCell="A62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5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27:30">
      <c r="AA66" s="7">
        <v>43859</v>
      </c>
      <c r="AB66">
        <v>-545911585</v>
      </c>
      <c r="AC66">
        <v>24215362</v>
      </c>
      <c r="AD66">
        <v>161014756</v>
      </c>
    </row>
    <row r="67" spans="27:30">
      <c r="AA67" t="s">
        <v>291</v>
      </c>
      <c r="AB67">
        <v>-23667432860</v>
      </c>
      <c r="AC67">
        <v>1349439834</v>
      </c>
      <c r="AD67">
        <v>10215523097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8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59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27:30">
      <c r="AA60" s="7">
        <v>43859</v>
      </c>
      <c r="AB60">
        <v>-1382278283</v>
      </c>
      <c r="AC60">
        <v>168281163</v>
      </c>
      <c r="AD60">
        <v>629494554</v>
      </c>
    </row>
    <row r="61" spans="27:30">
      <c r="AA61" t="s">
        <v>291</v>
      </c>
      <c r="AB61">
        <v>-54401630189</v>
      </c>
      <c r="AC61">
        <v>6321070064</v>
      </c>
      <c r="AD61">
        <v>9099479910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7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40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27:30">
      <c r="AA41" s="7">
        <v>43859</v>
      </c>
      <c r="AB41">
        <v>-1659388023</v>
      </c>
      <c r="AC41">
        <v>100993469</v>
      </c>
      <c r="AD41">
        <v>576003659</v>
      </c>
    </row>
    <row r="42" spans="27:30">
      <c r="AA42" t="s">
        <v>291</v>
      </c>
      <c r="AB42">
        <v>-43805546597</v>
      </c>
      <c r="AC42">
        <v>5216209855</v>
      </c>
      <c r="AD42">
        <v>7777881369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"/>
  <sheetViews>
    <sheetView workbookViewId="0">
      <pane ySplit="3" topLeftCell="A33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38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28:31">
      <c r="AB39" s="7">
        <v>43859</v>
      </c>
      <c r="AC39">
        <v>-6822151</v>
      </c>
      <c r="AD39">
        <v>1021667</v>
      </c>
      <c r="AE39">
        <v>3124172</v>
      </c>
    </row>
    <row r="40" spans="28:31">
      <c r="AB40" t="s">
        <v>291</v>
      </c>
      <c r="AC40">
        <v>-167720065</v>
      </c>
      <c r="AD40">
        <v>11518746</v>
      </c>
      <c r="AE40">
        <v>60801916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2"/>
  <sheetViews>
    <sheetView workbookViewId="0">
      <pane ySplit="3" topLeftCell="A26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0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28:31">
      <c r="AB31" s="7">
        <v>43859</v>
      </c>
      <c r="AC31">
        <v>-1659397698</v>
      </c>
      <c r="AD31">
        <v>187750722</v>
      </c>
      <c r="AE31">
        <v>349795673</v>
      </c>
    </row>
    <row r="32" spans="28:31">
      <c r="AB32" t="s">
        <v>291</v>
      </c>
      <c r="AC32">
        <v>-30175536496</v>
      </c>
      <c r="AD32">
        <v>-3533274614</v>
      </c>
      <c r="AE32">
        <v>-13830928636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0"/>
  <sheetViews>
    <sheetView workbookViewId="0">
      <pane ySplit="3" topLeftCell="A24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28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28:31">
      <c r="AB29" s="7">
        <v>43859</v>
      </c>
      <c r="AC29">
        <v>-430576098</v>
      </c>
      <c r="AD29">
        <v>38613905</v>
      </c>
      <c r="AE29">
        <v>89548177</v>
      </c>
    </row>
    <row r="30" spans="28:31">
      <c r="AB30" t="s">
        <v>291</v>
      </c>
      <c r="AC30">
        <v>-7069471705</v>
      </c>
      <c r="AD30">
        <v>145835512</v>
      </c>
      <c r="AE30">
        <v>2390208456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"/>
  <sheetViews>
    <sheetView workbookViewId="0">
      <pane ySplit="3" topLeftCell="A17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2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28:31">
      <c r="AB23" s="7">
        <v>43859</v>
      </c>
      <c r="AC23">
        <v>-1659388023</v>
      </c>
      <c r="AD23">
        <v>115996639</v>
      </c>
      <c r="AE23">
        <v>348194658</v>
      </c>
    </row>
    <row r="24" spans="28:31">
      <c r="AB24" t="s">
        <v>291</v>
      </c>
      <c r="AC24">
        <v>-20045280385</v>
      </c>
      <c r="AD24">
        <v>2007935145</v>
      </c>
      <c r="AE24">
        <v>-11535655878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workbookViewId="0">
      <pane ySplit="3" topLeftCell="A1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18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28:31">
      <c r="AB19" s="7">
        <v>43859</v>
      </c>
      <c r="AC19">
        <v>-497813504</v>
      </c>
      <c r="AD19">
        <v>64219952</v>
      </c>
      <c r="AE19">
        <v>220652967</v>
      </c>
    </row>
    <row r="20" spans="28:31">
      <c r="AB20" t="s">
        <v>291</v>
      </c>
      <c r="AC20">
        <v>-5071113164</v>
      </c>
      <c r="AD20">
        <v>1852221192</v>
      </c>
      <c r="AE20">
        <v>3402261342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"/>
  <sheetViews>
    <sheetView tabSelected="1" workbookViewId="0">
      <selection activeCell="I7" sqref="I7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</row>
    <row r="5" spans="1:12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</row>
    <row r="6" spans="1:12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</row>
    <row r="7" spans="1:12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2020-01-29T12:32:00Z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