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<sst xmlns="http://schemas.openxmlformats.org/spreadsheetml/2006/main" count="7436" uniqueCount="496">
  <si>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</si>
  <si>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</si>
  <si>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</si>
  <si>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</si>
  <si>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</si>
  <si>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</si>
  <si>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</si>
  <si>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</si>
  <si>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</si>
  <si>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</si>
  <si>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</si>
  <si>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</si>
  <si>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</si>
  <si>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</si>
  <si>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</si>
  <si>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</si>
  <si>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</si>
  <si>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</si>
  <si>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</si>
  <si>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</si>
  <si>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</si>
  <si>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</si>
  <si>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</si>
  <si>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</si>
  <si>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</si>
  <si>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</si>
  <si>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</si>
  <si>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</si>
  <si>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</si>
  <si>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</si>
  <si>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</si>
  <si>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</si>
  <si>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</si>
  <si>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</si>
  <si>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</si>
  <si>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</si>
  <si>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</si>
  <si>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</si>
  <si>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</si>
  <si>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</si>
  <si>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</si>
  <si>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</si>
  <si>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</si>
  <si>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</si>
  <si>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</si>
  <si>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</si>
  <si>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</si>
  <si>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</si>
  <si>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</si>
  <si>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</si>
  <si>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</si>
  <si>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</si>
  <si>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</si>
  <si>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</si>
  <si>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</si>
  <si>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</si>
  <si>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</si>
  <si>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</si>
  <si>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</si>
  <si>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</si>
  <si>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</si>
  <si>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</si>
  <si>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</si>
  <si>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</si>
  <si>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</si>
  <si>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</si>
  <si>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</si>
  <si>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</si>
  <si>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</si>
  <si>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</si>
  <si>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</si>
  <si>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</si>
  <si>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</si>
  <si>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</si>
  <si>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</si>
  <si>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</si>
  <si>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</si>
  <si>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</si>
  <si>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</si>
  <si>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</si>
  <si>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</si>
  <si>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</si>
  <si>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</si>
  <si>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</si>
  <si>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</si>
  <si>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</si>
  <si>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</si>
  <si>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</si>
  <si>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</si>
  <si>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</si>
  <si>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</si>
  <si>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</si>
  <si>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</si>
  <si>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</si>
  <si>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</si>
  <si>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</si>
  <si>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</si>
  <si>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</si>
  <si>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</si>
  <si>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</si>
  <si>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</si>
  <si>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</si>
  <si>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</si>
  <si>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</si>
  <si>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</si>
  <si>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</si>
  <si>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</si>
  <si>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</si>
  <si>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</si>
  <si>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</si>
  <si>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</si>
  <si>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</si>
  <si>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</si>
  <si>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</si>
  <si>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</si>
  <si>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</si>
  <si>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</si>
  <si>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</si>
  <si>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</si>
  <si>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</si>
  <si>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</si>
  <si>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</si>
  <si>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</si>
  <si>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</si>
  <si>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</si>
  <si>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</si>
  <si>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</si>
  <si>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</si>
  <si>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</si>
  <si>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</si>
  <si>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</si>
  <si>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</si>
  <si>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</si>
  <si>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</si>
  <si>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</si>
  <si>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</si>
  <si>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</si>
  <si>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</si>
  <si>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</si>
  <si>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</si>
  <si>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</si>
  <si>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</si>
  <si>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</si>
  <si>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</si>
  <si>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</si>
  <si>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</si>
  <si>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</si>
  <si>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</si>
  <si>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</si>
  <si>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</si>
  <si>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</si>
  <si>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</si>
  <si>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</si>
  <si>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</si>
  <si>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</si>
  <si>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</si>
  <si>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</si>
  <si>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</si>
  <si>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</si>
  <si>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</si>
  <si>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</si>
  <si>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</si>
  <si>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</si>
  <si>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</si>
  <si>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</si>
  <si>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</si>
  <si>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</si>
  <si>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</si>
  <si>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</si>
  <si>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</si>
  <si>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</si>
  <si>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</si>
  <si>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</si>
  <si>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</si>
  <si>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</si>
  <si>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</si>
  <si>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</si>
  <si>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</si>
  <si>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</si>
  <si>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</si>
  <si>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</si>
  <si>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</si>
  <si>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</si>
  <si>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</si>
  <si>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</si>
  <si>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</si>
  <si>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</si>
  <si>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</si>
  <si>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</si>
  <si>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</si>
  <si>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</si>
  <si>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</si>
  <si>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</si>
  <si>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</si>
  <si>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</si>
  <si>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</si>
  <si>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</si>
  <si>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</si>
  <si>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</si>
  <si>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</si>
  <si>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</si>
  <si>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</si>
  <si>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</si>
  <si>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</si>
  <si>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</si>
  <si>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</si>
  <si>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</si>
  <si>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</si>
  <si>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</si>
  <si>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</si>
  <si>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</si>
  <si>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</si>
  <si>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</si>
  <si>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</si>
  <si>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</si>
  <si>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</si>
  <si>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</si>
  <si>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</si>
  <si>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</si>
  <si>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</si>
  <si>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</si>
  <si>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</si>
  <si>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</si>
  <si>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</si>
  <si>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</si>
  <si>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</si>
  <si>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</si>
  <si>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</si>
  <si>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</si>
  <si>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</si>
  <si>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</si>
  <si>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</si>
  <si>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</si>
  <si>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</si>
  <si>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</si>
  <si>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</si>
  <si>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</si>
  <si>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</si>
  <si>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</si>
  <si>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</si>
  <si>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</si>
  <si>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</si>
  <si>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</si>
  <si>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</si>
  <si>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</si>
  <si>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</si>
  <si>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</si>
  <si>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</si>
  <si>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</si>
  <si>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</si>
  <si>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</si>
  <si>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</si>
  <si>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</si>
  <si>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</si>
  <si>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</si>
  <si>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</si>
  <si>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</si>
  <si>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</si>
  <si>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</si>
  <si>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</si>
  <si>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</si>
  <si>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</si>
  <si>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</si>
  <si>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</si>
  <si>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</si>
  <si>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</si>
  <si>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</si>
  <si>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</si>
  <si>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</si>
  <si>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</si>
  <si>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</si>
  <si>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</si>
  <si>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</si>
  <si>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</si>
  <si>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</si>
  <si>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</si>
  <si>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</si>
  <si>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</si>
  <si>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</si>
  <si>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</si>
  <si>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</si>
  <si>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</si>
  <si>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</si>
  <si>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</si>
  <si>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</si>
  <si>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</si>
  <si>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</si>
  <si>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</si>
  <si>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</si>
  <si>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</si>
  <si>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</si>
  <si>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</si>
  <si>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</si>
  <si>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</si>
  <si>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</si>
  <si>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</si>
  <si>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</si>
  <si>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</si>
  <si>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</si>
  <si>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</si>
  <si>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</si>
  <si>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</si>
  <si>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</si>
  <si>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</si>
  <si>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</si>
  <si>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</si>
  <si>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</si>
  <si>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</si>
  <si>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</si>
  <si>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</si>
  <si>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</si>
  <si>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</si>
  <si>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</si>
  <si>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</si>
  <si>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</si>
  <si>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</si>
  <si>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</si>
  <si>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</si>
  <si>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</si>
  <si>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</si>
  <si>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基苏木Ndogo</t>
  </si>
  <si>
    <t>丹戎乌班市</t>
  </si>
  <si>
    <t>霍马利格岛</t>
  </si>
  <si>
    <t>PuertoQuito</t>
  </si>
  <si>
    <t>卡尔尼科巴机场</t>
  </si>
  <si>
    <t>锡纳邦机场</t>
  </si>
  <si>
    <t>五结乡</t>
  </si>
  <si>
    <t>阿勒格尼县机场</t>
  </si>
  <si>
    <t>hasbahce</t>
  </si>
  <si>
    <t>基特曼斯胡普机场</t>
  </si>
  <si>
    <t>伊维桑</t>
  </si>
  <si>
    <t>米灵吉姆彼机场</t>
  </si>
  <si>
    <t>菲利宾BCCM</t>
  </si>
  <si>
    <t>Melodica</t>
  </si>
  <si>
    <t>MUGHALGARDENS</t>
  </si>
  <si>
    <t>切列波维茨机场</t>
  </si>
  <si>
    <t>假伊斯坦布尔机场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</si>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</sst>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8" fillId="8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2" fillId="21" borderId="16" applyNumberFormat="0" applyFont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1" fillId="6" borderId="12" applyNumberFormat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27" fillId="20" borderId="15" applyNumberFormat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控制面板!$P$13:$P$343</c:f>
              <c:numCache>
                <c:formatCode>General</c:formatCode>
                <c:ptCount val="33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控制面板!$Q$13:$Q$343</c:f>
              <c:numCache>
                <c:formatCode>General</c:formatCode>
                <c:ptCount val="33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控制面板!$R$13:$R$343</c:f>
              <c:numCache>
                <c:formatCode>General</c:formatCode>
                <c:ptCount val="33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控制面板!$S$13:$S$343</c:f>
              <c:numCache>
                <c:formatCode>General</c:formatCode>
                <c:ptCount val="33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控制面板!$T$13:$T$343</c:f>
              <c:numCache>
                <c:formatCode>General</c:formatCode>
                <c:ptCount val="33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控制面板!$P$13:$P$343</c:f>
              <c:numCache>
                <c:formatCode>General</c:formatCode>
                <c:ptCount val="33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控制面板!$Q$13:$Q$343</c:f>
              <c:numCache>
                <c:formatCode>General</c:formatCode>
                <c:ptCount val="33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控制面板!$R$13:$R$343</c:f>
              <c:numCache>
                <c:formatCode>General</c:formatCode>
                <c:ptCount val="33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控制面板!$S$13:$S$343</c:f>
              <c:numCache>
                <c:formatCode>General</c:formatCode>
                <c:ptCount val="33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控制面板!$O$13:$O$343</c:f>
              <c:strCache>
                <c:ptCount val="33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</c:strCache>
            </c:strRef>
          </c:cat>
          <c:val>
            <c:numRef>
              <c:f>控制面板!$T$13:$T$343</c:f>
              <c:numCache>
                <c:formatCode>General</c:formatCode>
                <c:ptCount val="33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43032015</c:v>
                </c:pt>
                <c:pt idx="1">
                  <c:v>150422723</c:v>
                </c:pt>
                <c:pt idx="2">
                  <c:v>69252799</c:v>
                </c:pt>
                <c:pt idx="3">
                  <c:v>67673360</c:v>
                </c:pt>
                <c:pt idx="4">
                  <c:v>56573387</c:v>
                </c:pt>
                <c:pt idx="5">
                  <c:v>609341360</c:v>
                </c:pt>
                <c:pt idx="6">
                  <c:v>122639375</c:v>
                </c:pt>
                <c:pt idx="7">
                  <c:v>117575141</c:v>
                </c:pt>
                <c:pt idx="8">
                  <c:v>155837482</c:v>
                </c:pt>
                <c:pt idx="9">
                  <c:v>302592580</c:v>
                </c:pt>
                <c:pt idx="10">
                  <c:v>179479718</c:v>
                </c:pt>
                <c:pt idx="11">
                  <c:v>653523218</c:v>
                </c:pt>
                <c:pt idx="12">
                  <c:v>603987247</c:v>
                </c:pt>
                <c:pt idx="13">
                  <c:v>474516834</c:v>
                </c:pt>
                <c:pt idx="14">
                  <c:v>208322159</c:v>
                </c:pt>
                <c:pt idx="15">
                  <c:v>485478324</c:v>
                </c:pt>
                <c:pt idx="16">
                  <c:v>506538400</c:v>
                </c:pt>
                <c:pt idx="17">
                  <c:v>371232279</c:v>
                </c:pt>
                <c:pt idx="18">
                  <c:v>172768943</c:v>
                </c:pt>
                <c:pt idx="19">
                  <c:v>0</c:v>
                </c:pt>
                <c:pt idx="20">
                  <c:v>63752371</c:v>
                </c:pt>
                <c:pt idx="21">
                  <c:v>105630691</c:v>
                </c:pt>
                <c:pt idx="22">
                  <c:v>549403457</c:v>
                </c:pt>
                <c:pt idx="23">
                  <c:v>143664321</c:v>
                </c:pt>
                <c:pt idx="24">
                  <c:v>143664321</c:v>
                </c:pt>
                <c:pt idx="25">
                  <c:v>143664321</c:v>
                </c:pt>
                <c:pt idx="26">
                  <c:v>143664321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ISLASANTAY!$Z$4:$Z$297</c:f>
              <c:strCache>
                <c:ptCount val="2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</c:strCache>
            </c:strRef>
          </c:cat>
          <c:val>
            <c:numRef>
              <c:f>ISLASANTAY!$AA$4:$AA$297</c:f>
              <c:numCache>
                <c:formatCode>General</c:formatCode>
                <c:ptCount val="29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ISLASANTAY!$Z$4:$Z$297</c:f>
              <c:strCache>
                <c:ptCount val="2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</c:strCache>
            </c:strRef>
          </c:cat>
          <c:val>
            <c:numRef>
              <c:f>ISLASANTAY!$AB$4:$AB$297</c:f>
              <c:numCache>
                <c:formatCode>General</c:formatCode>
                <c:ptCount val="29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ISLASANTAY!$Z$4:$Z$297</c:f>
              <c:strCache>
                <c:ptCount val="29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</c:strCache>
            </c:strRef>
          </c:cat>
          <c:val>
            <c:numRef>
              <c:f>ISLASANTAY!$AC$4:$AC$297</c:f>
              <c:numCache>
                <c:formatCode>General</c:formatCode>
                <c:ptCount val="29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Kugluktuk!$AA$4:$AA$274</c:f>
              <c:strCache>
                <c:ptCount val="2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</c:strCache>
            </c:strRef>
          </c:cat>
          <c:val>
            <c:numRef>
              <c:f>Kugluktuk!$AB$4:$AB$274</c:f>
              <c:numCache>
                <c:formatCode>General</c:formatCode>
                <c:ptCount val="27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Kugluktuk!$AA$4:$AA$274</c:f>
              <c:strCache>
                <c:ptCount val="2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</c:strCache>
            </c:strRef>
          </c:cat>
          <c:val>
            <c:numRef>
              <c:f>Kugluktuk!$AC$4:$AC$274</c:f>
              <c:numCache>
                <c:formatCode>General</c:formatCode>
                <c:ptCount val="27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Kugluktuk!$AA$4:$AA$274</c:f>
              <c:strCache>
                <c:ptCount val="27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</c:strCache>
            </c:strRef>
          </c:cat>
          <c:val>
            <c:numRef>
              <c:f>Kugluktuk!$AD$4:$AD$274</c:f>
              <c:numCache>
                <c:formatCode>General</c:formatCode>
                <c:ptCount val="27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庙湾岛!$AA$4:$AA$248</c:f>
              <c:strCache>
                <c:ptCount val="2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</c:strCache>
            </c:strRef>
          </c:cat>
          <c:val>
            <c:numRef>
              <c:f>庙湾岛!$AB$4:$AB$248</c:f>
              <c:numCache>
                <c:formatCode>General</c:formatCode>
                <c:ptCount val="24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庙湾岛!$AA$4:$AA$248</c:f>
              <c:strCache>
                <c:ptCount val="2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</c:strCache>
            </c:strRef>
          </c:cat>
          <c:val>
            <c:numRef>
              <c:f>庙湾岛!$AC$4:$AC$248</c:f>
              <c:numCache>
                <c:formatCode>General</c:formatCode>
                <c:ptCount val="24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庙湾岛!$AA$4:$AA$248</c:f>
              <c:strCache>
                <c:ptCount val="24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</c:strCache>
            </c:strRef>
          </c:cat>
          <c:val>
            <c:numRef>
              <c:f>庙湾岛!$AD$4:$AD$248</c:f>
              <c:numCache>
                <c:formatCode>General</c:formatCode>
                <c:ptCount val="24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平郡岛!$AA$4:$AA$230</c:f>
              <c:strCache>
                <c:ptCount val="2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</c:strCache>
            </c:strRef>
          </c:cat>
          <c:val>
            <c:numRef>
              <c:f>平郡岛!$AB$4:$AB$230</c:f>
              <c:numCache>
                <c:formatCode>General</c:formatCode>
                <c:ptCount val="2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平郡岛!$AA$4:$AA$230</c:f>
              <c:strCache>
                <c:ptCount val="2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</c:strCache>
            </c:strRef>
          </c:cat>
          <c:val>
            <c:numRef>
              <c:f>平郡岛!$AC$4:$AC$230</c:f>
              <c:numCache>
                <c:formatCode>General</c:formatCode>
                <c:ptCount val="2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平郡岛!$AA$4:$AA$230</c:f>
              <c:strCache>
                <c:ptCount val="22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</c:strCache>
            </c:strRef>
          </c:cat>
          <c:val>
            <c:numRef>
              <c:f>平郡岛!$AD$4:$AD$230</c:f>
              <c:numCache>
                <c:formatCode>General</c:formatCode>
                <c:ptCount val="22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巴赫达尔机场!$AA$4:$AA$210</c:f>
              <c:strCache>
                <c:ptCount val="20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</c:strCache>
            </c:strRef>
          </c:cat>
          <c:val>
            <c:numRef>
              <c:f>巴赫达尔机场!$AB$4:$AB$210</c:f>
              <c:numCache>
                <c:formatCode>General</c:formatCode>
                <c:ptCount val="20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巴赫达尔机场!$AA$4:$AA$210</c:f>
              <c:strCache>
                <c:ptCount val="20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</c:strCache>
            </c:strRef>
          </c:cat>
          <c:val>
            <c:numRef>
              <c:f>巴赫达尔机场!$AC$4:$AC$210</c:f>
              <c:numCache>
                <c:formatCode>General</c:formatCode>
                <c:ptCount val="20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巴赫达尔机场!$AA$4:$AA$210</c:f>
              <c:strCache>
                <c:ptCount val="20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</c:strCache>
            </c:strRef>
          </c:cat>
          <c:val>
            <c:numRef>
              <c:f>巴赫达尔机场!$AD$4:$AD$210</c:f>
              <c:numCache>
                <c:formatCode>General</c:formatCode>
                <c:ptCount val="20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丹戎乌班市!$AA$4:$AA$188</c:f>
              <c:strCache>
                <c:ptCount val="18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</c:strCache>
            </c:strRef>
          </c:cat>
          <c:val>
            <c:numRef>
              <c:f>丹戎乌班市!$AB$4:$AB$188</c:f>
              <c:numCache>
                <c:formatCode>General</c:formatCode>
                <c:ptCount val="18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丹戎乌班市!$AA$4:$AA$188</c:f>
              <c:strCache>
                <c:ptCount val="18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</c:strCache>
            </c:strRef>
          </c:cat>
          <c:val>
            <c:numRef>
              <c:f>丹戎乌班市!$AC$4:$AC$188</c:f>
              <c:numCache>
                <c:formatCode>General</c:formatCode>
                <c:ptCount val="18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丹戎乌班市!$AA$4:$AA$188</c:f>
              <c:strCache>
                <c:ptCount val="18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</c:strCache>
            </c:strRef>
          </c:cat>
          <c:val>
            <c:numRef>
              <c:f>丹戎乌班市!$AD$4:$AD$188</c:f>
              <c:numCache>
                <c:formatCode>General</c:formatCode>
                <c:ptCount val="18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霍马利格岛!$AA$4:$AA$166</c:f>
              <c:strCache>
                <c:ptCount val="16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</c:strCache>
            </c:strRef>
          </c:cat>
          <c:val>
            <c:numRef>
              <c:f>霍马利格岛!$AB$4:$AB$166</c:f>
              <c:numCache>
                <c:formatCode>General</c:formatCode>
                <c:ptCount val="16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霍马利格岛!$AA$4:$AA$166</c:f>
              <c:strCache>
                <c:ptCount val="16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</c:strCache>
            </c:strRef>
          </c:cat>
          <c:val>
            <c:numRef>
              <c:f>霍马利格岛!$AC$4:$AC$166</c:f>
              <c:numCache>
                <c:formatCode>General</c:formatCode>
                <c:ptCount val="16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霍马利格岛!$AA$4:$AA$166</c:f>
              <c:strCache>
                <c:ptCount val="16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</c:strCache>
            </c:strRef>
          </c:cat>
          <c:val>
            <c:numRef>
              <c:f>霍马利格岛!$AD$4:$AD$166</c:f>
              <c:numCache>
                <c:formatCode>General</c:formatCode>
                <c:ptCount val="16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卡尔尼科巴机场!$AA$4:$AA$159</c:f>
              <c:strCache>
                <c:ptCount val="15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</c:strCache>
            </c:strRef>
          </c:cat>
          <c:val>
            <c:numRef>
              <c:f>卡尔尼科巴机场!$AB$4:$AB$159</c:f>
              <c:numCache>
                <c:formatCode>General</c:formatCode>
                <c:ptCount val="15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卡尔尼科巴机场!$AA$4:$AA$159</c:f>
              <c:strCache>
                <c:ptCount val="15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</c:strCache>
            </c:strRef>
          </c:cat>
          <c:val>
            <c:numRef>
              <c:f>卡尔尼科巴机场!$AC$4:$AC$159</c:f>
              <c:numCache>
                <c:formatCode>General</c:formatCode>
                <c:ptCount val="15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卡尔尼科巴机场!$AA$4:$AA$159</c:f>
              <c:strCache>
                <c:ptCount val="15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</c:strCache>
            </c:strRef>
          </c:cat>
          <c:val>
            <c:numRef>
              <c:f>卡尔尼科巴机场!$AD$4:$AD$159</c:f>
              <c:numCache>
                <c:formatCode>General</c:formatCode>
                <c:ptCount val="15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锡纳邦机场!$AA$4:$AA$157</c:f>
              <c:strCache>
                <c:ptCount val="15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</c:strCache>
            </c:strRef>
          </c:cat>
          <c:val>
            <c:numRef>
              <c:f>锡纳邦机场!$AB$4:$AB$157</c:f>
              <c:numCache>
                <c:formatCode>General</c:formatCode>
                <c:ptCount val="15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锡纳邦机场!$AA$4:$AA$157</c:f>
              <c:strCache>
                <c:ptCount val="15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</c:strCache>
            </c:strRef>
          </c:cat>
          <c:val>
            <c:numRef>
              <c:f>锡纳邦机场!$AC$4:$AC$157</c:f>
              <c:numCache>
                <c:formatCode>General</c:formatCode>
                <c:ptCount val="15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锡纳邦机场!$AA$4:$AA$157</c:f>
              <c:strCache>
                <c:ptCount val="15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</c:strCache>
            </c:strRef>
          </c:cat>
          <c:val>
            <c:numRef>
              <c:f>锡纳邦机场!$AD$4:$AD$157</c:f>
              <c:numCache>
                <c:formatCode>General</c:formatCode>
                <c:ptCount val="15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五结乡!$AA$4:$AA$155</c:f>
              <c:strCache>
                <c:ptCount val="15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</c:strCache>
            </c:strRef>
          </c:cat>
          <c:val>
            <c:numRef>
              <c:f>五结乡!$AB$4:$AB$155</c:f>
              <c:numCache>
                <c:formatCode>General</c:formatCode>
                <c:ptCount val="15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五结乡!$AA$4:$AA$155</c:f>
              <c:strCache>
                <c:ptCount val="15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</c:strCache>
            </c:strRef>
          </c:cat>
          <c:val>
            <c:numRef>
              <c:f>五结乡!$AC$4:$AC$155</c:f>
              <c:numCache>
                <c:formatCode>General</c:formatCode>
                <c:ptCount val="15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五结乡!$AA$4:$AA$155</c:f>
              <c:strCache>
                <c:ptCount val="15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</c:strCache>
            </c:strRef>
          </c:cat>
          <c:val>
            <c:numRef>
              <c:f>五结乡!$AD$4:$AD$155</c:f>
              <c:numCache>
                <c:formatCode>General</c:formatCode>
                <c:ptCount val="15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阿勒格尼县机场!$AA$4:$AA$149</c:f>
              <c:strCache>
                <c:ptCount val="14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</c:strCache>
            </c:strRef>
          </c:cat>
          <c:val>
            <c:numRef>
              <c:f>阿勒格尼县机场!$AB$4:$AB$149</c:f>
              <c:numCache>
                <c:formatCode>General</c:formatCode>
                <c:ptCount val="14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阿勒格尼县机场!$AA$4:$AA$149</c:f>
              <c:strCache>
                <c:ptCount val="14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</c:strCache>
            </c:strRef>
          </c:cat>
          <c:val>
            <c:numRef>
              <c:f>阿勒格尼县机场!$AC$4:$AC$149</c:f>
              <c:numCache>
                <c:formatCode>General</c:formatCode>
                <c:ptCount val="14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阿勒格尼县机场!$AA$4:$AA$149</c:f>
              <c:strCache>
                <c:ptCount val="14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</c:strCache>
            </c:strRef>
          </c:cat>
          <c:val>
            <c:numRef>
              <c:f>阿勒格尼县机场!$AD$4:$AD$149</c:f>
              <c:numCache>
                <c:formatCode>General</c:formatCode>
                <c:ptCount val="14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伊维桑!$AA$4:$AA$145</c:f>
              <c:strCache>
                <c:ptCount val="1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</c:strCache>
            </c:strRef>
          </c:cat>
          <c:val>
            <c:numRef>
              <c:f>伊维桑!$AB$4:$AB$145</c:f>
              <c:numCache>
                <c:formatCode>General</c:formatCode>
                <c:ptCount val="14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伊维桑!$AA$4:$AA$145</c:f>
              <c:strCache>
                <c:ptCount val="1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</c:strCache>
            </c:strRef>
          </c:cat>
          <c:val>
            <c:numRef>
              <c:f>伊维桑!$AC$4:$AC$145</c:f>
              <c:numCache>
                <c:formatCode>General</c:formatCode>
                <c:ptCount val="14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伊维桑!$AA$4:$AA$145</c:f>
              <c:strCache>
                <c:ptCount val="1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</c:strCache>
            </c:strRef>
          </c:cat>
          <c:val>
            <c:numRef>
              <c:f>伊维桑!$AD$4:$AD$145</c:f>
              <c:numCache>
                <c:formatCode>General</c:formatCode>
                <c:ptCount val="14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菲利宾BCCM!$AA$4:$AA$145</c:f>
              <c:strCache>
                <c:ptCount val="1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</c:strCache>
            </c:strRef>
          </c:cat>
          <c:val>
            <c:numRef>
              <c:f>菲利宾BCCM!$AB$4:$AB$145</c:f>
              <c:numCache>
                <c:formatCode>General</c:formatCode>
                <c:ptCount val="14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菲利宾BCCM!$AA$4:$AA$145</c:f>
              <c:strCache>
                <c:ptCount val="1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</c:strCache>
            </c:strRef>
          </c:cat>
          <c:val>
            <c:numRef>
              <c:f>菲利宾BCCM!$AC$4:$AC$145</c:f>
              <c:numCache>
                <c:formatCode>General</c:formatCode>
                <c:ptCount val="14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菲利宾BCCM!$AA$4:$AA$145</c:f>
              <c:strCache>
                <c:ptCount val="14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</c:strCache>
            </c:strRef>
          </c:cat>
          <c:val>
            <c:numRef>
              <c:f>菲利宾BCCM!$AD$4:$AD$145</c:f>
              <c:numCache>
                <c:formatCode>General</c:formatCode>
                <c:ptCount val="14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池田町!$AA$4:$AA$144</c:f>
              <c:strCache>
                <c:ptCount val="14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</c:strCache>
            </c:strRef>
          </c:cat>
          <c:val>
            <c:numRef>
              <c:f>池田町!$AB$4:$AB$144</c:f>
              <c:numCache>
                <c:formatCode>General</c:formatCode>
                <c:ptCount val="14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池田町!$AA$4:$AA$144</c:f>
              <c:strCache>
                <c:ptCount val="14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</c:strCache>
            </c:strRef>
          </c:cat>
          <c:val>
            <c:numRef>
              <c:f>池田町!$AC$4:$AC$144</c:f>
              <c:numCache>
                <c:formatCode>General</c:formatCode>
                <c:ptCount val="14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池田町!$AA$4:$AA$144</c:f>
              <c:strCache>
                <c:ptCount val="14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</c:strCache>
            </c:strRef>
          </c:cat>
          <c:val>
            <c:numRef>
              <c:f>池田町!$AD$4:$AD$144</c:f>
              <c:numCache>
                <c:formatCode>General</c:formatCode>
                <c:ptCount val="14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切列波维茨机场!$AA$4:$AA$141</c:f>
              <c:strCache>
                <c:ptCount val="13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</c:strCache>
            </c:strRef>
          </c:cat>
          <c:val>
            <c:numRef>
              <c:f>切列波维茨机场!$AB$4:$AB$141</c:f>
              <c:numCache>
                <c:formatCode>General</c:formatCode>
                <c:ptCount val="13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切列波维茨机场!$AA$4:$AA$141</c:f>
              <c:strCache>
                <c:ptCount val="13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</c:strCache>
            </c:strRef>
          </c:cat>
          <c:val>
            <c:numRef>
              <c:f>切列波维茨机场!$AC$4:$AC$141</c:f>
              <c:numCache>
                <c:formatCode>General</c:formatCode>
                <c:ptCount val="13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切列波维茨机场!$AA$4:$AA$141</c:f>
              <c:strCache>
                <c:ptCount val="13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</c:strCache>
            </c:strRef>
          </c:cat>
          <c:val>
            <c:numRef>
              <c:f>切列波维茨机场!$AD$4:$AD$141</c:f>
              <c:numCache>
                <c:formatCode>General</c:formatCode>
                <c:ptCount val="13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麦迪逊市!$AA$4:$AA$135</c:f>
              <c:strCache>
                <c:ptCount val="13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</c:strCache>
            </c:strRef>
          </c:cat>
          <c:val>
            <c:numRef>
              <c:f>麦迪逊市!$AB$4:$AB$135</c:f>
              <c:numCache>
                <c:formatCode>General</c:formatCode>
                <c:ptCount val="13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麦迪逊市!$AA$4:$AA$135</c:f>
              <c:strCache>
                <c:ptCount val="13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</c:strCache>
            </c:strRef>
          </c:cat>
          <c:val>
            <c:numRef>
              <c:f>麦迪逊市!$AC$4:$AC$135</c:f>
              <c:numCache>
                <c:formatCode>General</c:formatCode>
                <c:ptCount val="13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麦迪逊市!$AA$4:$AA$135</c:f>
              <c:strCache>
                <c:ptCount val="13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</c:strCache>
            </c:strRef>
          </c:cat>
          <c:val>
            <c:numRef>
              <c:f>麦迪逊市!$AD$4:$AD$135</c:f>
              <c:numCache>
                <c:formatCode>General</c:formatCode>
                <c:ptCount val="13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佩里哈圣何塞!$AA$4:$AA$116</c:f>
              <c:strCache>
                <c:ptCount val="11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</c:strCache>
            </c:strRef>
          </c:cat>
          <c:val>
            <c:numRef>
              <c:f>佩里哈圣何塞!$AB$4:$AB$116</c:f>
              <c:numCache>
                <c:formatCode>General</c:formatCode>
                <c:ptCount val="11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佩里哈圣何塞!$AA$4:$AA$116</c:f>
              <c:strCache>
                <c:ptCount val="11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</c:strCache>
            </c:strRef>
          </c:cat>
          <c:val>
            <c:numRef>
              <c:f>佩里哈圣何塞!$AC$4:$AC$116</c:f>
              <c:numCache>
                <c:formatCode>General</c:formatCode>
                <c:ptCount val="11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佩里哈圣何塞!$AA$4:$AA$116</c:f>
              <c:strCache>
                <c:ptCount val="11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</c:strCache>
            </c:strRef>
          </c:cat>
          <c:val>
            <c:numRef>
              <c:f>佩里哈圣何塞!$AD$4:$AD$116</c:f>
              <c:numCache>
                <c:formatCode>General</c:formatCode>
                <c:ptCount val="11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鹿谷乡!$AB$4:$AB$106</c:f>
              <c:strCache>
                <c:ptCount val="10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</c:strCache>
            </c:strRef>
          </c:cat>
          <c:val>
            <c:numRef>
              <c:f>鹿谷乡!$AC$4:$AC$106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鹿谷乡!$AB$4:$AB$106</c:f>
              <c:strCache>
                <c:ptCount val="10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</c:strCache>
            </c:strRef>
          </c:cat>
          <c:val>
            <c:numRef>
              <c:f>鹿谷乡!$AD$4:$AD$106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鹿谷乡!$AB$4:$AB$106</c:f>
              <c:strCache>
                <c:ptCount val="10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</c:strCache>
            </c:strRef>
          </c:cat>
          <c:val>
            <c:numRef>
              <c:f>鹿谷乡!$AE$4:$AE$106</c:f>
              <c:numCache>
                <c:formatCode>General</c:formatCode>
                <c:ptCount val="10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假伊斯坦布尔机场!$AB$4:$AB$104</c:f>
              <c:strCache>
                <c:ptCount val="10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</c:strCache>
            </c:strRef>
          </c:cat>
          <c:val>
            <c:numRef>
              <c:f>假伊斯坦布尔机场!$AC$4:$AC$104</c:f>
              <c:numCache>
                <c:formatCode>General</c:formatCode>
                <c:ptCount val="10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假伊斯坦布尔机场!$AB$4:$AB$104</c:f>
              <c:strCache>
                <c:ptCount val="10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</c:strCache>
            </c:strRef>
          </c:cat>
          <c:val>
            <c:numRef>
              <c:f>假伊斯坦布尔机场!$AD$4:$AD$104</c:f>
              <c:numCache>
                <c:formatCode>General</c:formatCode>
                <c:ptCount val="10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假伊斯坦布尔机场!$AB$4:$AB$104</c:f>
              <c:strCache>
                <c:ptCount val="10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</c:strCache>
            </c:strRef>
          </c:cat>
          <c:val>
            <c:numRef>
              <c:f>假伊斯坦布尔机场!$AE$4:$AE$104</c:f>
              <c:numCache>
                <c:formatCode>General</c:formatCode>
                <c:ptCount val="10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九十九里町!$AB$4:$AB$98</c:f>
              <c:strCache>
                <c:ptCount val="9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</c:strCache>
            </c:strRef>
          </c:cat>
          <c:val>
            <c:numRef>
              <c:f>九十九里町!$AC$4:$AC$98</c:f>
              <c:numCache>
                <c:formatCode>General</c:formatCode>
                <c:ptCount val="9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九十九里町!$AB$4:$AB$98</c:f>
              <c:strCache>
                <c:ptCount val="9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</c:strCache>
            </c:strRef>
          </c:cat>
          <c:val>
            <c:numRef>
              <c:f>九十九里町!$AD$4:$AD$98</c:f>
              <c:numCache>
                <c:formatCode>General</c:formatCode>
                <c:ptCount val="9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九十九里町!$AB$4:$AB$98</c:f>
              <c:strCache>
                <c:ptCount val="9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</c:strCache>
            </c:strRef>
          </c:cat>
          <c:val>
            <c:numRef>
              <c:f>九十九里町!$AE$4:$AE$98</c:f>
              <c:numCache>
                <c:formatCode>General</c:formatCode>
                <c:ptCount val="9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基苏木Ndogo!$AB$4:$AB$94</c:f>
              <c:strCache>
                <c:ptCount val="9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</c:strCache>
            </c:strRef>
          </c:cat>
          <c:val>
            <c:numRef>
              <c:f>基苏木Ndogo!$AC$4:$AC$94</c:f>
              <c:numCache>
                <c:formatCode>General</c:formatCode>
                <c:ptCount val="9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基苏木Ndogo!$AB$4:$AB$94</c:f>
              <c:strCache>
                <c:ptCount val="9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</c:strCache>
            </c:strRef>
          </c:cat>
          <c:val>
            <c:numRef>
              <c:f>基苏木Ndogo!$AD$4:$AD$94</c:f>
              <c:numCache>
                <c:formatCode>General</c:formatCode>
                <c:ptCount val="9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基苏木Ndogo!$AB$4:$AB$94</c:f>
              <c:strCache>
                <c:ptCount val="9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</c:strCache>
            </c:strRef>
          </c:cat>
          <c:val>
            <c:numRef>
              <c:f>基苏木Ndogo!$AE$4:$AE$94</c:f>
              <c:numCache>
                <c:formatCode>General</c:formatCode>
                <c:ptCount val="9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PuertoQuito!$AB$4:$AB$83</c:f>
              <c:strCache>
                <c:ptCount val="7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</c:strCache>
            </c:strRef>
          </c:cat>
          <c:val>
            <c:numRef>
              <c:f>PuertoQuito!$AC$4:$AC$83</c:f>
              <c:numCache>
                <c:formatCode>General</c:formatCode>
                <c:ptCount val="7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PuertoQuito!$AB$4:$AB$83</c:f>
              <c:strCache>
                <c:ptCount val="7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</c:strCache>
            </c:strRef>
          </c:cat>
          <c:val>
            <c:numRef>
              <c:f>PuertoQuito!$AD$4:$AD$83</c:f>
              <c:numCache>
                <c:formatCode>General</c:formatCode>
                <c:ptCount val="7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PuertoQuito!$AB$4:$AB$83</c:f>
              <c:strCache>
                <c:ptCount val="7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</c:strCache>
            </c:strRef>
          </c:cat>
          <c:val>
            <c:numRef>
              <c:f>PuertoQuito!$AE$4:$AE$83</c:f>
              <c:numCache>
                <c:formatCode>General</c:formatCode>
                <c:ptCount val="7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Glumovo!$AB$4:$AB$65</c:f>
              <c:strCache>
                <c:ptCount val="6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</c:strCache>
            </c:strRef>
          </c:cat>
          <c:val>
            <c:numRef>
              <c:f>Glumovo!$AC$4:$AC$65</c:f>
              <c:numCache>
                <c:formatCode>General</c:formatCode>
                <c:ptCount val="6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Glumovo!$AB$4:$AB$65</c:f>
              <c:strCache>
                <c:ptCount val="6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</c:strCache>
            </c:strRef>
          </c:cat>
          <c:val>
            <c:numRef>
              <c:f>Glumovo!$AD$4:$AD$65</c:f>
              <c:numCache>
                <c:formatCode>General</c:formatCode>
                <c:ptCount val="6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Glumovo!$AB$4:$AB$65</c:f>
              <c:strCache>
                <c:ptCount val="6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</c:strCache>
            </c:strRef>
          </c:cat>
          <c:val>
            <c:numRef>
              <c:f>Glumovo!$AE$4:$AE$65</c:f>
              <c:numCache>
                <c:formatCode>General</c:formatCode>
                <c:ptCount val="6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HookerCreek机场!$AB$4:$AB$59</c:f>
              <c:strCache>
                <c:ptCount val="5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</c:strCache>
            </c:strRef>
          </c:cat>
          <c:val>
            <c:numRef>
              <c:f>HookerCreek机场!$AC$4:$AC$59</c:f>
              <c:numCache>
                <c:formatCode>General</c:formatCode>
                <c:ptCount val="5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HookerCreek机场!$AB$4:$AB$59</c:f>
              <c:strCache>
                <c:ptCount val="5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</c:strCache>
            </c:strRef>
          </c:cat>
          <c:val>
            <c:numRef>
              <c:f>HookerCreek机场!$AD$4:$AD$59</c:f>
              <c:numCache>
                <c:formatCode>General</c:formatCode>
                <c:ptCount val="5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HookerCreek机场!$AB$4:$AB$59</c:f>
              <c:strCache>
                <c:ptCount val="5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</c:strCache>
            </c:strRef>
          </c:cat>
          <c:val>
            <c:numRef>
              <c:f>HookerCreek机场!$AE$4:$AE$59</c:f>
              <c:numCache>
                <c:formatCode>General</c:formatCode>
                <c:ptCount val="55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米灵吉姆彼机场!$AB$4:$AB$55</c:f>
              <c:strCache>
                <c:ptCount val="5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</c:strCache>
            </c:strRef>
          </c:cat>
          <c:val>
            <c:numRef>
              <c:f>米灵吉姆彼机场!$AC$4:$AC$55</c:f>
              <c:numCache>
                <c:formatCode>General</c:formatCode>
                <c:ptCount val="5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米灵吉姆彼机场!$AB$4:$AB$55</c:f>
              <c:strCache>
                <c:ptCount val="5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</c:strCache>
            </c:strRef>
          </c:cat>
          <c:val>
            <c:numRef>
              <c:f>米灵吉姆彼机场!$AD$4:$AD$55</c:f>
              <c:numCache>
                <c:formatCode>General</c:formatCode>
                <c:ptCount val="5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米灵吉姆彼机场!$AB$4:$AB$55</c:f>
              <c:strCache>
                <c:ptCount val="5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</c:strCache>
            </c:strRef>
          </c:cat>
          <c:val>
            <c:numRef>
              <c:f>米灵吉姆彼机场!$AE$4:$AE$55</c:f>
              <c:numCache>
                <c:formatCode>General</c:formatCode>
                <c:ptCount val="5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基特曼斯胡普机场!$AB$4:$AB$53</c:f>
              <c:strCache>
                <c:ptCount val="4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</c:strCache>
            </c:strRef>
          </c:cat>
          <c:val>
            <c:numRef>
              <c:f>基特曼斯胡普机场!$AC$4:$AC$53</c:f>
              <c:numCache>
                <c:formatCode>General</c:formatCode>
                <c:ptCount val="4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基特曼斯胡普机场!$AB$4:$AB$53</c:f>
              <c:strCache>
                <c:ptCount val="4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</c:strCache>
            </c:strRef>
          </c:cat>
          <c:val>
            <c:numRef>
              <c:f>基特曼斯胡普机场!$AD$4:$AD$53</c:f>
              <c:numCache>
                <c:formatCode>General</c:formatCode>
                <c:ptCount val="4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基特曼斯胡普机场!$AB$4:$AB$53</c:f>
              <c:strCache>
                <c:ptCount val="4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</c:strCache>
            </c:strRef>
          </c:cat>
          <c:val>
            <c:numRef>
              <c:f>基特曼斯胡普机场!$AE$4:$AE$53</c:f>
              <c:numCache>
                <c:formatCode>General</c:formatCode>
                <c:ptCount val="4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西伯利亚一小城!$AB$4:$AB$22</c:f>
              <c:strCache>
                <c:ptCount val="1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</c:strCache>
            </c:strRef>
          </c:cat>
          <c:val>
            <c:numRef>
              <c:f>西伯利亚一小城!$AC$4:$AC$22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西伯利亚一小城!$AB$4:$AB$22</c:f>
              <c:strCache>
                <c:ptCount val="1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</c:strCache>
            </c:strRef>
          </c:cat>
          <c:val>
            <c:numRef>
              <c:f>西伯利亚一小城!$AD$4:$AD$22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西伯利亚一小城!$AB$4:$AB$22</c:f>
              <c:strCache>
                <c:ptCount val="18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</c:strCache>
            </c:strRef>
          </c:cat>
          <c:val>
            <c:numRef>
              <c:f>西伯利亚一小城!$AE$4:$AE$22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333</xdr:row>
      <xdr:rowOff>14605</xdr:rowOff>
    </xdr:from>
    <xdr:to>
      <xdr:col>13</xdr:col>
      <xdr:colOff>38100</xdr:colOff>
      <xdr:row>366</xdr:row>
      <xdr:rowOff>24765</xdr:rowOff>
    </xdr:to>
    <xdr:graphicFrame>
      <xdr:nvGraphicFramePr>
        <xdr:cNvPr id="2" name="图表 1"/>
        <xdr:cNvGraphicFramePr/>
      </xdr:nvGraphicFramePr>
      <xdr:xfrm>
        <a:off x="48895" y="57621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365</xdr:row>
      <xdr:rowOff>130810</xdr:rowOff>
    </xdr:from>
    <xdr:to>
      <xdr:col>13</xdr:col>
      <xdr:colOff>38100</xdr:colOff>
      <xdr:row>398</xdr:row>
      <xdr:rowOff>140970</xdr:rowOff>
    </xdr:to>
    <xdr:graphicFrame>
      <xdr:nvGraphicFramePr>
        <xdr:cNvPr id="3" name="图表 2"/>
        <xdr:cNvGraphicFramePr/>
      </xdr:nvGraphicFramePr>
      <xdr:xfrm>
        <a:off x="48895" y="632244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597222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59722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59722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597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71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712963" refreshedBy="超级无敌美少女" recordCount="29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2T00:00:00" count="29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3:00" maxDate="1899-12-30T23:13:00" count="23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m/>
      </sharedItems>
    </cacheField>
    <cacheField name="支出（最近24小时）" numFmtId="26">
      <sharedItems containsString="0" containsBlank="1" containsNumber="1" containsInteger="1" minValue="-385100013" maxValue="-103701002" count="29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m/>
      </sharedItems>
    </cacheField>
    <cacheField name="最近7天利润" numFmtId="26">
      <sharedItems containsString="0" containsBlank="1" containsNumber="1" containsInteger="1" minValue="-1241452048" maxValue="748001625" count="29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71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7129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71296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71296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828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828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828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828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828704" refreshedBy="超级无敌美少女" recordCount="27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2T00:00:00" count="27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4:00" maxDate="1899-12-30T23:28:00" count="22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</sharedItems>
    </cacheField>
    <cacheField name="支出（最近24小时）" numFmtId="26">
      <sharedItems containsString="0" containsBlank="1" containsNumber="1" containsInteger="1" minValue="-673803670" maxValue="-160159782" count="26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</sharedItems>
    </cacheField>
    <cacheField name="最近7天利润" numFmtId="26">
      <sharedItems containsString="0" containsBlank="1" containsNumber="1" containsInteger="1" minValue="-1486427799" maxValue="879431512" count="26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82870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94444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94444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944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944444" refreshedBy="超级无敌美少女" recordCount="24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2T00:00:00" count="24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4:00" maxDate="1899-12-30T23:25:00" count="20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m/>
      </sharedItems>
    </cacheField>
    <cacheField name="支出（最近24小时）" numFmtId="0">
      <sharedItems containsString="0" containsBlank="1" containsNumber="1" containsInteger="1" minValue="-344726249" maxValue="-24166799" count="24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m/>
      </sharedItems>
    </cacheField>
    <cacheField name="最近7天利润" numFmtId="0">
      <sharedItems containsString="0" containsBlank="1" containsNumber="1" containsInteger="1" minValue="-539703364" maxValue="549849244" count="24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944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1944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060185" refreshedBy="超级无敌美少女" recordCount="33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2T00:00:00" count="33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4:18:00" maxDate="1899-12-30T23:53:00" count="26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</sharedItems>
    </cacheField>
    <cacheField name="帝国总价值" numFmtId="26">
      <sharedItems containsString="0" containsBlank="1" containsNumber="1" containsInteger="1" minValue="62747" maxValue="2552880841724" count="32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19589" maxValue="483631657155" count="32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</sharedItems>
    </cacheField>
    <cacheField name="收入（最近24小时）" numFmtId="26">
      <sharedItems containsBlank="1" containsNumber="1" containsInteger="1" containsMixedTypes="1" count="28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</sharedItems>
    </cacheField>
    <cacheField name="收入（上周）" numFmtId="26">
      <sharedItems containsString="0" containsBlank="1" containsNumber="1" containsInteger="1" minValue="-18179179853" maxValue="19926246463" count="32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</sharedItems>
    </cacheField>
    <cacheField name="金币余额" numFmtId="0">
      <sharedItems containsString="0" containsBlank="1" containsNumber="1" containsInteger="1" minValue="16" maxValue="2714" count="23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175926" refreshedBy="超级无敌美少女" recordCount="22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2T00:00:00" count="22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6:00" maxDate="1899-12-30T23:30:00" count="19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m/>
      </sharedItems>
    </cacheField>
    <cacheField name="支出（最近24小时）" numFmtId="0">
      <sharedItems containsString="0" containsBlank="1" containsNumber="1" containsInteger="1" minValue="-344726249" maxValue="0" count="22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m/>
      </sharedItems>
    </cacheField>
    <cacheField name="最近7天利润" numFmtId="0">
      <sharedItems containsString="0" containsBlank="1" containsNumber="1" containsInteger="1" minValue="-534526048" maxValue="501344411" count="22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17592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175926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175926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17592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17592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291667" refreshedBy="超级无敌美少女" recordCount="20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2T00:00:00" count="20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8:00" maxDate="1899-12-30T23:17:00" count="17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m/>
      </sharedItems>
    </cacheField>
    <cacheField name="支出（最近24小时）" numFmtId="26">
      <sharedItems containsString="0" containsBlank="1" containsNumber="1" containsInteger="1" minValue="-673799904" maxValue="-181446221" count="20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m/>
      </sharedItems>
    </cacheField>
    <cacheField name="最近7天利润" numFmtId="26">
      <sharedItems containsString="0" containsBlank="1" containsNumber="1" containsInteger="1" minValue="-1076797864" maxValue="1572890649" count="20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29166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29166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291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29166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29166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407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407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407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40740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40740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40740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18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2T00:00:00" count="18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8:00" maxDate="1899-12-30T23:19:00" count="15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m/>
      </sharedItems>
    </cacheField>
    <cacheField name="支出（最近24小时）" numFmtId="26">
      <sharedItems containsString="0" containsBlank="1" containsNumber="1" containsInteger="1" minValue="-2233209671" maxValue="-425191647" count="18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m/>
      </sharedItems>
    </cacheField>
    <cacheField name="最近7天利润" numFmtId="26">
      <sharedItems containsString="0" containsBlank="1" containsNumber="1" containsInteger="1" minValue="-5606635538" maxValue="5196139834" count="18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523148" refreshedBy="超级无敌美少女" recordCount="16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2T00:00:00" count="16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9:00" maxDate="1899-12-30T23:19:00" count="14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m/>
      </sharedItems>
    </cacheField>
    <cacheField name="支出（最近24小时）" numFmtId="0">
      <sharedItems containsString="0" containsBlank="1" containsNumber="1" containsInteger="1" minValue="-2596755432" maxValue="-699275792" count="16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-6743502385" maxValue="5742905865" count="16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63888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638889" refreshedBy="超级无敌美少女" recordCount="15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2T00:00:00" count="15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9:00" maxDate="1899-12-30T23:20:00" count="14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m/>
      </sharedItems>
    </cacheField>
    <cacheField name="支出（最近24小时）" numFmtId="0">
      <sharedItems containsString="0" containsBlank="1" containsNumber="1" containsInteger="1" minValue="-673799904" maxValue="-181446221" count="15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m/>
      </sharedItems>
    </cacheField>
    <cacheField name="最近7天利润" numFmtId="0">
      <sharedItems containsString="0" containsBlank="1" containsNumber="1" containsInteger="1" minValue="-1069648281" maxValue="1298224025" count="15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638889" refreshedBy="超级无敌美少女" recordCount="15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2T00:00:00" count="15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49:00" maxDate="1899-12-30T23:20:00" count="13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m/>
      </sharedItems>
    </cacheField>
    <cacheField name="支出（最近24小时）" numFmtId="0">
      <sharedItems containsString="0" containsBlank="1" containsNumber="1" containsInteger="1" minValue="-727198389" maxValue="-183505324" count="15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m/>
      </sharedItems>
    </cacheField>
    <cacheField name="最近7天利润" numFmtId="0">
      <sharedItems containsString="0" containsBlank="1" containsNumber="1" containsInteger="1" minValue="-1136552441" maxValue="1220618619" count="15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638889" refreshedBy="超级无敌美少女" recordCount="15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2T00:00:00" count="15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0:00" maxDate="1899-12-30T23:20:00" count="13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m/>
      </sharedItems>
    </cacheField>
    <cacheField name="支出（最近24小时）" numFmtId="0">
      <sharedItems containsString="0" containsBlank="1" containsNumber="1" containsInteger="1" minValue="-1755406671" maxValue="-472710435" count="15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m/>
      </sharedItems>
    </cacheField>
    <cacheField name="最近7天利润" numFmtId="0">
      <sharedItems containsString="0" containsBlank="1" containsNumber="1" containsInteger="1" minValue="-3368711788" maxValue="3688133729" count="15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638889" refreshedBy="超级无敌美少女" recordCount="14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2T00:00:00" count="14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0:00" maxDate="1899-12-30T23:21:00" count="12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m/>
      </sharedItems>
    </cacheField>
    <cacheField name="支出（最近24小时）" numFmtId="0">
      <sharedItems containsString="0" containsBlank="1" containsNumber="1" containsInteger="1" minValue="-619627666" maxValue="0" count="14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m/>
      </sharedItems>
    </cacheField>
    <cacheField name="最近7天利润" numFmtId="0">
      <sharedItems containsString="0" containsBlank="1" containsNumber="1" containsInteger="1" minValue="-1004746340" maxValue="1052575633" count="14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638889" refreshedBy="超级无敌美少女" recordCount="14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2T00:00:00" count="14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0:00" maxDate="1899-12-30T23:21:00" count="12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m/>
      </sharedItems>
    </cacheField>
    <cacheField name="支出（最近24小时）" numFmtId="0">
      <sharedItems containsString="0" containsBlank="1" containsNumber="1" containsInteger="1" minValue="-2726593932" maxValue="-554786493" count="14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m/>
      </sharedItems>
    </cacheField>
    <cacheField name="最近7天利润" numFmtId="0">
      <sharedItems containsString="0" containsBlank="1" containsNumber="1" containsInteger="1" minValue="-6935024191" maxValue="1382139577" count="14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75463" refreshedBy="超级无敌美少女" recordCount="14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2T00:00:00" count="14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1:00" maxDate="1899-12-30T23:22:00" count="12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m/>
      </sharedItems>
    </cacheField>
    <cacheField name="支出（最近24小时）" numFmtId="0">
      <sharedItems containsString="0" containsBlank="1" containsNumber="1" containsInteger="1" minValue="-2596755432" maxValue="-240799634" count="14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-6392253608" maxValue="2003396088" count="14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75463" refreshedBy="超级无敌美少女" recordCount="14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2T00:00:00" count="14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1:00" maxDate="1899-12-30T23:22:00" count="12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m/>
      </sharedItems>
    </cacheField>
    <cacheField name="支出（最近24小时）" numFmtId="0">
      <sharedItems containsString="0" containsBlank="1" containsNumber="1" containsInteger="1" minValue="-2596740919" maxValue="-695734762" count="14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-6614903053" maxValue="1095963420" count="14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75463" refreshedBy="超级无敌美少女" recordCount="13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2T00:00:00" count="13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1:00" maxDate="1899-12-30T23:22:00" count="12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m/>
      </sharedItems>
    </cacheField>
    <cacheField name="支出（最近24小时）" numFmtId="0">
      <sharedItems containsString="0" containsBlank="1" containsNumber="1" containsInteger="1" minValue="-854298694" maxValue="0" count="13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m/>
      </sharedItems>
    </cacheField>
    <cacheField name="最近7天利润" numFmtId="0">
      <sharedItems containsString="0" containsBlank="1" containsNumber="1" containsInteger="1" minValue="-1509444116" maxValue="1854751546" count="13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75463" refreshedBy="超级无敌美少女" recordCount="13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2T00:00:00" count="13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2:00" maxDate="1899-12-30T23:06:00" count="12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m/>
      </sharedItems>
    </cacheField>
    <cacheField name="支出（最近24小时）" numFmtId="0">
      <sharedItems containsString="0" containsBlank="1" containsNumber="1" containsInteger="1" minValue="-2163109363" maxValue="-398939785" count="13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m/>
      </sharedItems>
    </cacheField>
    <cacheField name="最近7天利润" numFmtId="0">
      <sharedItems containsString="0" containsBlank="1" containsNumber="1" containsInteger="1" minValue="-5626283225" maxValue="5482769221" count="13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75463" refreshedBy="超级无敌美少女" recordCount="11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2T00:00:00" count="11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2:00" maxDate="1899-12-30T23:06:00" count="10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m/>
      </sharedItems>
    </cacheField>
    <cacheField name="支出（最近24小时）" numFmtId="0">
      <sharedItems containsString="0" containsBlank="1" containsNumber="1" containsInteger="1" minValue="-2596755432" maxValue="-747176430" count="11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-5655293917" maxValue="5504521668" count="11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754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87037" refreshedBy="超级无敌美少女" recordCount="10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2T00:00:00" count="10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3:00" maxDate="1899-12-30T23:06:00" count="9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m/>
      </sharedItems>
    </cacheField>
    <cacheField name="支出（最近24小时）" numFmtId="0">
      <sharedItems containsString="0" containsBlank="1" containsNumber="1" containsInteger="1" minValue="-2579442116" maxValue="0" count="10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-6629285815" maxValue="3957874080" count="10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87037" refreshedBy="超级无敌美少女" recordCount="10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2T00:00:00" count="10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3:00" maxDate="1899-12-30T23:07:00" count="9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m/>
      </sharedItems>
    </cacheField>
    <cacheField name="支出（最近24小时）" numFmtId="0">
      <sharedItems containsString="0" containsBlank="1" containsNumber="1" containsInteger="1" minValue="-482419388" maxValue="-194513000" count="10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m/>
      </sharedItems>
    </cacheField>
    <cacheField name="最近7天利润" numFmtId="0">
      <sharedItems containsString="0" containsBlank="1" containsNumber="1" containsInteger="1" minValue="-1122796923" maxValue="1326026327" count="10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87037" refreshedBy="超级无敌美少女" recordCount="9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2T00:00:00" count="9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3:00" maxDate="1899-12-30T23:07:00" count="8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m/>
      </sharedItems>
    </cacheField>
    <cacheField name="支出（最近24小时）" numFmtId="0">
      <sharedItems containsString="0" containsBlank="1" containsNumber="1" containsInteger="1" minValue="-1859195363" maxValue="0" count="9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-6314873421" maxValue="5068165523" count="9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87037" refreshedBy="超级无敌美少女" recordCount="9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2T00:00:00" count="9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4:00" maxDate="1899-12-30T23:07:00" count="8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m/>
      </sharedItems>
    </cacheField>
    <cacheField name="支出（最近24小时）" numFmtId="0">
      <sharedItems containsString="0" containsBlank="1" containsNumber="1" containsInteger="1" minValue="-557758608" maxValue="-230314899" count="9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m/>
      </sharedItems>
    </cacheField>
    <cacheField name="最近7天利润" numFmtId="0">
      <sharedItems containsString="0" containsBlank="1" containsNumber="1" containsInteger="1" minValue="-1226554329" maxValue="1674707716" count="9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87037" refreshedBy="超级无敌美少女" recordCount="7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2T00:00:00" count="7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09:54:00" maxDate="1899-12-30T23:07:00" count="7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m/>
      </sharedItems>
    </cacheField>
    <cacheField name="支出（最近24小时）" numFmtId="0">
      <sharedItems containsString="0" containsBlank="1" containsNumber="1" containsInteger="1" minValue="-648301761" maxValue="0" count="7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m/>
      </sharedItems>
    </cacheField>
    <cacheField name="最近7天利润" numFmtId="0">
      <sharedItems containsString="0" containsBlank="1" containsNumber="1" containsInteger="1" minValue="-1426310127" maxValue="1795958676" count="7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87037" refreshedBy="超级无敌美少女" recordCount="6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2T00:00:00" count="6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10:40:00" maxDate="1899-12-30T23:08:00" count="5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3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m/>
      </sharedItems>
    </cacheField>
    <cacheField name="支出（最近24小时）" numFmtId="0">
      <sharedItems containsString="0" containsBlank="1" containsNumber="1" containsInteger="1" minValue="-1487356291" maxValue="0" count="6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m/>
      </sharedItems>
    </cacheField>
    <cacheField name="最近7天利润" numFmtId="0">
      <sharedItems containsString="0" containsBlank="1" containsNumber="1" containsInteger="1" minValue="-4842649089" maxValue="4480940979" count="6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986111" refreshedBy="超级无敌美少女" recordCount="55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2T00:00:00" count="55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10:40:00" maxDate="1899-12-30T23:08:00" count="53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0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m/>
      </sharedItems>
    </cacheField>
    <cacheField name="支出（最近24小时）" numFmtId="0">
      <sharedItems containsString="0" containsBlank="1" containsNumber="1" containsInteger="1" minValue="-482419388" maxValue="-199204991" count="55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m/>
      </sharedItems>
    </cacheField>
    <cacheField name="最近7天利润" numFmtId="0">
      <sharedItems containsString="0" containsBlank="1" containsNumber="1" containsInteger="1" minValue="-1074242366" maxValue="793998439" count="55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5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986111" refreshedBy="超级无敌美少女" recordCount="5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2T00:00:00" count="5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10:40:00" maxDate="1899-12-30T22:00:00" count="47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6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m/>
      </sharedItems>
    </cacheField>
    <cacheField name="支出（最近24小时）" numFmtId="0">
      <sharedItems containsString="0" containsBlank="1" containsNumber="1" containsInteger="1" minValue="-482419388" maxValue="-199204991" count="5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m/>
      </sharedItems>
    </cacheField>
    <cacheField name="最近7天利润" numFmtId="0">
      <sharedItems containsString="0" containsBlank="1" containsNumber="1" containsInteger="1" minValue="-1080859856" maxValue="1180337449" count="5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986111" refreshedBy="超级无敌美少女" recordCount="4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2T00:00:00" count="4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10:40:00" maxDate="1899-12-30T22:01:00" count="48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4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m/>
      </sharedItems>
    </cacheField>
    <cacheField name="支出（最近24小时）" numFmtId="0">
      <sharedItems containsString="0" containsBlank="1" containsNumber="1" containsInteger="1" minValue="-482419388" maxValue="-199204991" count="49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m/>
      </sharedItems>
    </cacheField>
    <cacheField name="最近7天利润" numFmtId="0">
      <sharedItems containsString="0" containsBlank="1" containsNumber="1" containsInteger="1" minValue="-1275003823" maxValue="1131063275" count="49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9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986111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53523218" count="24">
        <n v="43032015"/>
        <n v="150422723"/>
        <n v="69252799"/>
        <n v="67673360"/>
        <n v="56573387"/>
        <n v="609341360"/>
        <n v="122639375"/>
        <n v="117575141"/>
        <n v="155837482"/>
        <n v="302592580"/>
        <n v="179479718"/>
        <n v="653523218"/>
        <n v="603987247"/>
        <n v="474516834"/>
        <n v="208322159"/>
        <n v="485478324"/>
        <n v="506538400"/>
        <n v="371232279"/>
        <n v="172768943"/>
        <n v="0"/>
        <n v="63752371"/>
        <n v="105630691"/>
        <n v="549403457"/>
        <n v="143664321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3.5132986111" refreshedBy="超级无敌美少女" recordCount="18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2T00:00:00" count="18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m/>
      </sharedItems>
    </cacheField>
    <cacheField name="时间" numFmtId="0">
      <sharedItems containsString="0" containsBlank="1" containsNonDate="0" containsDate="1" minDate="1899-12-30T10:41:00" maxDate="1899-12-30T17:55:00" count="18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10">
        <n v="0"/>
        <n v="923883571"/>
        <n v="1000116985"/>
        <n v="1818966166"/>
        <n v="1175395739"/>
        <n v="964723990"/>
        <n v="880011665"/>
        <n v="1456350646"/>
        <n v="989792521"/>
        <m/>
      </sharedItems>
    </cacheField>
    <cacheField name="支出（最近24小时）" numFmtId="0">
      <sharedItems containsString="0" containsBlank="1" containsNumber="1" containsInteger="1" minValue="-1658614028" maxValue="0" count="10">
        <n v="0"/>
        <n v="-852188252"/>
        <n v="-864233555"/>
        <n v="-1658614028"/>
        <n v="-1040336852"/>
        <n v="-875533887"/>
        <n v="-866603915"/>
        <n v="-1404772571"/>
        <n v="-903784719"/>
        <m/>
      </sharedItems>
    </cacheField>
    <cacheField name="最近7天利润" numFmtId="0">
      <sharedItems containsString="0" containsBlank="1" containsNumber="1" containsInteger="1" minValue="0" maxValue="593882324" count="10">
        <n v="0"/>
        <n v="71695319"/>
        <n v="207578749"/>
        <n v="232047457"/>
        <n v="367106344"/>
        <n v="456296447"/>
        <n v="456626621"/>
        <n v="507874522"/>
        <n v="593882324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10">
        <n v="0"/>
        <n v="71695319"/>
        <n v="135883430"/>
        <n v="160352138"/>
        <n v="135058887"/>
        <n v="89190103"/>
        <n v="13407750"/>
        <n v="51578075"/>
        <n v="8600780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1"/>
    <x v="2"/>
    <x v="1"/>
    <x v="258"/>
    <x v="291"/>
    <x v="292"/>
    <x v="13"/>
    <x v="3"/>
    <x v="2"/>
    <x v="26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221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1"/>
    <x v="1"/>
    <x v="0"/>
    <x v="225"/>
    <x v="243"/>
    <x v="243"/>
    <x v="0"/>
    <x v="0"/>
    <x v="0"/>
    <x v="23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95"/>
    <x v="1"/>
    <x v="1"/>
    <x v="0"/>
    <x v="207"/>
    <x v="224"/>
    <x v="225"/>
    <x v="0"/>
    <x v="0"/>
    <x v="0"/>
    <x v="21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1"/>
    <x v="21"/>
    <x v="0"/>
    <x v="196"/>
    <x v="205"/>
    <x v="205"/>
    <x v="0"/>
    <x v="0"/>
    <x v="0"/>
    <x v="20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1"/>
    <x v="2"/>
    <x v="0"/>
    <x v="171"/>
    <x v="183"/>
    <x v="183"/>
    <x v="0"/>
    <x v="0"/>
    <x v="0"/>
    <x v="18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1"/>
    <x v="1"/>
    <x v="0"/>
    <x v="152"/>
    <x v="161"/>
    <x v="161"/>
    <x v="0"/>
    <x v="0"/>
    <x v="0"/>
    <x v="16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1"/>
    <x v="1"/>
    <x v="0"/>
    <x v="148"/>
    <x v="154"/>
    <x v="154"/>
    <x v="0"/>
    <x v="0"/>
    <x v="0"/>
    <x v="15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1"/>
    <x v="1"/>
    <x v="0"/>
    <x v="146"/>
    <x v="152"/>
    <x v="152"/>
    <x v="0"/>
    <x v="0"/>
    <x v="0"/>
    <x v="15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1"/>
    <x v="1"/>
    <x v="0"/>
    <x v="143"/>
    <x v="150"/>
    <x v="150"/>
    <x v="0"/>
    <x v="0"/>
    <x v="0"/>
    <x v="15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1"/>
    <x v="1"/>
    <x v="0"/>
    <x v="137"/>
    <x v="144"/>
    <x v="144"/>
    <x v="0"/>
    <x v="0"/>
    <x v="0"/>
    <x v="14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1"/>
    <x v="1"/>
    <x v="0"/>
    <x v="131"/>
    <x v="140"/>
    <x v="140"/>
    <x v="0"/>
    <x v="0"/>
    <x v="0"/>
    <x v="14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1"/>
    <x v="1"/>
    <x v="0"/>
    <x v="132"/>
    <x v="140"/>
    <x v="140"/>
    <x v="0"/>
    <x v="0"/>
    <x v="0"/>
    <x v="14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1"/>
    <x v="1"/>
    <x v="0"/>
    <x v="131"/>
    <x v="139"/>
    <x v="139"/>
    <x v="0"/>
    <x v="0"/>
    <x v="0"/>
    <x v="13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1"/>
    <x v="1"/>
    <x v="0"/>
    <x v="129"/>
    <x v="136"/>
    <x v="136"/>
    <x v="0"/>
    <x v="0"/>
    <x v="0"/>
    <x v="13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1"/>
    <x v="1"/>
    <x v="0"/>
    <x v="122"/>
    <x v="130"/>
    <x v="130"/>
    <x v="0"/>
    <x v="0"/>
    <x v="0"/>
    <x v="13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1"/>
    <x v="1"/>
    <x v="0"/>
    <x v="104"/>
    <x v="111"/>
    <x v="111"/>
    <x v="0"/>
    <x v="0"/>
    <x v="0"/>
    <x v="11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1"/>
    <x v="1"/>
    <x v="0"/>
    <x v="93"/>
    <x v="101"/>
    <x v="101"/>
    <x v="0"/>
    <x v="0"/>
    <x v="0"/>
    <x v="10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1"/>
    <x v="1"/>
    <x v="0"/>
    <x v="94"/>
    <x v="99"/>
    <x v="99"/>
    <x v="0"/>
    <x v="0"/>
    <x v="0"/>
    <x v="9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1"/>
    <x v="1"/>
    <x v="0"/>
    <x v="84"/>
    <x v="93"/>
    <x v="93"/>
    <x v="0"/>
    <x v="0"/>
    <x v="0"/>
    <x v="9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1"/>
    <x v="1"/>
    <x v="0"/>
    <x v="84"/>
    <x v="89"/>
    <x v="89"/>
    <x v="0"/>
    <x v="0"/>
    <x v="0"/>
    <x v="8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1"/>
    <x v="1"/>
    <x v="0"/>
    <x v="72"/>
    <x v="78"/>
    <x v="78"/>
    <x v="0"/>
    <x v="0"/>
    <x v="0"/>
    <x v="7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1"/>
    <x v="1"/>
    <x v="0"/>
    <x v="52"/>
    <x v="60"/>
    <x v="60"/>
    <x v="0"/>
    <x v="0"/>
    <x v="0"/>
    <x v="6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1"/>
    <x v="1"/>
    <x v="0"/>
    <x v="49"/>
    <x v="54"/>
    <x v="54"/>
    <x v="0"/>
    <x v="0"/>
    <x v="0"/>
    <x v="54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1"/>
    <x v="1"/>
    <x v="0"/>
    <x v="45"/>
    <x v="50"/>
    <x v="50"/>
    <x v="0"/>
    <x v="0"/>
    <x v="0"/>
    <x v="5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1"/>
    <x v="1"/>
    <x v="0"/>
    <x v="43"/>
    <x v="48"/>
    <x v="48"/>
    <x v="0"/>
    <x v="0"/>
    <x v="0"/>
    <x v="4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1"/>
    <x v="1"/>
    <x v="0"/>
    <x v="9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3" firstHeaderRow="0" firstDataRow="1" firstDataCol="1"/>
  <pivotFields count="13">
    <pivotField axis="axisRow" compact="0" showAll="0">
      <items count="331">
        <item x="3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t="default"/>
      </items>
    </pivotField>
    <pivotField compact="0" showAll="0"/>
    <pivotField dataField="1" compact="0" showAll="0">
      <items count="3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3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t="default"/>
      </items>
    </pivotField>
    <pivotField dataField="1" compact="0" showAll="0">
      <items count="28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dataField="1" compact="0" showAll="0">
      <items count="33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8"/>
    </i>
    <i>
      <x v="19"/>
    </i>
    <i>
      <x v="30"/>
    </i>
    <i>
      <x v="28"/>
    </i>
    <i>
      <x v="6"/>
    </i>
    <i>
      <x v="23"/>
    </i>
    <i>
      <x v="18"/>
    </i>
    <i>
      <x v="1"/>
    </i>
    <i>
      <x v="20"/>
    </i>
    <i>
      <x v="27"/>
    </i>
    <i>
      <x v="3"/>
    </i>
    <i>
      <x v="36"/>
    </i>
    <i>
      <x v="21"/>
    </i>
    <i>
      <x v="7"/>
    </i>
    <i>
      <x v="32"/>
    </i>
    <i>
      <x v="34"/>
    </i>
    <i>
      <x v="24"/>
    </i>
    <i>
      <x v="9"/>
    </i>
    <i>
      <x v="26"/>
    </i>
    <i>
      <x v="29"/>
    </i>
    <i>
      <x/>
    </i>
    <i>
      <x v="13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7" firstHeaderRow="0" firstDataRow="1" firstDataCol="1"/>
  <pivotFields count="12">
    <pivotField axis="axisRow" compact="0" showAll="0">
      <items count="294">
        <item x="2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t="default"/>
      </items>
    </pivotField>
    <pivotField dataField="1" compact="0" showAll="0">
      <items count="29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compact="0" showAll="0"/>
    <pivotField compact="0" showAll="0"/>
    <pivotField compact="0" showAll="0"/>
    <pivotField dataField="1" compact="0" showAll="0">
      <items count="26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</pivotFields>
  <rowFields count="1">
    <field x="0"/>
  </rowFields>
  <rowItems count="2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4" firstHeaderRow="0" firstDataRow="1" firstDataCol="1"/>
  <pivotFields count="12">
    <pivotField axis="axisRow" compact="0" showAll="0">
      <items count="271"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dataField="1" compact="0" showAll="0">
      <items count="27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dataField="1" compact="0" showAll="0">
      <items count="25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</pivotFields>
  <rowFields count="1">
    <field x="0"/>
  </rowFields>
  <rowItems count="2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8" firstHeaderRow="0" firstDataRow="1" firstDataCol="1"/>
  <pivotFields count="12">
    <pivotField axis="axisRow" compact="0" showAll="0">
      <items count="245">
        <item x="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5">
        <item x="7"/>
        <item x="5"/>
        <item x="1"/>
        <item x="2"/>
        <item x="9"/>
        <item x="10"/>
        <item x="4"/>
        <item x="6"/>
        <item x="8"/>
        <item x="3"/>
        <item x="0"/>
        <item x="2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245">
        <item x="4"/>
        <item x="3"/>
        <item x="2"/>
        <item x="1"/>
        <item x="0"/>
        <item x="5"/>
        <item x="6"/>
        <item x="7"/>
        <item x="8"/>
        <item x="9"/>
        <item x="10"/>
        <item x="2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dataField="1" compact="0" showAll="0">
      <items count="235">
        <item x="1"/>
        <item x="2"/>
        <item x="4"/>
        <item x="3"/>
        <item x="0"/>
        <item x="10"/>
        <item x="8"/>
        <item x="6"/>
        <item x="9"/>
        <item x="7"/>
        <item x="5"/>
        <item x="23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</pivotFields>
  <rowFields count="1">
    <field x="0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0" firstHeaderRow="0" firstDataRow="1" firstDataCol="1"/>
  <pivotFields count="12">
    <pivotField axis="axisRow" compact="0" showAll="0">
      <items count="227">
        <item x="2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0"/>
        <item x="2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7">
        <item x="0"/>
        <item x="2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  <pivotField compact="0" showAll="0"/>
    <pivotField compact="0" showAll="0"/>
    <pivotField compact="0" showAll="0"/>
    <pivotField dataField="1" compact="0" showAll="0">
      <items count="218">
        <item x="0"/>
        <item x="2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</pivotFields>
  <rowFields count="1">
    <field x="0"/>
  </rowFields>
  <rowItems count="2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1"/>
        <item x="2"/>
        <item x="0"/>
        <item x="2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7">
        <item x="2"/>
        <item x="1"/>
        <item x="0"/>
        <item x="2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1"/>
        <item x="0"/>
        <item x="2"/>
        <item x="2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"/>
        <item x="1"/>
        <item x="2"/>
        <item x="0"/>
        <item x="1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3"/>
        <item x="2"/>
        <item x="1"/>
        <item x="0"/>
        <item x="18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3"/>
        <item x="1"/>
        <item x="2"/>
        <item x="0"/>
        <item x="1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4"/>
        <item x="3"/>
        <item x="1"/>
        <item x="2"/>
        <item x="0"/>
        <item x="1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4"/>
        <item x="3"/>
        <item x="2"/>
        <item x="1"/>
        <item x="0"/>
        <item x="1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4"/>
        <item x="3"/>
        <item x="1"/>
        <item x="2"/>
        <item x="0"/>
        <item x="1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2"/>
        <item x="1"/>
        <item x="0"/>
        <item x="1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2"/>
        <item x="1"/>
        <item x="0"/>
        <item x="1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2"/>
        <item x="1"/>
        <item x="0"/>
        <item x="1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2"/>
        <item x="0"/>
        <item x="1"/>
        <item x="3"/>
        <item x="1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3"/>
        <item x="2"/>
        <item x="1"/>
        <item x="0"/>
        <item x="1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2"/>
        <item x="0"/>
        <item x="1"/>
        <item x="3"/>
        <item x="1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"/>
        <item x="4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3"/>
        <item x="4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2"/>
        <item x="4"/>
        <item x="3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4"/>
        <item x="3"/>
        <item x="2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"/>
        <item x="4"/>
        <item x="3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3"/>
        <item x="2"/>
        <item x="1"/>
        <item x="4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4"/>
        <item x="3"/>
        <item x="2"/>
        <item x="1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3"/>
        <item x="2"/>
        <item x="1"/>
        <item x="4"/>
        <item x="0"/>
        <item x="13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1"/>
        <item x="3"/>
        <item x="2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"/>
        <item x="2"/>
        <item x="1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3">
        <item x="1"/>
        <item x="3"/>
        <item x="2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2"/>
        <item x="1"/>
        <item x="3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3"/>
        <item x="2"/>
        <item x="1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"/>
        <item x="1"/>
        <item x="3"/>
        <item x="0"/>
        <item x="10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1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1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5"/>
        <item x="2"/>
        <item x="4"/>
        <item x="1"/>
        <item x="3"/>
        <item x="0"/>
        <item x="9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5"/>
        <item x="4"/>
        <item x="3"/>
        <item x="2"/>
        <item x="1"/>
        <item x="0"/>
        <item x="9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5"/>
        <item x="2"/>
        <item x="4"/>
        <item x="1"/>
        <item x="3"/>
        <item x="0"/>
        <item x="9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"/>
        <item x="5"/>
        <item x="6"/>
        <item x="1"/>
        <item x="4"/>
        <item x="2"/>
        <item x="0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5"/>
        <item x="4"/>
        <item x="3"/>
        <item x="2"/>
        <item x="1"/>
        <item x="0"/>
        <item x="6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"/>
        <item x="5"/>
        <item x="1"/>
        <item x="4"/>
        <item x="2"/>
        <item x="0"/>
        <item x="6"/>
        <item x="7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8"/>
        <item x="2"/>
        <item x="4"/>
        <item x="5"/>
        <item x="7"/>
        <item x="6"/>
        <item x="3"/>
        <item x="1"/>
        <item x="0"/>
        <item x="6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7"/>
        <item x="6"/>
        <item x="5"/>
        <item x="4"/>
        <item x="3"/>
        <item x="2"/>
        <item x="1"/>
        <item x="8"/>
        <item x="0"/>
        <item x="6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4"/>
        <item x="5"/>
        <item x="7"/>
        <item x="6"/>
        <item x="3"/>
        <item x="1"/>
        <item x="0"/>
        <item x="8"/>
        <item x="6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4"/>
        <item x="5"/>
        <item x="2"/>
        <item x="3"/>
        <item x="6"/>
        <item x="1"/>
        <item x="0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"/>
        <item x="6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4"/>
        <item x="2"/>
        <item x="3"/>
        <item x="1"/>
        <item x="0"/>
        <item x="6"/>
        <item x="5"/>
        <item x="5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2"/>
        <item x="1"/>
        <item x="3"/>
        <item x="0"/>
        <item x="4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4"/>
        <item x="3"/>
        <item x="2"/>
        <item x="1"/>
        <item x="0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1"/>
        <item x="3"/>
        <item x="0"/>
        <item x="4"/>
        <item x="4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defaultSubtotal="0" showAll="0">
      <items count="18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0"/>
  <sheetViews>
    <sheetView workbookViewId="0">
      <pane ySplit="1" topLeftCell="A470" activePane="bottomLeft" state="frozen"/>
      <selection/>
      <selection pane="bottomLeft" activeCell="AA510" sqref="A510:AA5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">
      <c r="A510" s="7"/>
      <c r="B510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3"/>
  <sheetViews>
    <sheetView workbookViewId="0">
      <pane ySplit="1" topLeftCell="A320" activePane="bottomLeft" state="frozen"/>
      <selection/>
      <selection pane="bottomLeft" activeCell="A331" sqref="A33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1" si="8">E278-I278</f>
        <v>-80361215334</v>
      </c>
      <c r="M278" s="1">
        <f t="shared" ref="M278:M33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t="s">
        <v>308</v>
      </c>
      <c r="P343">
        <v>265245048057205</v>
      </c>
      <c r="Q343">
        <v>253764123033818</v>
      </c>
      <c r="R343">
        <v>11543883597020</v>
      </c>
      <c r="S343">
        <v>215408615126</v>
      </c>
      <c r="T343">
        <v>774898533637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43032015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150422723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43032015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69252799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319</v>
      </c>
      <c r="J10">
        <v>5757969000</v>
      </c>
      <c r="K10">
        <v>56573387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67673360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320</v>
      </c>
      <c r="J11">
        <v>6657166464</v>
      </c>
      <c r="K11">
        <v>63752371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56573387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198</v>
      </c>
      <c r="J12">
        <v>2945882000</v>
      </c>
      <c r="K12">
        <v>67673360</v>
      </c>
      <c r="X12" s="1"/>
      <c r="AC12" s="1"/>
    </row>
    <row r="13" ht="21" customHeight="1" spans="1:11">
      <c r="A13" s="62" t="s">
        <v>321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609341360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185</v>
      </c>
      <c r="J13">
        <v>2945882000</v>
      </c>
      <c r="K13">
        <v>69252799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122639375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7737846410</v>
      </c>
      <c r="K14">
        <v>105630691</v>
      </c>
    </row>
    <row r="15" ht="21" customHeight="1" spans="1:11">
      <c r="A15" s="62" t="s">
        <v>324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117575141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324</v>
      </c>
      <c r="J15">
        <v>5757969000</v>
      </c>
      <c r="K15">
        <v>117575141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155837482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22190554000</v>
      </c>
      <c r="K16">
        <v>122639375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302592580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269</v>
      </c>
      <c r="J17">
        <v>5757969000</v>
      </c>
      <c r="K17">
        <v>143664321</v>
      </c>
    </row>
    <row r="18" ht="21" customHeight="1" spans="1:11">
      <c r="A18" s="62" t="s">
        <v>327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179479718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329</v>
      </c>
      <c r="J18">
        <v>5757969000</v>
      </c>
      <c r="K18">
        <v>143664321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653523218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331</v>
      </c>
      <c r="J19">
        <v>5757969000</v>
      </c>
      <c r="K19">
        <v>143664321</v>
      </c>
    </row>
    <row r="20" ht="21" customHeight="1" spans="1:11">
      <c r="A20" s="62" t="s">
        <v>332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603987247</v>
      </c>
      <c r="E20" t="s">
        <v>333</v>
      </c>
      <c r="F20" s="1">
        <f ca="1" t="array" ref="F20">INDIRECT("Melodica!"&amp;"H"&amp;MAX(ROW(Melodica!I:I)*(Melodica!I:I&lt;&gt;"")))</f>
        <v>0</v>
      </c>
      <c r="I20" t="s">
        <v>318</v>
      </c>
      <c r="J20">
        <v>5757969000</v>
      </c>
      <c r="K20">
        <v>150422723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474516834</v>
      </c>
      <c r="E21" t="s">
        <v>334</v>
      </c>
      <c r="F21" s="1">
        <f ca="1" t="array" ref="F21">INDIRECT("MUGHALGARDENS!"&amp;"H"&amp;MAX(ROW(MUGHALGARDENS!I:I)*(MUGHALGARDENS!I:I&lt;&gt;"")))</f>
        <v>0</v>
      </c>
      <c r="I21" t="s">
        <v>325</v>
      </c>
      <c r="J21">
        <v>6214278000</v>
      </c>
      <c r="K21">
        <v>155837482</v>
      </c>
    </row>
    <row r="22" ht="21" customHeight="1" spans="1:11">
      <c r="A22" s="62" t="s">
        <v>335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208322159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5757969000</v>
      </c>
      <c r="K22">
        <v>172768943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485478324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327</v>
      </c>
      <c r="J23">
        <v>5295028536</v>
      </c>
      <c r="K23">
        <v>179479718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506538400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335</v>
      </c>
      <c r="J24">
        <v>7300401000</v>
      </c>
      <c r="K24">
        <v>208322159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371232279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326</v>
      </c>
      <c r="J25">
        <v>15000814482</v>
      </c>
      <c r="K25">
        <v>302592580</v>
      </c>
    </row>
    <row r="26" ht="21" customHeight="1" spans="1:11">
      <c r="A26" s="62" t="s">
        <v>336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172768943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22190554000</v>
      </c>
      <c r="K26">
        <v>371232279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474516834</v>
      </c>
    </row>
    <row r="28" ht="21" customHeight="1" spans="1:11">
      <c r="A28" s="62" t="s">
        <v>320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63752371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337</v>
      </c>
      <c r="J28">
        <v>18484731577</v>
      </c>
      <c r="K28">
        <v>485478324</v>
      </c>
    </row>
    <row r="29" ht="21" customHeight="1" spans="1:11">
      <c r="A29" s="62" t="s">
        <v>323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105630691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339</v>
      </c>
      <c r="J29">
        <v>22190554000</v>
      </c>
      <c r="K29">
        <v>506538400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549403457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17752443464</v>
      </c>
      <c r="K30">
        <v>549403457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143664321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332</v>
      </c>
      <c r="J31">
        <v>22190554000</v>
      </c>
      <c r="K31">
        <v>603987247</v>
      </c>
    </row>
    <row r="32" ht="21" customHeight="1" spans="1:11">
      <c r="A32" s="62" t="s">
        <v>331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143664321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321</v>
      </c>
      <c r="J32">
        <v>19083876757</v>
      </c>
      <c r="K32">
        <v>609341360</v>
      </c>
    </row>
    <row r="33" ht="21" customHeight="1" spans="1:11">
      <c r="A33" s="62" t="s">
        <v>329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143664321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330</v>
      </c>
      <c r="J33">
        <v>23300083000</v>
      </c>
      <c r="K33">
        <v>653523218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143664321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6500566826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7"/>
  <sheetViews>
    <sheetView zoomScale="115" zoomScaleNormal="115" workbookViewId="0">
      <pane ySplit="3" topLeftCell="A292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5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26:29">
      <c r="Z296" s="7">
        <v>43933</v>
      </c>
      <c r="AA296">
        <v>-134031063</v>
      </c>
      <c r="AB296">
        <v>19317745</v>
      </c>
      <c r="AC296">
        <v>43032015</v>
      </c>
    </row>
    <row r="297" spans="26:29">
      <c r="Z297" t="s">
        <v>308</v>
      </c>
      <c r="AA297">
        <v>-52876752237</v>
      </c>
      <c r="AB297" t="e">
        <v>#VALUE!</v>
      </c>
      <c r="AC297">
        <v>462177186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4"/>
  <sheetViews>
    <sheetView workbookViewId="0">
      <pane ySplit="3" topLeftCell="A258" activePane="bottomLeft" state="frozen"/>
      <selection/>
      <selection pane="bottomLeft" activeCell="I272" sqref="I27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2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27:30">
      <c r="AA273" s="7">
        <v>43933</v>
      </c>
      <c r="AB273">
        <v>-234511654</v>
      </c>
      <c r="AC273">
        <v>-1118904</v>
      </c>
      <c r="AD273">
        <v>150422723</v>
      </c>
    </row>
    <row r="274" spans="27:30">
      <c r="AA274" t="s">
        <v>308</v>
      </c>
      <c r="AB274">
        <v>-82256772226</v>
      </c>
      <c r="AC274" t="e">
        <v>#VALUE!</v>
      </c>
      <c r="AD274">
        <v>23293608279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8"/>
  <sheetViews>
    <sheetView workbookViewId="0">
      <pane ySplit="3" topLeftCell="A239" activePane="bottomLeft" state="frozen"/>
      <selection/>
      <selection pane="bottomLeft" activeCell="I246" sqref="I2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6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27:30">
      <c r="AA247" s="7">
        <v>43933</v>
      </c>
      <c r="AB247">
        <v>-119979890</v>
      </c>
      <c r="AC247">
        <v>6787057</v>
      </c>
      <c r="AD247">
        <v>69252799</v>
      </c>
    </row>
    <row r="248" spans="27:30">
      <c r="AA248" t="s">
        <v>308</v>
      </c>
      <c r="AB248">
        <v>-38964435999</v>
      </c>
      <c r="AC248" t="e">
        <v>#VALUE!</v>
      </c>
      <c r="AD248">
        <v>15811868044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0"/>
  <sheetViews>
    <sheetView workbookViewId="0">
      <pane ySplit="3" topLeftCell="A219" activePane="bottomLeft" state="frozen"/>
      <selection/>
      <selection pane="bottomLeft" activeCell="I228" sqref="I2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8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27:30">
      <c r="AA229" s="7">
        <v>43933</v>
      </c>
      <c r="AB229">
        <v>-119979890</v>
      </c>
      <c r="AC229">
        <v>16856673</v>
      </c>
      <c r="AD229">
        <v>67673360</v>
      </c>
    </row>
    <row r="230" spans="27:30">
      <c r="AA230" t="s">
        <v>308</v>
      </c>
      <c r="AB230">
        <v>-35952547202</v>
      </c>
      <c r="AC230" t="e">
        <v>#VALUE!</v>
      </c>
      <c r="AD230">
        <v>15631280509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workbookViewId="0">
      <pane ySplit="3" topLeftCell="A200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8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27:30">
      <c r="AA209" s="7">
        <v>43933</v>
      </c>
      <c r="AB209">
        <v>-234511654</v>
      </c>
      <c r="AC209">
        <v>-1792514</v>
      </c>
      <c r="AD209">
        <v>56573387</v>
      </c>
    </row>
    <row r="210" spans="27:30">
      <c r="AA210" t="s">
        <v>308</v>
      </c>
      <c r="AB210">
        <v>-64470942799</v>
      </c>
      <c r="AC210" t="e">
        <v>#VALUE!</v>
      </c>
      <c r="AD210">
        <v>28851634894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80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6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27:30">
      <c r="AA187" s="7">
        <v>43933</v>
      </c>
      <c r="AB187">
        <v>-777254858</v>
      </c>
      <c r="AC187">
        <v>48619398</v>
      </c>
      <c r="AD187">
        <v>609341360</v>
      </c>
    </row>
    <row r="188" spans="27:30">
      <c r="AA188" t="s">
        <v>308</v>
      </c>
      <c r="AB188">
        <v>-188241160822</v>
      </c>
      <c r="AC188" t="e">
        <v>#VALUE!</v>
      </c>
      <c r="AD188">
        <v>71067939333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1" activePane="bottomLeft" state="frozen"/>
      <selection/>
      <selection pane="bottomLeft" activeCell="J163" sqref="J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27:30">
      <c r="AA165" s="7">
        <v>43933</v>
      </c>
      <c r="AB165">
        <v>-903784719</v>
      </c>
      <c r="AC165">
        <v>21807318</v>
      </c>
      <c r="AD165">
        <v>122639375</v>
      </c>
    </row>
    <row r="166" spans="27:30">
      <c r="AA166" t="s">
        <v>308</v>
      </c>
      <c r="AB166">
        <v>-191956111641</v>
      </c>
      <c r="AC166">
        <v>15251995503</v>
      </c>
      <c r="AD166">
        <v>70565658668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8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27:30">
      <c r="AA158" s="7">
        <v>43933</v>
      </c>
      <c r="AB158">
        <v>-234511654</v>
      </c>
      <c r="AC158">
        <v>4480114</v>
      </c>
      <c r="AD158">
        <v>117575141</v>
      </c>
    </row>
    <row r="159" spans="27:30">
      <c r="AA159" t="s">
        <v>308</v>
      </c>
      <c r="AB159">
        <v>-47146206169</v>
      </c>
      <c r="AC159">
        <v>3839526079</v>
      </c>
      <c r="AD159">
        <v>18292380625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5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5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27:30">
      <c r="AA156" s="7">
        <v>43933</v>
      </c>
      <c r="AB156">
        <v>-253097346</v>
      </c>
      <c r="AC156">
        <v>28157847</v>
      </c>
      <c r="AD156">
        <v>155837482</v>
      </c>
    </row>
    <row r="157" spans="27:30">
      <c r="AA157" t="s">
        <v>308</v>
      </c>
      <c r="AB157">
        <v>-50195483985</v>
      </c>
      <c r="AC157">
        <v>3163973242</v>
      </c>
      <c r="AD157">
        <v>20217637487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4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3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27:30">
      <c r="AA154" s="7">
        <v>43933</v>
      </c>
      <c r="AB154">
        <v>-610958470</v>
      </c>
      <c r="AC154">
        <v>98493983</v>
      </c>
      <c r="AD154">
        <v>302592580</v>
      </c>
    </row>
    <row r="155" spans="27:30">
      <c r="AA155" t="s">
        <v>308</v>
      </c>
      <c r="AB155">
        <v>-120114565626</v>
      </c>
      <c r="AC155">
        <v>11067198630</v>
      </c>
      <c r="AD155">
        <v>47263607320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37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7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27:30">
      <c r="AA148" s="7">
        <v>43933</v>
      </c>
      <c r="AB148">
        <v>-215656826</v>
      </c>
      <c r="AC148">
        <v>38006833</v>
      </c>
      <c r="AD148">
        <v>179479718</v>
      </c>
    </row>
    <row r="149" spans="27:30">
      <c r="AA149" t="s">
        <v>308</v>
      </c>
      <c r="AB149">
        <v>-40546591118</v>
      </c>
      <c r="AC149">
        <v>2442073069</v>
      </c>
      <c r="AD149">
        <v>15813002877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4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3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27:30">
      <c r="AA144" s="7">
        <v>43933</v>
      </c>
      <c r="AB144">
        <v>-948974225</v>
      </c>
      <c r="AC144">
        <v>89952103</v>
      </c>
      <c r="AD144">
        <v>653523218</v>
      </c>
    </row>
    <row r="145" spans="27:30">
      <c r="AA145" t="s">
        <v>308</v>
      </c>
      <c r="AB145">
        <v>-174738872453</v>
      </c>
      <c r="AC145">
        <v>6151513273</v>
      </c>
      <c r="AD145">
        <v>25935098741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8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3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27:30">
      <c r="AA144" s="7">
        <v>43933</v>
      </c>
      <c r="AB144">
        <v>-903784719</v>
      </c>
      <c r="AC144">
        <v>23425009</v>
      </c>
      <c r="AD144">
        <v>603987247</v>
      </c>
    </row>
    <row r="145" spans="27:30">
      <c r="AA145" t="s">
        <v>308</v>
      </c>
      <c r="AB145">
        <v>-164365303323</v>
      </c>
      <c r="AC145">
        <v>9611694223</v>
      </c>
      <c r="AD145">
        <v>29770442437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5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2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27:30">
      <c r="AA143" s="7">
        <v>43933</v>
      </c>
      <c r="AB143">
        <v>-903784719</v>
      </c>
      <c r="AC143">
        <v>45131644</v>
      </c>
      <c r="AD143">
        <v>474516834</v>
      </c>
    </row>
    <row r="144" spans="27:30">
      <c r="AA144" t="s">
        <v>308</v>
      </c>
      <c r="AB144">
        <v>-164963300571</v>
      </c>
      <c r="AC144">
        <v>4472634045</v>
      </c>
      <c r="AD144">
        <v>21589847161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2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39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27:30">
      <c r="AA140" s="7">
        <v>43933</v>
      </c>
      <c r="AB140">
        <v>-297332160</v>
      </c>
      <c r="AC140">
        <v>10873891</v>
      </c>
      <c r="AD140">
        <v>208322159</v>
      </c>
    </row>
    <row r="141" spans="27:30">
      <c r="AA141" t="s">
        <v>308</v>
      </c>
      <c r="AB141">
        <v>-53088525695</v>
      </c>
      <c r="AC141">
        <v>3768258873</v>
      </c>
      <c r="AD141">
        <v>22973862254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8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>F133+G133</f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27:30">
      <c r="AA134" s="7">
        <v>43933</v>
      </c>
      <c r="AB134">
        <v>-752852670</v>
      </c>
      <c r="AC134">
        <v>82087665</v>
      </c>
      <c r="AD134">
        <v>485478324</v>
      </c>
    </row>
    <row r="135" spans="27:30">
      <c r="AA135" t="s">
        <v>308</v>
      </c>
      <c r="AB135">
        <v>-128896529673</v>
      </c>
      <c r="AC135">
        <v>11843210742</v>
      </c>
      <c r="AD135">
        <v>41198986683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8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4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27:30">
      <c r="AA115" s="7">
        <v>43933</v>
      </c>
      <c r="AB115">
        <v>-903784719</v>
      </c>
      <c r="AC115">
        <v>115035638</v>
      </c>
      <c r="AD115">
        <v>506538400</v>
      </c>
    </row>
    <row r="116" spans="27:30">
      <c r="AA116" t="s">
        <v>308</v>
      </c>
      <c r="AB116">
        <v>-133235294608</v>
      </c>
      <c r="AC116">
        <v>12350667240</v>
      </c>
      <c r="AD116">
        <v>45676182364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6"/>
  <sheetViews>
    <sheetView workbookViewId="0">
      <pane ySplit="3" topLeftCell="A97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4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28:31">
      <c r="AB105" s="7">
        <v>43933</v>
      </c>
      <c r="AC105">
        <v>-903784719</v>
      </c>
      <c r="AD105">
        <v>157898440</v>
      </c>
      <c r="AE105">
        <v>371232279</v>
      </c>
    </row>
    <row r="106" spans="28:31">
      <c r="AB106" t="s">
        <v>308</v>
      </c>
      <c r="AC106">
        <v>-119605187756</v>
      </c>
      <c r="AD106">
        <v>2226889454</v>
      </c>
      <c r="AE106">
        <v>16592273982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"/>
  <sheetViews>
    <sheetView workbookViewId="0">
      <pane ySplit="3" topLeftCell="A94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2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28:31">
      <c r="AB103" s="7">
        <v>43933</v>
      </c>
      <c r="AC103">
        <v>-234511654</v>
      </c>
      <c r="AD103">
        <v>39549587</v>
      </c>
      <c r="AE103">
        <v>172768943</v>
      </c>
    </row>
    <row r="104" spans="28:31">
      <c r="AB104" t="s">
        <v>308</v>
      </c>
      <c r="AC104">
        <v>-30274442374</v>
      </c>
      <c r="AD104">
        <v>1962297218</v>
      </c>
      <c r="AE104">
        <v>12355140403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87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6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28:31">
      <c r="AB97" s="7">
        <v>43933</v>
      </c>
      <c r="AC97">
        <v>-903784719</v>
      </c>
      <c r="AD97">
        <v>-881002</v>
      </c>
      <c r="AE97">
        <v>453037033</v>
      </c>
    </row>
    <row r="98" spans="28:31">
      <c r="AB98" t="s">
        <v>308</v>
      </c>
      <c r="AC98">
        <v>-109474941320</v>
      </c>
      <c r="AD98">
        <v>8891854432</v>
      </c>
      <c r="AE98">
        <v>25380767164</v>
      </c>
    </row>
    <row r="1048576" spans="9:10">
      <c r="I1048576" t="s">
        <v>493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4"/>
  <sheetViews>
    <sheetView workbookViewId="0">
      <pane ySplit="3" topLeftCell="A84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2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28:31">
      <c r="AB93" s="7">
        <v>43933</v>
      </c>
      <c r="AC93">
        <v>-271135415</v>
      </c>
      <c r="AD93">
        <v>-8147538</v>
      </c>
      <c r="AE93">
        <v>63752371</v>
      </c>
    </row>
    <row r="94" spans="28:31">
      <c r="AB94" t="s">
        <v>308</v>
      </c>
      <c r="AC94">
        <v>-31900023010</v>
      </c>
      <c r="AD94">
        <v>4162505636</v>
      </c>
      <c r="AE94">
        <v>16577866196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3"/>
  <sheetViews>
    <sheetView workbookViewId="0">
      <pane ySplit="3" topLeftCell="A68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1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28:31">
      <c r="AB82" s="7">
        <v>43933</v>
      </c>
      <c r="AC82">
        <v>-315149902</v>
      </c>
      <c r="AD82">
        <v>-9152809</v>
      </c>
      <c r="AE82">
        <v>105630691</v>
      </c>
    </row>
    <row r="83" spans="28:31">
      <c r="AB83" t="s">
        <v>308</v>
      </c>
      <c r="AC83">
        <v>-32378534673</v>
      </c>
      <c r="AD83">
        <v>3678339361</v>
      </c>
      <c r="AE83">
        <v>14640257061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workbookViewId="0">
      <pane ySplit="3" topLeftCell="A53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3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28:31">
      <c r="AB64" s="7">
        <v>43933</v>
      </c>
      <c r="AC64">
        <v>-723027775</v>
      </c>
      <c r="AD64">
        <v>88733190</v>
      </c>
      <c r="AE64">
        <v>549403457</v>
      </c>
    </row>
    <row r="65" spans="28:31">
      <c r="AB65" t="s">
        <v>308</v>
      </c>
      <c r="AC65">
        <v>-56926547544</v>
      </c>
      <c r="AD65">
        <v>4267796996</v>
      </c>
      <c r="AE65">
        <v>14629405355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workbookViewId="0">
      <pane ySplit="3" topLeftCell="A50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7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28:31">
      <c r="AB58" s="7">
        <v>43933</v>
      </c>
      <c r="AC58">
        <v>-234511654</v>
      </c>
      <c r="AD58">
        <v>25736313</v>
      </c>
      <c r="AE58">
        <v>143664321</v>
      </c>
    </row>
    <row r="59" spans="28:31">
      <c r="AB59" t="s">
        <v>308</v>
      </c>
      <c r="AC59">
        <v>-16750907065</v>
      </c>
      <c r="AD59">
        <v>672238198</v>
      </c>
      <c r="AE59">
        <v>4812656220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3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3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28:31">
      <c r="AB54" s="7">
        <v>43933</v>
      </c>
      <c r="AC54">
        <v>-234511654</v>
      </c>
      <c r="AD54">
        <v>2014217</v>
      </c>
      <c r="AE54">
        <v>166128735</v>
      </c>
    </row>
    <row r="55" spans="28:31">
      <c r="AB55" t="s">
        <v>308</v>
      </c>
      <c r="AC55">
        <v>-15445822416</v>
      </c>
      <c r="AD55">
        <v>1099307578</v>
      </c>
      <c r="AE55">
        <v>6322098613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45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1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28:31">
      <c r="AB52" s="7">
        <v>43933</v>
      </c>
      <c r="AC52">
        <v>-234511654</v>
      </c>
      <c r="AD52">
        <v>-4587150</v>
      </c>
      <c r="AE52">
        <v>98351741</v>
      </c>
    </row>
    <row r="53" spans="28:31">
      <c r="AB53" t="s">
        <v>308</v>
      </c>
      <c r="AC53">
        <v>-15054740175</v>
      </c>
      <c r="AD53">
        <v>631954589</v>
      </c>
      <c r="AE53">
        <v>4469394820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tabSelected="1"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0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28:31">
      <c r="AB21" s="7">
        <v>43933</v>
      </c>
      <c r="AC21">
        <v>-903784719</v>
      </c>
      <c r="AD21">
        <v>86007802</v>
      </c>
      <c r="AE21">
        <v>593882324</v>
      </c>
    </row>
    <row r="22" spans="28:31">
      <c r="AB22" t="s">
        <v>308</v>
      </c>
      <c r="AC22">
        <v>-8466067779</v>
      </c>
      <c r="AD22">
        <v>743173504</v>
      </c>
      <c r="AE22">
        <v>2893107783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workbookViewId="0">
      <selection activeCell="K7" sqref="K7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  <row r="5" spans="1:12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2020-04-12T04:20:27Z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