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<sst xmlns="http://schemas.openxmlformats.org/spreadsheetml/2006/main" count="7085" uniqueCount="482">
  <si>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</si>
  <si>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</si>
  <si>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</si>
  <si>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</si>
  <si>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</si>
  <si>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</si>
  <si>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</si>
  <si>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</si>
  <si>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</si>
  <si>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</si>
  <si>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</si>
  <si>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</si>
  <si>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</si>
  <si>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</si>
  <si>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</si>
  <si>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</si>
  <si>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</si>
  <si>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</si>
  <si>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</si>
  <si>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</si>
  <si>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</si>
  <si>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</si>
  <si>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</si>
  <si>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</si>
  <si>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</si>
  <si>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</si>
  <si>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</si>
  <si>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</si>
  <si>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</si>
  <si>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</si>
  <si>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</si>
  <si>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</si>
  <si>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</si>
  <si>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</si>
  <si>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</si>
  <si>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</si>
  <si>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</si>
  <si>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</si>
  <si>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</si>
  <si>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</si>
  <si>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</si>
  <si>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</si>
  <si>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</si>
  <si>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</si>
  <si>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</si>
  <si>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</si>
  <si>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</si>
  <si>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</si>
  <si>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</si>
  <si>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</si>
  <si>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</si>
  <si>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</si>
  <si>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</si>
  <si>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</si>
  <si>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</si>
  <si>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</si>
  <si>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</si>
  <si>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</si>
  <si>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</si>
  <si>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</si>
  <si>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</si>
  <si>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</si>
  <si>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</si>
  <si>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</si>
  <si>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</si>
  <si>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</si>
  <si>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</si>
  <si>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</si>
  <si>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</si>
  <si>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</si>
  <si>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</si>
  <si>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</si>
  <si>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</si>
  <si>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</si>
  <si>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</si>
  <si>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</si>
  <si>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</si>
  <si>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</si>
  <si>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</si>
  <si>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</si>
  <si>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</si>
  <si>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</si>
  <si>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</si>
  <si>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</si>
  <si>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</si>
  <si>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</si>
  <si>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</si>
  <si>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</si>
  <si>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</si>
  <si>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</si>
  <si>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</si>
  <si>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</si>
  <si>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</si>
  <si>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</si>
  <si>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</si>
  <si>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</si>
  <si>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</si>
  <si>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</si>
  <si>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</si>
  <si>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</si>
  <si>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</si>
  <si>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</si>
  <si>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</si>
  <si>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</si>
  <si>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</si>
  <si>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</si>
  <si>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</si>
  <si>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</si>
  <si>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</si>
  <si>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</si>
  <si>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</si>
  <si>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</si>
  <si>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</si>
  <si>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</si>
  <si>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</si>
  <si>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</si>
  <si>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</si>
  <si>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</si>
  <si>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</si>
  <si>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</si>
  <si>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</si>
  <si>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</si>
  <si>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</si>
  <si>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</si>
  <si>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</si>
  <si>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</si>
  <si>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</si>
  <si>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</si>
  <si>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</si>
  <si>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</si>
  <si>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</si>
  <si>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</si>
  <si>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</si>
  <si>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</si>
  <si>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</si>
  <si>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</si>
  <si>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</si>
  <si>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</si>
  <si>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</si>
  <si>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</si>
  <si>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</si>
  <si>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</si>
  <si>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</si>
  <si>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</si>
  <si>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</si>
  <si>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</si>
  <si>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</si>
  <si>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</si>
  <si>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</si>
  <si>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</si>
  <si>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</si>
  <si>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</si>
  <si>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</si>
  <si>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</si>
  <si>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</si>
  <si>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</si>
  <si>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</si>
  <si>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</si>
  <si>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</si>
  <si>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</si>
  <si>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</si>
  <si>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</si>
  <si>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</si>
  <si>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</si>
  <si>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</si>
  <si>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</si>
  <si>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</si>
  <si>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</si>
  <si>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</si>
  <si>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</si>
  <si>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</si>
  <si>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</si>
  <si>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</si>
  <si>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</si>
  <si>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</si>
  <si>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</si>
  <si>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</si>
  <si>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</si>
  <si>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</si>
  <si>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</si>
  <si>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</si>
  <si>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</si>
  <si>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</si>
  <si>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</si>
  <si>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</si>
  <si>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</si>
  <si>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</si>
  <si>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</si>
  <si>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</si>
  <si>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</si>
  <si>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</si>
  <si>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</si>
  <si>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</si>
  <si>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</si>
  <si>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</si>
  <si>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</si>
  <si>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</si>
  <si>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</si>
  <si>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</si>
  <si>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</si>
  <si>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</si>
  <si>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</si>
  <si>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</si>
  <si>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</si>
  <si>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</si>
  <si>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</si>
  <si>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</si>
  <si>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</si>
  <si>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</si>
  <si>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</si>
  <si>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</si>
  <si>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</si>
  <si>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</si>
  <si>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</si>
  <si>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</si>
  <si>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</si>
  <si>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</si>
  <si>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</si>
  <si>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</si>
  <si>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</si>
  <si>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</si>
  <si>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</si>
  <si>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</si>
  <si>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</si>
  <si>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</si>
  <si>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</si>
  <si>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</si>
  <si>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</si>
  <si>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</si>
  <si>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</si>
  <si>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</si>
  <si>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</si>
  <si>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</si>
  <si>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</si>
  <si>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</si>
  <si>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</si>
  <si>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</si>
  <si>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</si>
  <si>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</si>
  <si>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</si>
  <si>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</si>
  <si>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</si>
  <si>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</si>
  <si>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</si>
  <si>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</si>
  <si>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</si>
  <si>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</si>
  <si>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</si>
  <si>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</si>
  <si>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</si>
  <si>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</si>
  <si>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</si>
  <si>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</si>
  <si>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</si>
  <si>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</si>
  <si>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</si>
  <si>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</si>
  <si>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</si>
  <si>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</si>
  <si>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</si>
  <si>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</si>
  <si>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</si>
  <si>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</si>
  <si>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</si>
  <si>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</si>
  <si>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</si>
  <si>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</si>
  <si>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</si>
  <si>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</si>
  <si>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</si>
  <si>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</si>
  <si>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</si>
  <si>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</si>
  <si>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</si>
  <si>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</si>
  <si>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</si>
  <si>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</si>
  <si>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</si>
  <si>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</si>
  <si>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</si>
  <si>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</si>
  <si>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</si>
  <si>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</si>
  <si>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</si>
  <si>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</si>
  <si>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</si>
  <si>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</si>
  <si>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</si>
  <si>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</si>
  <si>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</si>
  <si>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</si>
  <si>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</si>
  <si>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</si>
  <si>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</si>
  <si>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</si>
  <si>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</si>
  <si>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</si>
  <si>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</si>
  <si>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</si>
  <si>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Nakhiloo岛</t>
  </si>
  <si>
    <t>甘尼森岛</t>
  </si>
  <si>
    <t>斯壮结</t>
  </si>
  <si>
    <t>普拉兰岛</t>
  </si>
  <si>
    <t>Kugluktuk机场</t>
  </si>
  <si>
    <t>法伊拉卡岛</t>
  </si>
  <si>
    <t>螺洲岛</t>
  </si>
  <si>
    <t>果州群岛</t>
  </si>
  <si>
    <t>hasbahce</t>
  </si>
  <si>
    <t>狗骨岛</t>
  </si>
  <si>
    <t>Melodica</t>
  </si>
  <si>
    <t>MUGHALGARDENS</t>
  </si>
  <si>
    <t>阿勒格尼县机场</t>
  </si>
  <si>
    <t>秦山核电站方家山堆场</t>
  </si>
  <si>
    <t>锡纳邦机场</t>
  </si>
  <si>
    <t>巴赫达尔机场</t>
  </si>
  <si>
    <t>卡尔尼科巴机场</t>
  </si>
  <si>
    <t>丹戎乌班市</t>
  </si>
  <si>
    <t>霍马利格岛</t>
  </si>
  <si>
    <t>切列波维茨机场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</si>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</sst>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6" fillId="10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0" fillId="17" borderId="13" applyNumberFormat="0" applyFont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24" fillId="6" borderId="10" applyNumberFormat="0" applyAlignment="0" applyProtection="0">
      <alignment vertical="center"/>
    </xf>
    <xf numFmtId="0" fontId="17" fillId="11" borderId="11" applyNumberForma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控制面板!$P$13:$P$282</c:f>
              <c:numCache>
                <c:formatCode>General</c:formatCode>
                <c:ptCount val="26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控制面板!$Q$13:$Q$282</c:f>
              <c:numCache>
                <c:formatCode>General</c:formatCode>
                <c:ptCount val="26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控制面板!$R$13:$R$282</c:f>
              <c:numCache>
                <c:formatCode>General</c:formatCode>
                <c:ptCount val="26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控制面板!$S$13:$S$282</c:f>
              <c:numCache>
                <c:formatCode>General</c:formatCode>
                <c:ptCount val="26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控制面板!$T$13:$T$282</c:f>
              <c:numCache>
                <c:formatCode>General</c:formatCode>
                <c:ptCount val="26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控制面板!$P$13:$P$282</c:f>
              <c:numCache>
                <c:formatCode>General</c:formatCode>
                <c:ptCount val="26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控制面板!$Q$13:$Q$282</c:f>
              <c:numCache>
                <c:formatCode>General</c:formatCode>
                <c:ptCount val="26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控制面板!$R$13:$R$282</c:f>
              <c:numCache>
                <c:formatCode>General</c:formatCode>
                <c:ptCount val="26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控制面板!$S$13:$S$282</c:f>
              <c:numCache>
                <c:formatCode>General</c:formatCode>
                <c:ptCount val="26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控制面板!$O$13:$O$282</c:f>
              <c:strCache>
                <c:ptCount val="26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</c:strCache>
            </c:strRef>
          </c:cat>
          <c:val>
            <c:numRef>
              <c:f>控制面板!$T$13:$T$282</c:f>
              <c:numCache>
                <c:formatCode>General</c:formatCode>
                <c:ptCount val="26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42325411</c:v>
                </c:pt>
                <c:pt idx="1">
                  <c:v>62844346</c:v>
                </c:pt>
                <c:pt idx="2">
                  <c:v>80579264</c:v>
                </c:pt>
                <c:pt idx="3">
                  <c:v>75906597</c:v>
                </c:pt>
                <c:pt idx="4">
                  <c:v>146948460</c:v>
                </c:pt>
                <c:pt idx="5">
                  <c:v>103299852</c:v>
                </c:pt>
                <c:pt idx="6">
                  <c:v>55824200</c:v>
                </c:pt>
                <c:pt idx="7">
                  <c:v>65229293</c:v>
                </c:pt>
                <c:pt idx="8">
                  <c:v>81438366</c:v>
                </c:pt>
                <c:pt idx="9">
                  <c:v>47172748</c:v>
                </c:pt>
                <c:pt idx="10">
                  <c:v>70294508</c:v>
                </c:pt>
                <c:pt idx="11">
                  <c:v>64265227</c:v>
                </c:pt>
                <c:pt idx="12">
                  <c:v>67315907</c:v>
                </c:pt>
                <c:pt idx="13">
                  <c:v>74703919</c:v>
                </c:pt>
                <c:pt idx="14">
                  <c:v>49983071</c:v>
                </c:pt>
                <c:pt idx="15">
                  <c:v>50482477</c:v>
                </c:pt>
                <c:pt idx="16">
                  <c:v>45122387</c:v>
                </c:pt>
                <c:pt idx="17">
                  <c:v>142757602</c:v>
                </c:pt>
                <c:pt idx="18">
                  <c:v>435542448</c:v>
                </c:pt>
                <c:pt idx="19">
                  <c:v>398742806</c:v>
                </c:pt>
                <c:pt idx="20">
                  <c:v>98801739</c:v>
                </c:pt>
                <c:pt idx="21">
                  <c:v>97394600</c:v>
                </c:pt>
                <c:pt idx="22">
                  <c:v>298127245</c:v>
                </c:pt>
                <c:pt idx="23">
                  <c:v>81277260</c:v>
                </c:pt>
                <c:pt idx="24">
                  <c:v>556771129</c:v>
                </c:pt>
                <c:pt idx="25">
                  <c:v>588692566</c:v>
                </c:pt>
                <c:pt idx="26">
                  <c:v>685401329</c:v>
                </c:pt>
                <c:pt idx="27">
                  <c:v>181867896</c:v>
                </c:pt>
                <c:pt idx="28">
                  <c:v>371370394</c:v>
                </c:pt>
                <c:pt idx="29">
                  <c:v>580667636</c:v>
                </c:pt>
                <c:pt idx="30">
                  <c:v>2075786</c:v>
                </c:pt>
                <c:pt idx="31">
                  <c:v>337562780</c:v>
                </c:pt>
                <c:pt idx="32">
                  <c:v>138829998</c:v>
                </c:pt>
                <c:pt idx="33">
                  <c:v>0</c:v>
                </c:pt>
                <c:pt idx="34">
                  <c:v>190299233</c:v>
                </c:pt>
                <c:pt idx="35">
                  <c:v>154539916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Lambertisland!$W$4:$W$241</c:f>
              <c:strCache>
                <c:ptCount val="23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</c:strCache>
            </c:strRef>
          </c:cat>
          <c:val>
            <c:numRef>
              <c:f>Lambertisland!$X$4:$X$241</c:f>
              <c:numCache>
                <c:formatCode>General</c:formatCode>
                <c:ptCount val="23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Lambertisland!$W$4:$W$241</c:f>
              <c:strCache>
                <c:ptCount val="23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</c:strCache>
            </c:strRef>
          </c:cat>
          <c:val>
            <c:numRef>
              <c:f>Lambertisland!$Y$4:$Y$241</c:f>
              <c:numCache>
                <c:formatCode>General</c:formatCode>
                <c:ptCount val="23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Lambertisland!$W$4:$W$241</c:f>
              <c:strCache>
                <c:ptCount val="23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</c:strCache>
            </c:strRef>
          </c:cat>
          <c:val>
            <c:numRef>
              <c:f>Lambertisland!$Z$4:$Z$241</c:f>
              <c:numCache>
                <c:formatCode>General</c:formatCode>
                <c:ptCount val="23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ISLASANTAY!$Z$4:$Z$235</c:f>
              <c:strCache>
                <c:ptCount val="23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</c:strCache>
            </c:strRef>
          </c:cat>
          <c:val>
            <c:numRef>
              <c:f>ISLASANTAY!$AA$4:$AA$235</c:f>
              <c:numCache>
                <c:formatCode>General</c:formatCode>
                <c:ptCount val="23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ISLASANTAY!$Z$4:$Z$235</c:f>
              <c:strCache>
                <c:ptCount val="23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</c:strCache>
            </c:strRef>
          </c:cat>
          <c:val>
            <c:numRef>
              <c:f>ISLASANTAY!$AB$4:$AB$235</c:f>
              <c:numCache>
                <c:formatCode>General</c:formatCode>
                <c:ptCount val="23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ISLASANTAY!$Z$4:$Z$235</c:f>
              <c:strCache>
                <c:ptCount val="23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</c:strCache>
            </c:strRef>
          </c:cat>
          <c:val>
            <c:numRef>
              <c:f>ISLASANTAY!$AC$4:$AC$235</c:f>
              <c:numCache>
                <c:formatCode>General</c:formatCode>
                <c:ptCount val="23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甘尼森岛!$AA$4:$AA$215</c:f>
              <c:strCache>
                <c:ptCount val="21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</c:strCache>
            </c:strRef>
          </c:cat>
          <c:val>
            <c:numRef>
              <c:f>甘尼森岛!$AB$4:$AB$215</c:f>
              <c:numCache>
                <c:formatCode>General</c:formatCode>
                <c:ptCount val="21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甘尼森岛!$AA$4:$AA$215</c:f>
              <c:strCache>
                <c:ptCount val="21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</c:strCache>
            </c:strRef>
          </c:cat>
          <c:val>
            <c:numRef>
              <c:f>甘尼森岛!$AC$4:$AC$215</c:f>
              <c:numCache>
                <c:formatCode>General</c:formatCode>
                <c:ptCount val="2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甘尼森岛!$AA$4:$AA$215</c:f>
              <c:strCache>
                <c:ptCount val="21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</c:strCache>
            </c:strRef>
          </c:cat>
          <c:val>
            <c:numRef>
              <c:f>甘尼森岛!$AD$4:$AD$215</c:f>
              <c:numCache>
                <c:formatCode>General</c:formatCode>
                <c:ptCount val="21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斯壮结!$AA$4:$AA$215</c:f>
              <c:strCache>
                <c:ptCount val="21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</c:strCache>
            </c:strRef>
          </c:cat>
          <c:val>
            <c:numRef>
              <c:f>斯壮结!$AB$4:$AB$215</c:f>
              <c:numCache>
                <c:formatCode>General</c:formatCode>
                <c:ptCount val="21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斯壮结!$AA$4:$AA$215</c:f>
              <c:strCache>
                <c:ptCount val="21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</c:strCache>
            </c:strRef>
          </c:cat>
          <c:val>
            <c:numRef>
              <c:f>斯壮结!$AC$4:$AC$215</c:f>
              <c:numCache>
                <c:formatCode>General</c:formatCode>
                <c:ptCount val="21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斯壮结!$AA$4:$AA$215</c:f>
              <c:strCache>
                <c:ptCount val="21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</c:strCache>
            </c:strRef>
          </c:cat>
          <c:val>
            <c:numRef>
              <c:f>斯壮结!$AD$4:$AD$215</c:f>
              <c:numCache>
                <c:formatCode>General</c:formatCode>
                <c:ptCount val="21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Kugluktuk!$AA$4:$AA$212</c:f>
              <c:strCache>
                <c:ptCount val="20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</c:strCache>
            </c:strRef>
          </c:cat>
          <c:val>
            <c:numRef>
              <c:f>Kugluktuk!$AB$4:$AB$212</c:f>
              <c:numCache>
                <c:formatCode>General</c:formatCode>
                <c:ptCount val="20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Kugluktuk!$AA$4:$AA$212</c:f>
              <c:strCache>
                <c:ptCount val="20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</c:strCache>
            </c:strRef>
          </c:cat>
          <c:val>
            <c:numRef>
              <c:f>Kugluktuk!$AC$4:$AC$212</c:f>
              <c:numCache>
                <c:formatCode>General</c:formatCode>
                <c:ptCount val="20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Kugluktuk!$AA$4:$AA$212</c:f>
              <c:strCache>
                <c:ptCount val="20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</c:strCache>
            </c:strRef>
          </c:cat>
          <c:val>
            <c:numRef>
              <c:f>Kugluktuk!$AD$4:$AD$212</c:f>
              <c:numCache>
                <c:formatCode>General</c:formatCode>
                <c:ptCount val="20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螺洲岛!$AA$4:$AA$187</c:f>
              <c:strCache>
                <c:ptCount val="18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</c:strCache>
            </c:strRef>
          </c:cat>
          <c:val>
            <c:numRef>
              <c:f>螺洲岛!$AB$4:$AB$187</c:f>
              <c:numCache>
                <c:formatCode>General</c:formatCode>
                <c:ptCount val="18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螺洲岛!$AA$4:$AA$187</c:f>
              <c:strCache>
                <c:ptCount val="18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</c:strCache>
            </c:strRef>
          </c:cat>
          <c:val>
            <c:numRef>
              <c:f>螺洲岛!$AC$4:$AC$187</c:f>
              <c:numCache>
                <c:formatCode>General</c:formatCode>
                <c:ptCount val="18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螺洲岛!$AA$4:$AA$187</c:f>
              <c:strCache>
                <c:ptCount val="18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</c:strCache>
            </c:strRef>
          </c:cat>
          <c:val>
            <c:numRef>
              <c:f>螺洲岛!$AD$4:$AD$187</c:f>
              <c:numCache>
                <c:formatCode>General</c:formatCode>
                <c:ptCount val="18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果州群岛!$AA$4:$AA$187</c:f>
              <c:strCache>
                <c:ptCount val="18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</c:strCache>
            </c:strRef>
          </c:cat>
          <c:val>
            <c:numRef>
              <c:f>果州群岛!$AB$4:$AB$187</c:f>
              <c:numCache>
                <c:formatCode>General</c:formatCode>
                <c:ptCount val="18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果州群岛!$AA$4:$AA$187</c:f>
              <c:strCache>
                <c:ptCount val="18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</c:strCache>
            </c:strRef>
          </c:cat>
          <c:val>
            <c:numRef>
              <c:f>果州群岛!$AC$4:$AC$187</c:f>
              <c:numCache>
                <c:formatCode>General</c:formatCode>
                <c:ptCount val="18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果州群岛!$AA$4:$AA$187</c:f>
              <c:strCache>
                <c:ptCount val="18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</c:strCache>
            </c:strRef>
          </c:cat>
          <c:val>
            <c:numRef>
              <c:f>果州群岛!$AD$4:$AD$187</c:f>
              <c:numCache>
                <c:formatCode>General</c:formatCode>
                <c:ptCount val="18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庙湾岛!$AA$4:$AA$186</c:f>
              <c:strCache>
                <c:ptCount val="18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</c:strCache>
            </c:strRef>
          </c:cat>
          <c:val>
            <c:numRef>
              <c:f>庙湾岛!$AB$4:$AB$186</c:f>
              <c:numCache>
                <c:formatCode>General</c:formatCode>
                <c:ptCount val="18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庙湾岛!$AA$4:$AA$186</c:f>
              <c:strCache>
                <c:ptCount val="18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</c:strCache>
            </c:strRef>
          </c:cat>
          <c:val>
            <c:numRef>
              <c:f>庙湾岛!$AC$4:$AC$186</c:f>
              <c:numCache>
                <c:formatCode>General</c:formatCode>
                <c:ptCount val="18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庙湾岛!$AA$4:$AA$186</c:f>
              <c:strCache>
                <c:ptCount val="18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</c:strCache>
            </c:strRef>
          </c:cat>
          <c:val>
            <c:numRef>
              <c:f>庙湾岛!$AD$4:$AD$186</c:f>
              <c:numCache>
                <c:formatCode>General</c:formatCode>
                <c:ptCount val="18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向岛!$AB$4:$AB$177</c:f>
              <c:numCache>
                <c:formatCode>General</c:formatCode>
                <c:ptCount val="17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向岛!$AC$4:$AC$177</c:f>
              <c:numCache>
                <c:formatCode>General</c:formatCode>
                <c:ptCount val="17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向岛!$AD$4:$AD$177</c:f>
              <c:numCache>
                <c:formatCode>General</c:formatCode>
                <c:ptCount val="17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岛田岛!$AB$4:$AB$177</c:f>
              <c:numCache>
                <c:formatCode>General</c:formatCode>
                <c:ptCount val="17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岛田岛!$AC$4:$AC$177</c:f>
              <c:numCache>
                <c:formatCode>General</c:formatCode>
                <c:ptCount val="17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岛田岛!$AD$4:$AD$177</c:f>
              <c:numCache>
                <c:formatCode>General</c:formatCode>
                <c:ptCount val="17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小槌岛!$AB$4:$AB$177</c:f>
              <c:numCache>
                <c:formatCode>General</c:formatCode>
                <c:ptCount val="17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小槌岛!$AC$4:$AC$177</c:f>
              <c:numCache>
                <c:formatCode>General</c:formatCode>
                <c:ptCount val="17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小槌岛!$AD$4:$AD$177</c:f>
              <c:numCache>
                <c:formatCode>General</c:formatCode>
                <c:ptCount val="17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高岛!$AB$4:$AB$177</c:f>
              <c:numCache>
                <c:formatCode>General</c:formatCode>
                <c:ptCount val="17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高岛!$AC$4:$AC$177</c:f>
              <c:numCache>
                <c:formatCode>General</c:formatCode>
                <c:ptCount val="17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高岛!$AA$4:$AA$177</c:f>
              <c:strCache>
                <c:ptCount val="17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</c:strCache>
            </c:strRef>
          </c:cat>
          <c:val>
            <c:numRef>
              <c:f>高岛!$AD$4:$AD$177</c:f>
              <c:numCache>
                <c:formatCode>General</c:formatCode>
                <c:ptCount val="17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平郡岛!$AA$4:$AA$168</c:f>
              <c:strCache>
                <c:ptCount val="16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</c:strCache>
            </c:strRef>
          </c:cat>
          <c:val>
            <c:numRef>
              <c:f>平郡岛!$AB$4:$AB$168</c:f>
              <c:numCache>
                <c:formatCode>General</c:formatCode>
                <c:ptCount val="16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平郡岛!$AA$4:$AA$168</c:f>
              <c:strCache>
                <c:ptCount val="16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</c:strCache>
            </c:strRef>
          </c:cat>
          <c:val>
            <c:numRef>
              <c:f>平郡岛!$AC$4:$AC$168</c:f>
              <c:numCache>
                <c:formatCode>General</c:formatCode>
                <c:ptCount val="16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平郡岛!$AA$4:$AA$168</c:f>
              <c:strCache>
                <c:ptCount val="16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</c:strCache>
            </c:strRef>
          </c:cat>
          <c:val>
            <c:numRef>
              <c:f>平郡岛!$AD$4:$AD$168</c:f>
              <c:numCache>
                <c:formatCode>General</c:formatCode>
                <c:ptCount val="16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狗骨岛!$AA$4:$AA$158</c:f>
              <c:strCache>
                <c:ptCount val="15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</c:strCache>
            </c:strRef>
          </c:cat>
          <c:val>
            <c:numRef>
              <c:f>狗骨岛!$AB$4:$AB$158</c:f>
              <c:numCache>
                <c:formatCode>General</c:formatCode>
                <c:ptCount val="15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狗骨岛!$AA$4:$AA$158</c:f>
              <c:strCache>
                <c:ptCount val="15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</c:strCache>
            </c:strRef>
          </c:cat>
          <c:val>
            <c:numRef>
              <c:f>狗骨岛!$AC$4:$AC$158</c:f>
              <c:numCache>
                <c:formatCode>General</c:formatCode>
                <c:ptCount val="15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狗骨岛!$AA$4:$AA$158</c:f>
              <c:strCache>
                <c:ptCount val="15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</c:strCache>
            </c:strRef>
          </c:cat>
          <c:val>
            <c:numRef>
              <c:f>狗骨岛!$AD$4:$AD$158</c:f>
              <c:numCache>
                <c:formatCode>General</c:formatCode>
                <c:ptCount val="15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普拉兰岛!$AA$4:$AA$157</c:f>
              <c:strCache>
                <c:ptCount val="15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</c:strCache>
            </c:strRef>
          </c:cat>
          <c:val>
            <c:numRef>
              <c:f>普拉兰岛!$AB$4:$AB$157</c:f>
              <c:numCache>
                <c:formatCode>General</c:formatCode>
                <c:ptCount val="15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普拉兰岛!$AA$4:$AA$157</c:f>
              <c:strCache>
                <c:ptCount val="15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</c:strCache>
            </c:strRef>
          </c:cat>
          <c:val>
            <c:numRef>
              <c:f>普拉兰岛!$AC$4:$AC$157</c:f>
              <c:numCache>
                <c:formatCode>General</c:formatCode>
                <c:ptCount val="15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普拉兰岛!$AA$4:$AA$157</c:f>
              <c:strCache>
                <c:ptCount val="15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</c:strCache>
            </c:strRef>
          </c:cat>
          <c:val>
            <c:numRef>
              <c:f>普拉兰岛!$AD$4:$AD$157</c:f>
              <c:numCache>
                <c:formatCode>General</c:formatCode>
                <c:ptCount val="15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法伊拉卡岛!$AA$4:$AA$151</c:f>
              <c:strCache>
                <c:ptCount val="14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</c:strCache>
            </c:strRef>
          </c:cat>
          <c:val>
            <c:numRef>
              <c:f>法伊拉卡岛!$AB$4:$AB$151</c:f>
              <c:numCache>
                <c:formatCode>General</c:formatCode>
                <c:ptCount val="14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法伊拉卡岛!$AA$4:$AA$151</c:f>
              <c:strCache>
                <c:ptCount val="14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</c:strCache>
            </c:strRef>
          </c:cat>
          <c:val>
            <c:numRef>
              <c:f>法伊拉卡岛!$AC$4:$AC$151</c:f>
              <c:numCache>
                <c:formatCode>General</c:formatCode>
                <c:ptCount val="14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法伊拉卡岛!$AA$4:$AA$151</c:f>
              <c:strCache>
                <c:ptCount val="14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</c:strCache>
            </c:strRef>
          </c:cat>
          <c:val>
            <c:numRef>
              <c:f>法伊拉卡岛!$AD$4:$AD$151</c:f>
              <c:numCache>
                <c:formatCode>General</c:formatCode>
                <c:ptCount val="14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Nakhiloo岛!$AA$4:$AA$151</c:f>
              <c:strCache>
                <c:ptCount val="14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</c:strCache>
            </c:strRef>
          </c:cat>
          <c:val>
            <c:numRef>
              <c:f>Nakhiloo岛!$AB$4:$AB$151</c:f>
              <c:numCache>
                <c:formatCode>General</c:formatCode>
                <c:ptCount val="14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Nakhiloo岛!$AA$4:$AA$151</c:f>
              <c:strCache>
                <c:ptCount val="14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</c:strCache>
            </c:strRef>
          </c:cat>
          <c:val>
            <c:numRef>
              <c:f>Nakhiloo岛!$AC$4:$AC$151</c:f>
              <c:numCache>
                <c:formatCode>General</c:formatCode>
                <c:ptCount val="14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Nakhiloo岛!$AA$4:$AA$151</c:f>
              <c:strCache>
                <c:ptCount val="14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</c:strCache>
            </c:strRef>
          </c:cat>
          <c:val>
            <c:numRef>
              <c:f>Nakhiloo岛!$AD$4:$AD$151</c:f>
              <c:numCache>
                <c:formatCode>General</c:formatCode>
                <c:ptCount val="14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巴赫达尔机场!$AA$4:$AA$148</c:f>
              <c:strCache>
                <c:ptCount val="14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</c:strCache>
            </c:strRef>
          </c:cat>
          <c:val>
            <c:numRef>
              <c:f>巴赫达尔机场!$AB$4:$AB$148</c:f>
              <c:numCache>
                <c:formatCode>General</c:formatCode>
                <c:ptCount val="14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巴赫达尔机场!$AA$4:$AA$148</c:f>
              <c:strCache>
                <c:ptCount val="14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</c:strCache>
            </c:strRef>
          </c:cat>
          <c:val>
            <c:numRef>
              <c:f>巴赫达尔机场!$AC$4:$AC$148</c:f>
              <c:numCache>
                <c:formatCode>General</c:formatCode>
                <c:ptCount val="14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巴赫达尔机场!$AA$4:$AA$148</c:f>
              <c:strCache>
                <c:ptCount val="14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</c:strCache>
            </c:strRef>
          </c:cat>
          <c:val>
            <c:numRef>
              <c:f>巴赫达尔机场!$AD$4:$AD$148</c:f>
              <c:numCache>
                <c:formatCode>General</c:formatCode>
                <c:ptCount val="14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丹戎乌班市!$AA$4:$AA$126</c:f>
              <c:strCache>
                <c:ptCount val="12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</c:strCache>
            </c:strRef>
          </c:cat>
          <c:val>
            <c:numRef>
              <c:f>丹戎乌班市!$AB$4:$AB$126</c:f>
              <c:numCache>
                <c:formatCode>General</c:formatCode>
                <c:ptCount val="12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丹戎乌班市!$AA$4:$AA$126</c:f>
              <c:strCache>
                <c:ptCount val="12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</c:strCache>
            </c:strRef>
          </c:cat>
          <c:val>
            <c:numRef>
              <c:f>丹戎乌班市!$AC$4:$AC$126</c:f>
              <c:numCache>
                <c:formatCode>General</c:formatCode>
                <c:ptCount val="12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丹戎乌班市!$AA$4:$AA$126</c:f>
              <c:strCache>
                <c:ptCount val="12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</c:strCache>
            </c:strRef>
          </c:cat>
          <c:val>
            <c:numRef>
              <c:f>丹戎乌班市!$AD$4:$AD$126</c:f>
              <c:numCache>
                <c:formatCode>General</c:formatCode>
                <c:ptCount val="12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霍马利格岛!$AA$4:$AA$104</c:f>
              <c:strCache>
                <c:ptCount val="10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</c:strCache>
            </c:strRef>
          </c:cat>
          <c:val>
            <c:numRef>
              <c:f>霍马利格岛!$AB$4:$AB$104</c:f>
              <c:numCache>
                <c:formatCode>General</c:formatCode>
                <c:ptCount val="10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霍马利格岛!$AA$4:$AA$104</c:f>
              <c:strCache>
                <c:ptCount val="10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</c:strCache>
            </c:strRef>
          </c:cat>
          <c:val>
            <c:numRef>
              <c:f>霍马利格岛!$AC$4:$AC$104</c:f>
              <c:numCache>
                <c:formatCode>General</c:formatCode>
                <c:ptCount val="10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霍马利格岛!$AA$4:$AA$104</c:f>
              <c:strCache>
                <c:ptCount val="10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</c:strCache>
            </c:strRef>
          </c:cat>
          <c:val>
            <c:numRef>
              <c:f>霍马利格岛!$AD$4:$AD$104</c:f>
              <c:numCache>
                <c:formatCode>General</c:formatCode>
                <c:ptCount val="10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卡尔尼科巴机场!$AA$4:$AA$97</c:f>
              <c:strCache>
                <c:ptCount val="9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</c:strCache>
            </c:strRef>
          </c:cat>
          <c:val>
            <c:numRef>
              <c:f>卡尔尼科巴机场!$AB$4:$AB$97</c:f>
              <c:numCache>
                <c:formatCode>General</c:formatCode>
                <c:ptCount val="9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卡尔尼科巴机场!$AA$4:$AA$97</c:f>
              <c:strCache>
                <c:ptCount val="9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</c:strCache>
            </c:strRef>
          </c:cat>
          <c:val>
            <c:numRef>
              <c:f>卡尔尼科巴机场!$AC$4:$AC$97</c:f>
              <c:numCache>
                <c:formatCode>General</c:formatCode>
                <c:ptCount val="9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卡尔尼科巴机场!$AA$4:$AA$97</c:f>
              <c:strCache>
                <c:ptCount val="9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</c:strCache>
            </c:strRef>
          </c:cat>
          <c:val>
            <c:numRef>
              <c:f>卡尔尼科巴机场!$AD$4:$AD$97</c:f>
              <c:numCache>
                <c:formatCode>General</c:formatCode>
                <c:ptCount val="9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锡纳邦机场!$AA$4:$AA$95</c:f>
              <c:strCache>
                <c:ptCount val="9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</c:strCache>
            </c:strRef>
          </c:cat>
          <c:val>
            <c:numRef>
              <c:f>锡纳邦机场!$AB$4:$AB$95</c:f>
              <c:numCache>
                <c:formatCode>General</c:formatCode>
                <c:ptCount val="9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锡纳邦机场!$AA$4:$AA$95</c:f>
              <c:strCache>
                <c:ptCount val="9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</c:strCache>
            </c:strRef>
          </c:cat>
          <c:val>
            <c:numRef>
              <c:f>锡纳邦机场!$AC$4:$AC$95</c:f>
              <c:numCache>
                <c:formatCode>General</c:formatCode>
                <c:ptCount val="9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锡纳邦机场!$AA$4:$AA$95</c:f>
              <c:strCache>
                <c:ptCount val="9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</c:strCache>
            </c:strRef>
          </c:cat>
          <c:val>
            <c:numRef>
              <c:f>锡纳邦机场!$AD$4:$AD$95</c:f>
              <c:numCache>
                <c:formatCode>General</c:formatCode>
                <c:ptCount val="9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五结乡!$AA$4:$AA$93</c:f>
              <c:strCache>
                <c:ptCount val="8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</c:strCache>
            </c:strRef>
          </c:cat>
          <c:val>
            <c:numRef>
              <c:f>五结乡!$AB$4:$AB$93</c:f>
              <c:numCache>
                <c:formatCode>General</c:formatCode>
                <c:ptCount val="8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五结乡!$AA$4:$AA$93</c:f>
              <c:strCache>
                <c:ptCount val="8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</c:strCache>
            </c:strRef>
          </c:cat>
          <c:val>
            <c:numRef>
              <c:f>五结乡!$AC$4:$AC$93</c:f>
              <c:numCache>
                <c:formatCode>General</c:formatCode>
                <c:ptCount val="8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五结乡!$AA$4:$AA$93</c:f>
              <c:strCache>
                <c:ptCount val="8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</c:strCache>
            </c:strRef>
          </c:cat>
          <c:val>
            <c:numRef>
              <c:f>五结乡!$AD$4:$AD$93</c:f>
              <c:numCache>
                <c:formatCode>General</c:formatCode>
                <c:ptCount val="8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阿勒格尼县机场!$AA$4:$AA$87</c:f>
              <c:strCache>
                <c:ptCount val="8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</c:strCache>
            </c:strRef>
          </c:cat>
          <c:val>
            <c:numRef>
              <c:f>阿勒格尼县机场!$AB$4:$AB$87</c:f>
              <c:numCache>
                <c:formatCode>General</c:formatCode>
                <c:ptCount val="8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阿勒格尼县机场!$AA$4:$AA$87</c:f>
              <c:strCache>
                <c:ptCount val="8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</c:strCache>
            </c:strRef>
          </c:cat>
          <c:val>
            <c:numRef>
              <c:f>阿勒格尼县机场!$AC$4:$AC$87</c:f>
              <c:numCache>
                <c:formatCode>General</c:formatCode>
                <c:ptCount val="8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阿勒格尼县机场!$AA$4:$AA$87</c:f>
              <c:strCache>
                <c:ptCount val="8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</c:strCache>
            </c:strRef>
          </c:cat>
          <c:val>
            <c:numRef>
              <c:f>阿勒格尼县机场!$AD$4:$AD$87</c:f>
              <c:numCache>
                <c:formatCode>General</c:formatCode>
                <c:ptCount val="8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伊维桑!$AA$4:$AA$83</c:f>
              <c:strCache>
                <c:ptCount val="7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</c:strCache>
            </c:strRef>
          </c:cat>
          <c:val>
            <c:numRef>
              <c:f>伊维桑!$AB$4:$AB$83</c:f>
              <c:numCache>
                <c:formatCode>General</c:formatCode>
                <c:ptCount val="7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伊维桑!$AA$4:$AA$83</c:f>
              <c:strCache>
                <c:ptCount val="7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</c:strCache>
            </c:strRef>
          </c:cat>
          <c:val>
            <c:numRef>
              <c:f>伊维桑!$AC$4:$AC$83</c:f>
              <c:numCache>
                <c:formatCode>General</c:formatCode>
                <c:ptCount val="7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伊维桑!$AA$4:$AA$83</c:f>
              <c:strCache>
                <c:ptCount val="7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</c:strCache>
            </c:strRef>
          </c:cat>
          <c:val>
            <c:numRef>
              <c:f>伊维桑!$AD$4:$AD$83</c:f>
              <c:numCache>
                <c:formatCode>General</c:formatCode>
                <c:ptCount val="7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菲利宾BCCM!$AA$4:$AA$83</c:f>
              <c:strCache>
                <c:ptCount val="7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</c:strCache>
            </c:strRef>
          </c:cat>
          <c:val>
            <c:numRef>
              <c:f>菲利宾BCCM!$AB$4:$AB$83</c:f>
              <c:numCache>
                <c:formatCode>General</c:formatCode>
                <c:ptCount val="7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菲利宾BCCM!$AA$4:$AA$83</c:f>
              <c:strCache>
                <c:ptCount val="7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</c:strCache>
            </c:strRef>
          </c:cat>
          <c:val>
            <c:numRef>
              <c:f>菲利宾BCCM!$AC$4:$AC$83</c:f>
              <c:numCache>
                <c:formatCode>General</c:formatCode>
                <c:ptCount val="7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菲利宾BCCM!$AA$4:$AA$83</c:f>
              <c:strCache>
                <c:ptCount val="7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</c:strCache>
            </c:strRef>
          </c:cat>
          <c:val>
            <c:numRef>
              <c:f>菲利宾BCCM!$AD$4:$AD$83</c:f>
              <c:numCache>
                <c:formatCode>General</c:formatCode>
                <c:ptCount val="7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池田町!$AA$4:$AA$82</c:f>
              <c:strCache>
                <c:ptCount val="7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</c:strCache>
            </c:strRef>
          </c:cat>
          <c:val>
            <c:numRef>
              <c:f>池田町!$AB$4:$AB$82</c:f>
              <c:numCache>
                <c:formatCode>General</c:formatCode>
                <c:ptCount val="7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池田町!$AA$4:$AA$82</c:f>
              <c:strCache>
                <c:ptCount val="7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</c:strCache>
            </c:strRef>
          </c:cat>
          <c:val>
            <c:numRef>
              <c:f>池田町!$AC$4:$AC$82</c:f>
              <c:numCache>
                <c:formatCode>General</c:formatCode>
                <c:ptCount val="7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池田町!$AA$4:$AA$82</c:f>
              <c:strCache>
                <c:ptCount val="7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</c:strCache>
            </c:strRef>
          </c:cat>
          <c:val>
            <c:numRef>
              <c:f>池田町!$AD$4:$AD$82</c:f>
              <c:numCache>
                <c:formatCode>General</c:formatCode>
                <c:ptCount val="7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切列波维茨机场!$AA$4:$AA$79</c:f>
              <c:strCache>
                <c:ptCount val="7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</c:strCache>
            </c:strRef>
          </c:cat>
          <c:val>
            <c:numRef>
              <c:f>切列波维茨机场!$AB$4:$AB$79</c:f>
              <c:numCache>
                <c:formatCode>General</c:formatCode>
                <c:ptCount val="7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切列波维茨机场!$AA$4:$AA$79</c:f>
              <c:strCache>
                <c:ptCount val="7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</c:strCache>
            </c:strRef>
          </c:cat>
          <c:val>
            <c:numRef>
              <c:f>切列波维茨机场!$AC$4:$AC$79</c:f>
              <c:numCache>
                <c:formatCode>General</c:formatCode>
                <c:ptCount val="7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切列波维茨机场!$AA$4:$AA$79</c:f>
              <c:strCache>
                <c:ptCount val="7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</c:strCache>
            </c:strRef>
          </c:cat>
          <c:val>
            <c:numRef>
              <c:f>切列波维茨机场!$AD$4:$AD$79</c:f>
              <c:numCache>
                <c:formatCode>General</c:formatCode>
                <c:ptCount val="7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麦迪逊市!$AA$4:$AA$73</c:f>
              <c:strCache>
                <c:ptCount val="6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</c:strCache>
            </c:strRef>
          </c:cat>
          <c:val>
            <c:numRef>
              <c:f>麦迪逊市!$AB$4:$AB$73</c:f>
              <c:numCache>
                <c:formatCode>General</c:formatCode>
                <c:ptCount val="6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麦迪逊市!$AA$4:$AA$73</c:f>
              <c:strCache>
                <c:ptCount val="6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</c:strCache>
            </c:strRef>
          </c:cat>
          <c:val>
            <c:numRef>
              <c:f>麦迪逊市!$AC$4:$AC$73</c:f>
              <c:numCache>
                <c:formatCode>General</c:formatCode>
                <c:ptCount val="6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麦迪逊市!$AA$4:$AA$73</c:f>
              <c:strCache>
                <c:ptCount val="6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</c:strCache>
            </c:strRef>
          </c:cat>
          <c:val>
            <c:numRef>
              <c:f>麦迪逊市!$AD$4:$AD$73</c:f>
              <c:numCache>
                <c:formatCode>General</c:formatCode>
                <c:ptCount val="6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佩里哈圣何塞!$AA$4:$AA$54</c:f>
              <c:strCache>
                <c:ptCount val="5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</c:strCache>
            </c:strRef>
          </c:cat>
          <c:val>
            <c:numRef>
              <c:f>佩里哈圣何塞!$AB$4:$AB$54</c:f>
              <c:numCache>
                <c:formatCode>General</c:formatCode>
                <c:ptCount val="5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佩里哈圣何塞!$AA$4:$AA$54</c:f>
              <c:strCache>
                <c:ptCount val="5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</c:strCache>
            </c:strRef>
          </c:cat>
          <c:val>
            <c:numRef>
              <c:f>佩里哈圣何塞!$AC$4:$AC$54</c:f>
              <c:numCache>
                <c:formatCode>General</c:formatCode>
                <c:ptCount val="5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佩里哈圣何塞!$AA$4:$AA$54</c:f>
              <c:strCache>
                <c:ptCount val="5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</c:strCache>
            </c:strRef>
          </c:cat>
          <c:val>
            <c:numRef>
              <c:f>佩里哈圣何塞!$AD$4:$AD$54</c:f>
              <c:numCache>
                <c:formatCode>General</c:formatCode>
                <c:ptCount val="5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希望不要心情不高兴!$AB$4:$AB$52</c:f>
              <c:strCache>
                <c:ptCount val="4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</c:strCache>
            </c:strRef>
          </c:cat>
          <c:val>
            <c:numRef>
              <c:f>希望不要心情不高兴!$AC$4:$AC$52</c:f>
              <c:numCache>
                <c:formatCode>General</c:formatCode>
                <c:ptCount val="4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希望不要心情不高兴!$AB$4:$AB$52</c:f>
              <c:strCache>
                <c:ptCount val="4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</c:strCache>
            </c:strRef>
          </c:cat>
          <c:val>
            <c:numRef>
              <c:f>希望不要心情不高兴!$AD$4:$AD$52</c:f>
              <c:numCache>
                <c:formatCode>General</c:formatCode>
                <c:ptCount val="4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希望不要心情不高兴!$AB$4:$AB$52</c:f>
              <c:strCache>
                <c:ptCount val="4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</c:strCache>
            </c:strRef>
          </c:cat>
          <c:val>
            <c:numRef>
              <c:f>希望不要心情不高兴!$AE$4:$AE$52</c:f>
              <c:numCache>
                <c:formatCode>General</c:formatCode>
                <c:ptCount val="4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鹿谷乡!$AB$4:$AB$44</c:f>
              <c:strCache>
                <c:ptCount val="4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</c:strCache>
            </c:strRef>
          </c:cat>
          <c:val>
            <c:numRef>
              <c:f>鹿谷乡!$AC$4:$AC$44</c:f>
              <c:numCache>
                <c:formatCode>General</c:formatCode>
                <c:ptCount val="4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鹿谷乡!$AB$4:$AB$44</c:f>
              <c:strCache>
                <c:ptCount val="4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</c:strCache>
            </c:strRef>
          </c:cat>
          <c:val>
            <c:numRef>
              <c:f>鹿谷乡!$AD$4:$AD$44</c:f>
              <c:numCache>
                <c:formatCode>General</c:formatCode>
                <c:ptCount val="4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鹿谷乡!$AB$4:$AB$44</c:f>
              <c:strCache>
                <c:ptCount val="4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</c:strCache>
            </c:strRef>
          </c:cat>
          <c:val>
            <c:numRef>
              <c:f>鹿谷乡!$AE$4:$AE$44</c:f>
              <c:numCache>
                <c:formatCode>General</c:formatCode>
                <c:ptCount val="4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假伊斯坦布尔机场!$AB$4:$AB$42</c:f>
              <c:strCache>
                <c:ptCount val="3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</c:strCache>
            </c:strRef>
          </c:cat>
          <c:val>
            <c:numRef>
              <c:f>假伊斯坦布尔机场!$AC$4:$AC$42</c:f>
              <c:numCache>
                <c:formatCode>General</c:formatCode>
                <c:ptCount val="3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假伊斯坦布尔机场!$AB$4:$AB$42</c:f>
              <c:strCache>
                <c:ptCount val="3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</c:strCache>
            </c:strRef>
          </c:cat>
          <c:val>
            <c:numRef>
              <c:f>假伊斯坦布尔机场!$AD$4:$AD$42</c:f>
              <c:numCache>
                <c:formatCode>General</c:formatCode>
                <c:ptCount val="3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假伊斯坦布尔机场!$AB$4:$AB$42</c:f>
              <c:strCache>
                <c:ptCount val="3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</c:strCache>
            </c:strRef>
          </c:cat>
          <c:val>
            <c:numRef>
              <c:f>假伊斯坦布尔机场!$AE$4:$AE$42</c:f>
              <c:numCache>
                <c:formatCode>General</c:formatCode>
                <c:ptCount val="3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九十九里町!$AB$4:$AB$36</c:f>
              <c:strCache>
                <c:ptCount val="3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</c:strCache>
            </c:strRef>
          </c:cat>
          <c:val>
            <c:numRef>
              <c:f>九十九里町!$AC$4:$AC$36</c:f>
              <c:numCache>
                <c:formatCode>General</c:formatCode>
                <c:ptCount val="3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九十九里町!$AB$4:$AB$36</c:f>
              <c:strCache>
                <c:ptCount val="3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</c:strCache>
            </c:strRef>
          </c:cat>
          <c:val>
            <c:numRef>
              <c:f>九十九里町!$AD$4:$AD$36</c:f>
              <c:numCache>
                <c:formatCode>General</c:formatCode>
                <c:ptCount val="3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九十九里町!$AB$4:$AB$36</c:f>
              <c:strCache>
                <c:ptCount val="3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</c:strCache>
            </c:strRef>
          </c:cat>
          <c:val>
            <c:numRef>
              <c:f>九十九里町!$AE$4:$AE$36</c:f>
              <c:numCache>
                <c:formatCode>General</c:formatCode>
                <c:ptCount val="3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基苏木Ndogo!$AB$4:$AB$32</c:f>
              <c:strCache>
                <c:ptCount val="2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</c:strCache>
            </c:strRef>
          </c:cat>
          <c:val>
            <c:numRef>
              <c:f>基苏木Ndogo!$AC$4:$AC$32</c:f>
              <c:numCache>
                <c:formatCode>General</c:formatCode>
                <c:ptCount val="2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基苏木Ndogo!$AB$4:$AB$32</c:f>
              <c:strCache>
                <c:ptCount val="2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</c:strCache>
            </c:strRef>
          </c:cat>
          <c:val>
            <c:numRef>
              <c:f>基苏木Ndogo!$AD$4:$AD$32</c:f>
              <c:numCache>
                <c:formatCode>General</c:formatCode>
                <c:ptCount val="2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基苏木Ndogo!$AB$4:$AB$32</c:f>
              <c:strCache>
                <c:ptCount val="2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</c:strCache>
            </c:strRef>
          </c:cat>
          <c:val>
            <c:numRef>
              <c:f>基苏木Ndogo!$AE$4:$AE$32</c:f>
              <c:numCache>
                <c:formatCode>General</c:formatCode>
                <c:ptCount val="2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PuertoQuito!$AB$4:$AB$21</c:f>
              <c:strCache>
                <c:ptCount val="1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</c:strCache>
            </c:strRef>
          </c:cat>
          <c:val>
            <c:numRef>
              <c:f>PuertoQuito!$AC$4:$AC$21</c:f>
              <c:numCache>
                <c:formatCode>General</c:formatCode>
                <c:ptCount val="1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PuertoQuito!$AB$4:$AB$21</c:f>
              <c:strCache>
                <c:ptCount val="1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</c:strCache>
            </c:strRef>
          </c:cat>
          <c:val>
            <c:numRef>
              <c:f>PuertoQuito!$AD$4:$AD$21</c:f>
              <c:numCache>
                <c:formatCode>General</c:formatCode>
                <c:ptCount val="1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PuertoQuito!$AB$4:$AB$21</c:f>
              <c:strCache>
                <c:ptCount val="1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</c:strCache>
            </c:strRef>
          </c:cat>
          <c:val>
            <c:numRef>
              <c:f>PuertoQuito!$AE$4:$AE$21</c:f>
              <c:numCache>
                <c:formatCode>General</c:formatCode>
                <c:ptCount val="17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277</xdr:row>
      <xdr:rowOff>43180</xdr:rowOff>
    </xdr:from>
    <xdr:to>
      <xdr:col>13</xdr:col>
      <xdr:colOff>38100</xdr:colOff>
      <xdr:row>310</xdr:row>
      <xdr:rowOff>53340</xdr:rowOff>
    </xdr:to>
    <xdr:graphicFrame>
      <xdr:nvGraphicFramePr>
        <xdr:cNvPr id="2" name="图表 1"/>
        <xdr:cNvGraphicFramePr/>
      </xdr:nvGraphicFramePr>
      <xdr:xfrm>
        <a:off x="48895" y="480491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310</xdr:row>
      <xdr:rowOff>26035</xdr:rowOff>
    </xdr:from>
    <xdr:to>
      <xdr:col>13</xdr:col>
      <xdr:colOff>66675</xdr:colOff>
      <xdr:row>343</xdr:row>
      <xdr:rowOff>36195</xdr:rowOff>
    </xdr:to>
    <xdr:graphicFrame>
      <xdr:nvGraphicFramePr>
        <xdr:cNvPr id="3" name="图表 2"/>
        <xdr:cNvGraphicFramePr/>
      </xdr:nvGraphicFramePr>
      <xdr:xfrm>
        <a:off x="77470" y="536898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03240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03240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032407" refreshedBy="超级无敌美少女" recordCount="23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10T00:00:00" count="23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34:00" maxDate="1899-12-30T23:48:00" count="19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m/>
      </sharedItems>
    </cacheField>
    <cacheField name="支出（最近24小时）" numFmtId="26">
      <sharedItems containsString="0" containsBlank="1" containsNumber="1" containsInteger="1" minValue="-328313532" maxValue="-88410497" count="23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m/>
      </sharedItems>
    </cacheField>
    <cacheField name="最近7天利润" numFmtId="26">
      <sharedItems containsString="0" containsBlank="1" containsNumber="1" containsInteger="1" minValue="-1058389017" maxValue="488464300" count="23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14814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14814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148148" refreshedBy="超级无敌美少女" recordCount="23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10T00:00:00" count="23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3:00" maxDate="1899-12-30T23:13:00" count="20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m/>
      </sharedItems>
    </cacheField>
    <cacheField name="支出（最近24小时）" numFmtId="26">
      <sharedItems containsString="0" containsBlank="1" containsNumber="1" containsInteger="1" minValue="-385100013" maxValue="-103701002" count="23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m/>
      </sharedItems>
    </cacheField>
    <cacheField name="最近7天利润" numFmtId="26">
      <sharedItems containsString="0" containsBlank="1" containsNumber="1" containsInteger="1" minValue="-1241452048" maxValue="748001625" count="23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14814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14814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148148" refreshedBy="超级无敌美少女" recordCount="21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10T00:00:00" count="21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Blank="1" containsDate="1" containsMixedTypes="1" count="18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m/>
      </sharedItems>
    </cacheField>
    <cacheField name="支出（最近24小时）" numFmtId="0">
      <sharedItems containsString="0" containsBlank="1" containsNumber="1" containsInteger="1" minValue="-344726249" maxValue="-92830771" count="21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m/>
      </sharedItems>
    </cacheField>
    <cacheField name="最近7天利润" numFmtId="26">
      <sharedItems containsString="0" containsBlank="1" containsNumber="1" containsInteger="1" minValue="-1111305463" maxValue="441286420" count="21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263889" refreshedBy="超级无敌美少女" recordCount="21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10T00:00:00" count="21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3:00" maxDate="1899-12-30T23:15:00" count="18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m/>
      </sharedItems>
    </cacheField>
    <cacheField name="支出（最近24小时）" numFmtId="0">
      <sharedItems containsString="0" containsBlank="1" containsNumber="1" containsInteger="1" minValue="-328315367" maxValue="-88410497" count="21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m/>
      </sharedItems>
    </cacheField>
    <cacheField name="最近7天利润" numFmtId="0">
      <sharedItems containsString="0" containsBlank="1" containsNumber="1" containsInteger="1" minValue="-1058391463" maxValue="417917179" count="21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26388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26388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263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263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263889" refreshedBy="超级无敌美少女" recordCount="20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10T00:00:00" count="20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4:00" maxDate="1899-12-30T23:28:00" count="17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8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</sharedItems>
    </cacheField>
    <cacheField name="支出（最近24小时）" numFmtId="26">
      <sharedItems containsString="0" containsBlank="1" containsNumber="1" containsInteger="1" minValue="-673803670" maxValue="-160159782" count="20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</sharedItems>
    </cacheField>
    <cacheField name="最近7天利润" numFmtId="26">
      <sharedItems containsString="0" containsBlank="1" containsNumber="1" containsInteger="1" minValue="-1486427799" maxValue="879431512" count="20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3796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37963" refreshedBy="超级无敌美少女" recordCount="18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10T00:00:00" count="18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4:00" maxDate="1899-12-30T23:24:00" count="16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m/>
      </sharedItems>
    </cacheField>
    <cacheField name="支出（最近24小时）" numFmtId="0">
      <sharedItems containsString="0" containsBlank="1" containsNumber="1" containsInteger="1" minValue="-344726249" maxValue="-92830771" count="18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m/>
      </sharedItems>
    </cacheField>
    <cacheField name="最近7天利润" numFmtId="0">
      <sharedItems containsString="0" containsBlank="1" containsNumber="1" containsInteger="1" minValue="-536952232" maxValue="586251504" count="18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7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37963" refreshedBy="超级无敌美少女" recordCount="18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10T00:00:00" count="18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4:00" maxDate="1899-12-30T23:25:00" count="15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m/>
      </sharedItems>
    </cacheField>
    <cacheField name="支出（最近24小时）" numFmtId="0">
      <sharedItems containsString="0" containsBlank="1" containsNumber="1" containsInteger="1" minValue="-328315367" maxValue="117103513" count="18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m/>
      </sharedItems>
    </cacheField>
    <cacheField name="最近7天利润" numFmtId="0">
      <sharedItems containsString="0" containsBlank="1" containsNumber="1" containsInteger="1" minValue="-407770590" maxValue="575033304" count="18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37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37963" refreshedBy="超级无敌美少女" recordCount="18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10T00:00:00" count="18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4:00" maxDate="1899-12-30T23:25:00" count="15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m/>
      </sharedItems>
    </cacheField>
    <cacheField name="支出（最近24小时）" numFmtId="0">
      <sharedItems containsString="0" containsBlank="1" containsNumber="1" containsInteger="1" minValue="-344726249" maxValue="-24166799" count="18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m/>
      </sharedItems>
    </cacheField>
    <cacheField name="最近7天利润" numFmtId="0">
      <sharedItems containsString="0" containsBlank="1" containsNumber="1" containsInteger="1" minValue="-539703364" maxValue="549849244" count="18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37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37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495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49537" refreshedBy="超级无敌美少女" recordCount="17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10T00:00:00" count="17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4:00" maxDate="1899-12-30T23:27:00" count="15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m/>
      </sharedItems>
    </cacheField>
    <cacheField name="支出（最近24小时）" numFmtId="0">
      <sharedItems containsString="0" containsBlank="1" containsNumber="1" containsInteger="1" minValue="-328313532" maxValue="-87771978" count="17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m/>
      </sharedItems>
    </cacheField>
    <cacheField name="最近7天利润" numFmtId="0">
      <sharedItems containsString="0" containsBlank="1" containsNumber="1" containsInteger="1" minValue="-404050787" maxValue="556245621" count="17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49537" refreshedBy="超级无敌美少女" recordCount="17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10T00:00:00" count="17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5:00" maxDate="1899-12-30T23:27:00" count="15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m/>
      </sharedItems>
    </cacheField>
    <cacheField name="支出（最近24小时）" numFmtId="0">
      <sharedItems containsString="0" containsBlank="1" containsNumber="1" containsInteger="1" minValue="-328313532" maxValue="-85138390" count="17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m/>
      </sharedItems>
    </cacheField>
    <cacheField name="最近7天利润" numFmtId="0">
      <sharedItems containsString="0" containsBlank="1" containsNumber="1" containsInteger="1" minValue="-401418423" maxValue="499887928" count="17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49537" refreshedBy="超级无敌美少女" recordCount="17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10T00:00:00" count="17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6:00" maxDate="1899-12-30T23:28:00" count="15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m/>
      </sharedItems>
    </cacheField>
    <cacheField name="支出（最近24小时）" numFmtId="0">
      <sharedItems containsString="0" containsBlank="1" containsNumber="1" containsInteger="1" minValue="-328315367" maxValue="-84424031" count="17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m/>
      </sharedItems>
    </cacheField>
    <cacheField name="最近7天利润" numFmtId="0">
      <sharedItems containsString="0" containsBlank="1" containsNumber="1" containsInteger="1" minValue="-400705287" maxValue="545591789" count="17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495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49537" refreshedBy="超级无敌美少女" recordCount="17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10T00:00:00" count="17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6:00" maxDate="1899-12-30T23:30:00" count="15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m/>
      </sharedItems>
    </cacheField>
    <cacheField name="支出（最近24小时）" numFmtId="0">
      <sharedItems containsString="0" containsBlank="1" containsNumber="1" containsInteger="1" minValue="-328313532" maxValue="-82156186" count="17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m/>
      </sharedItems>
    </cacheField>
    <cacheField name="最近7天利润" numFmtId="0">
      <sharedItems containsString="0" containsBlank="1" containsNumber="1" containsInteger="1" minValue="-398436219" maxValue="555246263" count="17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611111" refreshedBy="超级无敌美少女" recordCount="27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10T00:00:00" count="26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4:18:00" maxDate="1899-12-30T23:53:00" count="21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</sharedItems>
    </cacheField>
    <cacheField name="帝国总价值" numFmtId="26">
      <sharedItems containsString="0" containsBlank="1" containsNumber="1" containsInteger="1" minValue="62747" maxValue="1319527728372" count="26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</sharedItems>
    </cacheField>
    <cacheField name="收入（最近24小时）" numFmtId="26">
      <sharedItems containsBlank="1" containsNumber="1" containsInteger="1" containsMixedTypes="1" count="22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</sharedItems>
    </cacheField>
    <cacheField name="收入（上周）" numFmtId="26">
      <sharedItems containsString="0" containsBlank="1" containsNumber="1" containsInteger="1" minValue="-18179179853" maxValue="19926246463" count="26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</sharedItems>
    </cacheField>
    <cacheField name="金币余额" numFmtId="0">
      <sharedItems containsString="0" containsBlank="1" containsNumber="1" containsInteger="1" minValue="16" maxValue="1633" count="17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2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611111" refreshedBy="超级无敌美少女" recordCount="16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10T00:00:00" count="16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6:00" maxDate="1899-12-30T23:30:00" count="15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m/>
      </sharedItems>
    </cacheField>
    <cacheField name="支出（最近24小时）" numFmtId="0">
      <sharedItems containsString="0" containsBlank="1" containsNumber="1" containsInteger="1" minValue="-344726249" maxValue="0" count="16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m/>
      </sharedItems>
    </cacheField>
    <cacheField name="最近7天利润" numFmtId="0">
      <sharedItems containsString="0" containsBlank="1" containsNumber="1" containsInteger="1" minValue="-534526048" maxValue="501344411" count="16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61111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611111" refreshedBy="超级无敌美少女" recordCount="15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10T00:00:00" count="15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7:00" maxDate="1899-12-30T23:31:00" count="14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m/>
      </sharedItems>
    </cacheField>
    <cacheField name="支出（最近24小时）" numFmtId="0">
      <sharedItems containsString="0" containsBlank="1" containsNumber="1" containsInteger="1" minValue="-395409460" maxValue="-102901967" count="15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m/>
      </sharedItems>
    </cacheField>
    <cacheField name="最近7天利润" numFmtId="0">
      <sharedItems containsString="0" containsBlank="1" containsNumber="1" containsInteger="1" minValue="-996914088" maxValue="1024520181" count="15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4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611111" refreshedBy="超级无敌美少女" recordCount="15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10T00:00:00" count="15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7:00" maxDate="1899-12-30T23:32:00" count="13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m/>
      </sharedItems>
    </cacheField>
    <cacheField name="支出（最近24小时）" numFmtId="0">
      <sharedItems containsString="0" containsBlank="1" containsNumber="1" containsInteger="1" minValue="-344728175" maxValue="-92830771" count="15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m/>
      </sharedItems>
    </cacheField>
    <cacheField name="最近7天利润" numFmtId="0">
      <sharedItems containsString="0" containsBlank="1" containsNumber="1" containsInteger="1" minValue="-769589790" maxValue="867191899" count="15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611111" refreshedBy="超级无敌美少女" recordCount="14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10T00:00:00" count="14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7:00" maxDate="1899-12-30T23:17:00" count="12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m/>
      </sharedItems>
    </cacheField>
    <cacheField name="支出（最近24小时）" numFmtId="0">
      <sharedItems containsString="0" containsBlank="1" containsNumber="1" containsInteger="1" minValue="-416267999" maxValue="-92830771" count="14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m/>
      </sharedItems>
    </cacheField>
    <cacheField name="最近7天利润" numFmtId="0">
      <sharedItems containsString="0" containsBlank="1" containsNumber="1" containsInteger="1" minValue="-551594107" maxValue="766102756" count="14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4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611111" refreshedBy="超级无敌美少女" recordCount="14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10T00:00:00" count="14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8:00" maxDate="1899-12-30T23:17:00" count="12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m/>
      </sharedItems>
    </cacheField>
    <cacheField name="支出（最近24小时）" numFmtId="0">
      <sharedItems containsString="0" containsBlank="1" containsNumber="1" containsInteger="1" minValue="-328313532" maxValue="0" count="14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m/>
      </sharedItems>
    </cacheField>
    <cacheField name="最近7天利润" numFmtId="0">
      <sharedItems containsString="0" containsBlank="1" containsNumber="1" containsInteger="1" minValue="-429470471" maxValue="594238783" count="14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4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726852" refreshedBy="超级无敌美少女" recordCount="14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10T00:00:00" count="14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8:00" maxDate="1899-12-30T23:17:00" count="13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3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m/>
      </sharedItems>
    </cacheField>
    <cacheField name="支出（最近24小时）" numFmtId="26">
      <sharedItems containsString="0" containsBlank="1" containsNumber="1" containsInteger="1" minValue="-673799904" maxValue="-181446221" count="14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m/>
      </sharedItems>
    </cacheField>
    <cacheField name="最近7天利润" numFmtId="26">
      <sharedItems containsString="0" containsBlank="1" containsNumber="1" containsInteger="1" minValue="-1076797864" maxValue="1572890649" count="14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4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72685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72685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726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72685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72685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72685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84259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84259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84259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84259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84259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84259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842593" refreshedBy="超级无敌美少女" recordCount="12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10T00:00:00" count="12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8:00" maxDate="1899-12-30T23:19:00" count="10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m/>
      </sharedItems>
    </cacheField>
    <cacheField name="支出（最近24小时）" numFmtId="26">
      <sharedItems containsString="0" containsBlank="1" containsNumber="1" containsInteger="1" minValue="-2233209671" maxValue="-425191647" count="12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m/>
      </sharedItems>
    </cacheField>
    <cacheField name="最近7天利润" numFmtId="26">
      <sharedItems containsString="0" containsBlank="1" containsNumber="1" containsInteger="1" minValue="-5606635538" maxValue="5196139834" count="12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2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95833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95833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95833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95833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958333" refreshedBy="超级无敌美少女" recordCount="10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10T00:00:00" count="10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9:00" maxDate="1899-12-30T23:19:00" count="9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m/>
      </sharedItems>
    </cacheField>
    <cacheField name="支出（最近24小时）" numFmtId="0">
      <sharedItems containsString="0" containsBlank="1" containsNumber="1" containsInteger="1" minValue="-2596755432" maxValue="-699275792" count="10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m/>
      </sharedItems>
    </cacheField>
    <cacheField name="最近7天利润" numFmtId="0">
      <sharedItems containsString="0" containsBlank="1" containsNumber="1" containsInteger="1" minValue="-6743502385" maxValue="5742905865" count="10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0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95833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8958333" refreshedBy="超级无敌美少女" recordCount="9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10T00:00:00" count="9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9:00" maxDate="1899-12-30T23:20:00" count="8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m/>
      </sharedItems>
    </cacheField>
    <cacheField name="支出（最近24小时）" numFmtId="0">
      <sharedItems containsString="0" containsBlank="1" containsNumber="1" containsInteger="1" minValue="-673799904" maxValue="-181446221" count="9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m/>
      </sharedItems>
    </cacheField>
    <cacheField name="最近7天利润" numFmtId="0">
      <sharedItems containsString="0" containsBlank="1" containsNumber="1" containsInteger="1" minValue="-1069648281" maxValue="1298224025" count="9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074074" refreshedBy="超级无敌美少女" recordCount="9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10T00:00:00" count="9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49:00" maxDate="1899-12-30T23:20:00" count="8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8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m/>
      </sharedItems>
    </cacheField>
    <cacheField name="支出（最近24小时）" numFmtId="0">
      <sharedItems containsString="0" containsBlank="1" containsNumber="1" containsInteger="1" minValue="-727198389" maxValue="-183505324" count="9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m/>
      </sharedItems>
    </cacheField>
    <cacheField name="最近7天利润" numFmtId="0">
      <sharedItems containsString="0" containsBlank="1" containsNumber="1" containsInteger="1" minValue="-1136552441" maxValue="1220618619" count="9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9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074074" refreshedBy="超级无敌美少女" recordCount="8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10T00:00:00" count="8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0:00" maxDate="1899-12-30T23:20:00" count="8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m/>
      </sharedItems>
    </cacheField>
    <cacheField name="支出（最近24小时）" numFmtId="0">
      <sharedItems containsString="0" containsBlank="1" containsNumber="1" containsInteger="1" minValue="-1755406671" maxValue="-472710435" count="8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m/>
      </sharedItems>
    </cacheField>
    <cacheField name="最近7天利润" numFmtId="0">
      <sharedItems containsString="0" containsBlank="1" containsNumber="1" containsInteger="1" minValue="-3368711788" maxValue="3688133729" count="8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074074" refreshedBy="超级无敌美少女" recordCount="8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10T00:00:00" count="8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0:00" maxDate="1899-12-30T23:21:00" count="7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m/>
      </sharedItems>
    </cacheField>
    <cacheField name="支出（最近24小时）" numFmtId="0">
      <sharedItems containsString="0" containsBlank="1" containsNumber="1" containsInteger="1" minValue="-619627666" maxValue="0" count="8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m/>
      </sharedItems>
    </cacheField>
    <cacheField name="最近7天利润" numFmtId="0">
      <sharedItems containsString="0" containsBlank="1" containsNumber="1" containsInteger="1" minValue="-1004746340" maxValue="1052575633" count="8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8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074074" refreshedBy="超级无敌美少女" recordCount="7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10T00:00:00" count="7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0:00" maxDate="1899-12-30T23:21:00" count="7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7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m/>
      </sharedItems>
    </cacheField>
    <cacheField name="支出（最近24小时）" numFmtId="0">
      <sharedItems containsString="0" containsBlank="1" containsNumber="1" containsInteger="1" minValue="-2726593932" maxValue="-554786493" count="7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m/>
      </sharedItems>
    </cacheField>
    <cacheField name="最近7天利润" numFmtId="0">
      <sharedItems containsString="0" containsBlank="1" containsNumber="1" containsInteger="1" minValue="-6935024191" maxValue="1382139577" count="7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074074" refreshedBy="超级无敌美少女" recordCount="7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10T00:00:00" count="7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1:00" maxDate="1899-12-30T23:22:00" count="7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7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m/>
      </sharedItems>
    </cacheField>
    <cacheField name="支出（最近24小时）" numFmtId="0">
      <sharedItems containsString="0" containsBlank="1" containsNumber="1" containsInteger="1" minValue="-2596755432" maxValue="-240799634" count="7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m/>
      </sharedItems>
    </cacheField>
    <cacheField name="最近7天利润" numFmtId="0">
      <sharedItems containsString="0" containsBlank="1" containsNumber="1" containsInteger="1" minValue="-6392253608" maxValue="2003396088" count="7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074074" refreshedBy="超级无敌美少女" recordCount="7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10T00:00:00" count="7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1:00" maxDate="1899-12-30T23:22:00" count="7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7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m/>
      </sharedItems>
    </cacheField>
    <cacheField name="支出（最近24小时）" numFmtId="0">
      <sharedItems containsString="0" containsBlank="1" containsNumber="1" containsInteger="1" minValue="-2596740919" maxValue="-695734762" count="7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m/>
      </sharedItems>
    </cacheField>
    <cacheField name="最近7天利润" numFmtId="0">
      <sharedItems containsString="0" containsBlank="1" containsNumber="1" containsInteger="1" minValue="-6614903053" maxValue="1095963420" count="7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074074" refreshedBy="超级无敌美少女" recordCount="7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10T00:00:00" count="7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1:00" maxDate="1899-12-30T23:22:00" count="7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m/>
      </sharedItems>
    </cacheField>
    <cacheField name="支出（最近24小时）" numFmtId="0">
      <sharedItems containsString="0" containsBlank="1" containsNumber="1" containsInteger="1" minValue="-854298694" maxValue="0" count="7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m/>
      </sharedItems>
    </cacheField>
    <cacheField name="最近7天利润" numFmtId="0">
      <sharedItems containsString="0" containsBlank="1" containsNumber="1" containsInteger="1" minValue="-1509444116" maxValue="1854751546" count="7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7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074074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2325411" maxValue="685401329" count="29">
        <n v="42325411"/>
        <n v="62844346"/>
        <n v="80579264"/>
        <n v="75906597"/>
        <n v="146948460"/>
        <n v="103299852"/>
        <n v="55824200"/>
        <n v="65229293"/>
        <n v="81438366"/>
        <n v="47172748"/>
        <n v="70294508"/>
        <n v="64265227"/>
        <n v="67315907"/>
        <n v="74703919"/>
        <n v="49983071"/>
        <n v="50482477"/>
        <n v="45122387"/>
        <n v="142757602"/>
        <n v="435542448"/>
        <n v="398742806"/>
        <n v="98801739"/>
        <n v="97394600"/>
        <n v="298127245"/>
        <n v="81277260"/>
        <n v="556771129"/>
        <n v="588692566"/>
        <n v="685401329"/>
        <n v="181867896"/>
        <n v="371370394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189815" refreshedBy="超级无敌美少女" recordCount="6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10T00:00:00" count="6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2:00" maxDate="1899-12-30T23:03:00" count="6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6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m/>
      </sharedItems>
    </cacheField>
    <cacheField name="支出（最近24小时）" numFmtId="0">
      <sharedItems containsString="0" containsBlank="1" containsNumber="1" containsInteger="1" minValue="-2163109363" maxValue="-398939785" count="6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m/>
      </sharedItems>
    </cacheField>
    <cacheField name="最近7天利润" numFmtId="0">
      <sharedItems containsString="0" containsBlank="1" containsNumber="1" containsInteger="1" minValue="-5626283225" maxValue="5482769221" count="6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189815" refreshedBy="超级无敌美少女" recordCount="5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10T00:00:00" count="5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2:00" maxDate="1899-12-30T22:55:00" count="4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4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m/>
      </sharedItems>
    </cacheField>
    <cacheField name="支出（最近24小时）" numFmtId="0">
      <sharedItems containsString="0" containsBlank="1" containsNumber="1" containsInteger="1" minValue="-2596755432" maxValue="-747176430" count="5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m/>
      </sharedItems>
    </cacheField>
    <cacheField name="最近7天利润" numFmtId="0">
      <sharedItems containsString="0" containsBlank="1" containsNumber="1" containsInteger="1" minValue="-5655293917" maxValue="5504521668" count="5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5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189815" refreshedBy="超级无敌美少女" recordCount="4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10T00:00:00" count="4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2:00" maxDate="1899-12-30T22:55:00" count="47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7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m/>
      </sharedItems>
    </cacheField>
    <cacheField name="支出（最近24小时）" numFmtId="0">
      <sharedItems containsString="0" containsBlank="1" containsNumber="1" containsInteger="1" minValue="-10675833" maxValue="-834099" count="4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m/>
      </sharedItems>
    </cacheField>
    <cacheField name="最近7天利润" numFmtId="0">
      <sharedItems containsString="0" containsBlank="1" containsNumber="1" containsInteger="1" minValue="-4772821" maxValue="7078014" count="4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189815" refreshedBy="超级无敌美少女" recordCount="4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10T00:00:00" count="4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3:00" maxDate="1899-12-30T22:55:00" count="3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3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m/>
      </sharedItems>
    </cacheField>
    <cacheField name="支出（最近24小时）" numFmtId="0">
      <sharedItems containsString="0" containsBlank="1" containsNumber="1" containsInteger="1" minValue="-2579442116" maxValue="0" count="4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m/>
      </sharedItems>
    </cacheField>
    <cacheField name="最近7天利润" numFmtId="0">
      <sharedItems containsString="0" containsBlank="1" containsNumber="1" containsInteger="1" minValue="-6629285815" maxValue="3957874080" count="4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4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189815" refreshedBy="超级无敌美少女" recordCount="3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10T00:00:00" count="3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3:00" maxDate="1899-12-30T22:55:00" count="3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4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m/>
      </sharedItems>
    </cacheField>
    <cacheField name="支出（最近24小时）" numFmtId="0">
      <sharedItems containsString="0" containsBlank="1" containsNumber="1" containsInteger="1" minValue="-452577492" maxValue="-194513000" count="3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m/>
      </sharedItems>
    </cacheField>
    <cacheField name="最近7天利润" numFmtId="0">
      <sharedItems containsString="0" containsBlank="1" containsNumber="1" containsInteger="1" minValue="-1122796923" maxValue="1326026327" count="3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189815" refreshedBy="超级无敌美少女" recordCount="3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10T00:00:00" count="3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3:00" maxDate="1899-12-30T22:56:00" count="3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2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m/>
      </sharedItems>
    </cacheField>
    <cacheField name="支出（最近24小时）" numFmtId="0">
      <sharedItems containsString="0" containsBlank="1" containsNumber="1" containsInteger="1" minValue="-1744179217" maxValue="0" count="3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m/>
      </sharedItems>
    </cacheField>
    <cacheField name="最近7天利润" numFmtId="0">
      <sharedItems containsString="0" containsBlank="1" containsNumber="1" containsInteger="1" minValue="-6314873421" maxValue="5068165523" count="3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3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189815" refreshedBy="超级无敌美少女" recordCount="28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10T00:00:00" count="2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4:00" maxDate="1899-12-30T22:56:00" count="28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2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m/>
      </sharedItems>
    </cacheField>
    <cacheField name="支出（最近24小时）" numFmtId="0">
      <sharedItems containsString="0" containsBlank="1" containsNumber="1" containsInteger="1" minValue="-523253764" maxValue="-247439547" count="28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m/>
      </sharedItems>
    </cacheField>
    <cacheField name="最近7天利润" numFmtId="0">
      <sharedItems containsString="0" containsBlank="1" containsNumber="1" containsInteger="1" minValue="-1226554329" maxValue="1674707716" count="28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71.4499305556" refreshedBy="超级无敌美少女" recordCount="17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10T00:00:00" count="17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m/>
      </sharedItems>
    </cacheField>
    <cacheField name="时间" numFmtId="0">
      <sharedItems containsString="0" containsBlank="1" containsNonDate="0" containsDate="1" minDate="1899-12-30T09:54:00" maxDate="1899-12-30T22:56:00" count="17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1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m/>
      </sharedItems>
    </cacheField>
    <cacheField name="支出（最近24小时）" numFmtId="0">
      <sharedItems containsString="0" containsBlank="1" containsNumber="1" containsInteger="1" minValue="-605101981" maxValue="0" count="17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m/>
      </sharedItems>
    </cacheField>
    <cacheField name="最近7天利润" numFmtId="0">
      <sharedItems containsString="0" containsBlank="1" containsNumber="1" containsInteger="1" minValue="-1426310127" maxValue="1795958676" count="17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7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1"/>
    <x v="2"/>
    <x v="1"/>
    <x v="202"/>
    <x v="236"/>
    <x v="236"/>
    <x v="11"/>
    <x v="3"/>
    <x v="2"/>
    <x v="20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1"/>
    <x v="2"/>
    <x v="1"/>
    <x v="197"/>
    <x v="229"/>
    <x v="230"/>
    <x v="11"/>
    <x v="3"/>
    <x v="2"/>
    <x v="1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84"/>
    <x v="1"/>
    <x v="1"/>
    <x v="1"/>
    <x v="186"/>
    <x v="210"/>
    <x v="210"/>
    <x v="8"/>
    <x v="2"/>
    <x v="1"/>
    <x v="18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86"/>
    <x v="1"/>
    <x v="1"/>
    <x v="1"/>
    <x v="186"/>
    <x v="210"/>
    <x v="210"/>
    <x v="8"/>
    <x v="2"/>
    <x v="1"/>
    <x v="18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1"/>
    <x v="1"/>
    <x v="0"/>
    <x v="165"/>
    <x v="181"/>
    <x v="182"/>
    <x v="0"/>
    <x v="0"/>
    <x v="0"/>
    <x v="17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1"/>
    <x v="1"/>
    <x v="0"/>
    <x v="166"/>
    <x v="182"/>
    <x v="182"/>
    <x v="0"/>
    <x v="0"/>
    <x v="0"/>
    <x v="17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1"/>
    <x v="1"/>
    <x v="0"/>
    <x v="164"/>
    <x v="181"/>
    <x v="181"/>
    <x v="0"/>
    <x v="0"/>
    <x v="0"/>
    <x v="17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1"/>
    <x v="1"/>
    <x v="0"/>
    <x v="156"/>
    <x v="172"/>
    <x v="172"/>
    <x v="0"/>
    <x v="0"/>
    <x v="0"/>
    <x v="16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1"/>
    <x v="1"/>
    <x v="0"/>
    <x v="156"/>
    <x v="172"/>
    <x v="172"/>
    <x v="0"/>
    <x v="0"/>
    <x v="0"/>
    <x v="16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1"/>
    <x v="1"/>
    <x v="0"/>
    <x v="156"/>
    <x v="172"/>
    <x v="172"/>
    <x v="0"/>
    <x v="0"/>
    <x v="0"/>
    <x v="16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1"/>
    <x v="1"/>
    <x v="0"/>
    <x v="156"/>
    <x v="172"/>
    <x v="172"/>
    <x v="0"/>
    <x v="0"/>
    <x v="0"/>
    <x v="16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7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50"/>
    <x v="1"/>
    <x v="1"/>
    <x v="0"/>
    <x v="146"/>
    <x v="162"/>
    <x v="163"/>
    <x v="0"/>
    <x v="0"/>
    <x v="0"/>
    <x v="15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1"/>
    <x v="1"/>
    <x v="0"/>
    <x v="137"/>
    <x v="153"/>
    <x v="153"/>
    <x v="0"/>
    <x v="0"/>
    <x v="0"/>
    <x v="14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136"/>
    <x v="1"/>
    <x v="1"/>
    <x v="0"/>
    <x v="137"/>
    <x v="152"/>
    <x v="152"/>
    <x v="0"/>
    <x v="0"/>
    <x v="0"/>
    <x v="14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1"/>
    <x v="1"/>
    <x v="0"/>
    <x v="136"/>
    <x v="146"/>
    <x v="146"/>
    <x v="0"/>
    <x v="0"/>
    <x v="0"/>
    <x v="14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1"/>
    <x v="1"/>
    <x v="0"/>
    <x v="136"/>
    <x v="146"/>
    <x v="146"/>
    <x v="0"/>
    <x v="0"/>
    <x v="0"/>
    <x v="14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1"/>
    <x v="21"/>
    <x v="0"/>
    <x v="135"/>
    <x v="143"/>
    <x v="143"/>
    <x v="0"/>
    <x v="0"/>
    <x v="0"/>
    <x v="13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1"/>
    <x v="2"/>
    <x v="0"/>
    <x v="110"/>
    <x v="121"/>
    <x v="121"/>
    <x v="0"/>
    <x v="0"/>
    <x v="0"/>
    <x v="11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1"/>
    <x v="1"/>
    <x v="0"/>
    <x v="91"/>
    <x v="99"/>
    <x v="99"/>
    <x v="0"/>
    <x v="0"/>
    <x v="0"/>
    <x v="9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1"/>
    <x v="1"/>
    <x v="0"/>
    <x v="87"/>
    <x v="92"/>
    <x v="92"/>
    <x v="0"/>
    <x v="0"/>
    <x v="0"/>
    <x v="9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1"/>
    <x v="1"/>
    <x v="0"/>
    <x v="85"/>
    <x v="90"/>
    <x v="90"/>
    <x v="0"/>
    <x v="0"/>
    <x v="0"/>
    <x v="9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1"/>
    <x v="1"/>
    <x v="0"/>
    <x v="82"/>
    <x v="88"/>
    <x v="88"/>
    <x v="0"/>
    <x v="0"/>
    <x v="0"/>
    <x v="8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1"/>
    <x v="1"/>
    <x v="0"/>
    <x v="76"/>
    <x v="82"/>
    <x v="82"/>
    <x v="0"/>
    <x v="0"/>
    <x v="0"/>
    <x v="8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1"/>
    <x v="1"/>
    <x v="0"/>
    <x v="70"/>
    <x v="78"/>
    <x v="78"/>
    <x v="0"/>
    <x v="0"/>
    <x v="0"/>
    <x v="7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1"/>
    <x v="1"/>
    <x v="0"/>
    <x v="71"/>
    <x v="78"/>
    <x v="78"/>
    <x v="0"/>
    <x v="0"/>
    <x v="0"/>
    <x v="7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1"/>
    <x v="1"/>
    <x v="0"/>
    <x v="70"/>
    <x v="77"/>
    <x v="77"/>
    <x v="0"/>
    <x v="0"/>
    <x v="0"/>
    <x v="7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1"/>
    <x v="1"/>
    <x v="0"/>
    <x v="68"/>
    <x v="74"/>
    <x v="74"/>
    <x v="0"/>
    <x v="0"/>
    <x v="0"/>
    <x v="7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1"/>
    <x v="1"/>
    <x v="0"/>
    <x v="61"/>
    <x v="68"/>
    <x v="68"/>
    <x v="0"/>
    <x v="0"/>
    <x v="0"/>
    <x v="6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1"/>
    <x v="1"/>
    <x v="0"/>
    <x v="43"/>
    <x v="49"/>
    <x v="49"/>
    <x v="0"/>
    <x v="0"/>
    <x v="0"/>
    <x v="49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1"/>
    <x v="1"/>
    <x v="0"/>
    <x v="46"/>
    <x v="47"/>
    <x v="47"/>
    <x v="0"/>
    <x v="0"/>
    <x v="0"/>
    <x v="4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1"/>
    <x v="1"/>
    <x v="0"/>
    <x v="32"/>
    <x v="39"/>
    <x v="39"/>
    <x v="0"/>
    <x v="0"/>
    <x v="0"/>
    <x v="3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1"/>
    <x v="1"/>
    <x v="0"/>
    <x v="33"/>
    <x v="37"/>
    <x v="37"/>
    <x v="0"/>
    <x v="0"/>
    <x v="0"/>
    <x v="3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1"/>
    <x v="1"/>
    <x v="0"/>
    <x v="23"/>
    <x v="31"/>
    <x v="31"/>
    <x v="0"/>
    <x v="0"/>
    <x v="0"/>
    <x v="3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1"/>
    <x v="1"/>
    <x v="0"/>
    <x v="23"/>
    <x v="27"/>
    <x v="27"/>
    <x v="0"/>
    <x v="0"/>
    <x v="0"/>
    <x v="27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1"/>
    <x v="1"/>
    <x v="0"/>
    <x v="11"/>
    <x v="16"/>
    <x v="16"/>
    <x v="0"/>
    <x v="0"/>
    <x v="0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82" firstHeaderRow="0" firstDataRow="1" firstDataCol="1"/>
  <pivotFields count="13">
    <pivotField axis="axisRow" compact="0" showAll="0">
      <items count="270">
        <item x="2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compact="0" showAll="0"/>
    <pivotField dataField="1" compact="0" showAll="0">
      <items count="2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dataField="1" compact="0" showAll="0">
      <items count="22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26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"/>
    </i>
    <i>
      <x v="5"/>
    </i>
    <i>
      <x v="11"/>
    </i>
    <i>
      <x v="29"/>
    </i>
    <i>
      <x v="12"/>
    </i>
    <i>
      <x v="18"/>
    </i>
    <i>
      <x/>
    </i>
    <i>
      <x v="16"/>
    </i>
    <i>
      <x v="27"/>
    </i>
    <i>
      <x v="28"/>
    </i>
    <i>
      <x v="36"/>
    </i>
    <i>
      <x v="17"/>
    </i>
    <i>
      <x v="32"/>
    </i>
    <i>
      <x v="15"/>
    </i>
    <i>
      <x v="7"/>
    </i>
    <i>
      <x v="35"/>
    </i>
    <i>
      <x v="34"/>
    </i>
    <i>
      <x v="22"/>
    </i>
    <i>
      <x v="24"/>
    </i>
    <i>
      <x v="8"/>
    </i>
    <i>
      <x v="2"/>
    </i>
    <i>
      <x v="30"/>
    </i>
    <i>
      <x v="33"/>
    </i>
    <i>
      <x v="25"/>
    </i>
    <i>
      <x v="20"/>
    </i>
    <i>
      <x v="10"/>
    </i>
    <i>
      <x v="38"/>
    </i>
    <i>
      <x v="13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41" firstHeaderRow="0" firstDataRow="1" firstDataCol="1"/>
  <pivotFields count="12">
    <pivotField axis="axisRow" compact="0" showAll="0">
      <items count="238">
        <item x="2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3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dataField="1" compact="0" showAll="0">
      <items count="23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3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dataField="1" compact="0" showAll="0">
      <items count="20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0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23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3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5" firstHeaderRow="0" firstDataRow="1" firstDataCol="1"/>
  <pivotFields count="12">
    <pivotField axis="axisRow" compact="0" showAll="0">
      <items count="212">
        <item x="2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21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1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5" firstHeaderRow="0" firstDataRow="1" firstDataCol="1"/>
  <pivotFields count="12">
    <pivotField axis="axisRow" compact="0" showAll="0">
      <items count="212">
        <item x="2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1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21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1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dataField="1" compact="0" showAll="0">
      <items count="19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0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6" firstHeaderRow="0" firstDataRow="1" firstDataCol="1"/>
  <pivotFields count="12">
    <pivotField axis="axisRow" compact="0" showAll="0">
      <items count="183">
        <item x="1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3">
        <item x="7"/>
        <item x="5"/>
        <item x="1"/>
        <item x="2"/>
        <item x="9"/>
        <item x="10"/>
        <item x="4"/>
        <item x="6"/>
        <item x="8"/>
        <item x="3"/>
        <item x="0"/>
        <item x="18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dataField="1" compact="0" showAll="0">
      <items count="183">
        <item x="4"/>
        <item x="3"/>
        <item x="2"/>
        <item x="1"/>
        <item x="0"/>
        <item x="5"/>
        <item x="6"/>
        <item x="7"/>
        <item x="8"/>
        <item x="9"/>
        <item x="10"/>
        <item x="18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1"/>
        <item x="2"/>
        <item x="4"/>
        <item x="3"/>
        <item x="0"/>
        <item x="10"/>
        <item x="8"/>
        <item x="6"/>
        <item x="9"/>
        <item x="7"/>
        <item x="5"/>
        <item x="17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>
      <items count="15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5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5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1"/>
        <item x="0"/>
        <item x="1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1"/>
        <item x="0"/>
        <item x="1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1"/>
        <item x="2"/>
        <item x="0"/>
        <item x="1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2"/>
        <item x="1"/>
        <item x="0"/>
        <item x="1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"/>
        <item x="0"/>
        <item x="2"/>
        <item x="1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3"/>
        <item x="1"/>
        <item x="2"/>
        <item x="0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3"/>
        <item x="2"/>
        <item x="1"/>
        <item x="0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3"/>
        <item x="1"/>
        <item x="2"/>
        <item x="0"/>
        <item x="1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4"/>
        <item x="3"/>
        <item x="1"/>
        <item x="2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4"/>
        <item x="3"/>
        <item x="2"/>
        <item x="1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4"/>
        <item x="3"/>
        <item x="1"/>
        <item x="2"/>
        <item x="0"/>
        <item x="9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2"/>
        <item x="1"/>
        <item x="0"/>
        <item x="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2"/>
        <item x="1"/>
        <item x="0"/>
        <item x="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2"/>
        <item x="1"/>
        <item x="0"/>
        <item x="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2"/>
        <item x="0"/>
        <item x="1"/>
        <item x="3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3"/>
        <item x="2"/>
        <item x="1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"/>
        <item x="0"/>
        <item x="1"/>
        <item x="3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"/>
        <item x="4"/>
        <item x="2"/>
        <item x="1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4"/>
        <item x="3"/>
        <item x="2"/>
        <item x="1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3"/>
        <item x="4"/>
        <item x="2"/>
        <item x="1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2"/>
        <item x="4"/>
        <item x="3"/>
        <item x="1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4"/>
        <item x="3"/>
        <item x="2"/>
        <item x="1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"/>
        <item x="4"/>
        <item x="3"/>
        <item x="1"/>
        <item x="0"/>
        <item x="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3"/>
        <item x="2"/>
        <item x="1"/>
        <item x="4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4"/>
        <item x="3"/>
        <item x="2"/>
        <item x="1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"/>
        <item x="2"/>
        <item x="1"/>
        <item x="4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1"/>
        <item x="3"/>
        <item x="2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3"/>
        <item x="2"/>
        <item x="1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51">
        <item x="1"/>
        <item x="3"/>
        <item x="2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2"/>
        <item x="1"/>
        <item x="3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3"/>
        <item x="2"/>
        <item x="1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1"/>
        <item x="3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1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1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5"/>
        <item x="2"/>
        <item x="4"/>
        <item x="1"/>
        <item x="3"/>
        <item x="0"/>
        <item x="3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5"/>
        <item x="4"/>
        <item x="3"/>
        <item x="2"/>
        <item x="1"/>
        <item x="0"/>
        <item x="3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5"/>
        <item x="2"/>
        <item x="4"/>
        <item x="1"/>
        <item x="3"/>
        <item x="0"/>
        <item x="3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3"/>
        <item x="5"/>
        <item x="6"/>
        <item x="1"/>
        <item x="4"/>
        <item x="2"/>
        <item x="0"/>
        <item x="1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5"/>
        <item x="4"/>
        <item x="3"/>
        <item x="2"/>
        <item x="1"/>
        <item x="0"/>
        <item x="6"/>
        <item x="1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5"/>
        <item x="1"/>
        <item x="4"/>
        <item x="2"/>
        <item x="0"/>
        <item x="6"/>
        <item x="1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82"/>
  <sheetViews>
    <sheetView workbookViewId="0">
      <pane ySplit="1" topLeftCell="A290" activePane="bottomLeft" state="frozen"/>
      <selection/>
      <selection pane="bottomLeft" activeCell="E272" sqref="E272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0" si="6">E214-I214</f>
        <v>-25692033405</v>
      </c>
      <c r="M214" s="1">
        <f t="shared" ref="M214:M270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5:20"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5:20"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5:20"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5:20"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5:20"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t="s">
        <v>291</v>
      </c>
      <c r="P282">
        <v>141507956238727</v>
      </c>
      <c r="Q282">
        <v>132904162893620</v>
      </c>
      <c r="R282">
        <v>8667741918739</v>
      </c>
      <c r="S282">
        <v>116560568756</v>
      </c>
      <c r="T282">
        <v>339383265833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42325411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82</v>
      </c>
      <c r="I8" s="63">
        <v>42325411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62844346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45122387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80579264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194</v>
      </c>
      <c r="I10" s="63">
        <v>47172748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75906597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49983071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146948460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304</v>
      </c>
      <c r="I12" s="63">
        <v>50482477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103299852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306</v>
      </c>
      <c r="I13" s="63">
        <v>55824200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55824200</v>
      </c>
      <c r="E14" t="s">
        <v>96</v>
      </c>
      <c r="F14" s="1">
        <f ca="1" t="array" ref="F14">INDIRECT("79罐!"&amp;"H"&amp;MAX(ROW('79罐'!6:6)*('79罐'!6:6&lt;&gt;"")))</f>
        <v>4879</v>
      </c>
      <c r="H14" t="s">
        <v>298</v>
      </c>
      <c r="I14" s="63">
        <v>62844346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65229293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197</v>
      </c>
      <c r="I15" s="63">
        <v>64265227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81438366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185</v>
      </c>
      <c r="I16" s="63">
        <v>65229293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47172748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198</v>
      </c>
      <c r="I17" s="63">
        <v>67315907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70294508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195</v>
      </c>
      <c r="I18" s="63">
        <v>70294508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64265227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308</v>
      </c>
      <c r="I19" s="63">
        <v>74703919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67315907</v>
      </c>
      <c r="E20" t="s">
        <v>309</v>
      </c>
      <c r="F20" s="1">
        <f ca="1" t="array" ref="F20">INDIRECT("Melodica!"&amp;"H"&amp;MAX(ROW(Melodica!I:I)*(Melodica!I:I&lt;&gt;"")))</f>
        <v>0</v>
      </c>
      <c r="H20" t="s">
        <v>301</v>
      </c>
      <c r="I20" s="63">
        <v>75906597</v>
      </c>
    </row>
    <row r="21" ht="21" customHeight="1" spans="1:9">
      <c r="A21" s="62" t="s">
        <v>308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74703919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300</v>
      </c>
      <c r="I21" s="63">
        <v>80579264</v>
      </c>
    </row>
    <row r="22" ht="21" customHeight="1" spans="1:9">
      <c r="A22" s="62" t="s">
        <v>302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49983071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311</v>
      </c>
      <c r="I22" s="63">
        <v>81277260</v>
      </c>
    </row>
    <row r="23" ht="21" customHeight="1" spans="1:9">
      <c r="A23" s="62" t="s">
        <v>304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50482477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193</v>
      </c>
      <c r="I23" s="63">
        <v>81438366</v>
      </c>
    </row>
    <row r="24" ht="21" customHeight="1" spans="1:9">
      <c r="A24" s="62" t="s">
        <v>299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45122387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313</v>
      </c>
      <c r="I24" s="63">
        <v>97394600</v>
      </c>
    </row>
    <row r="25" ht="21" customHeight="1" spans="1:9">
      <c r="A25" s="62" t="s">
        <v>314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142757602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315</v>
      </c>
      <c r="I25" s="63">
        <v>98801739</v>
      </c>
    </row>
    <row r="26" ht="21" customHeight="1" spans="1:9">
      <c r="A26" s="62" t="s">
        <v>316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435542448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305</v>
      </c>
      <c r="I26" s="63">
        <v>103299852</v>
      </c>
    </row>
    <row r="27" ht="21" customHeight="1" spans="1:9">
      <c r="A27" s="62" t="s">
        <v>317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398742806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314</v>
      </c>
      <c r="I27" s="63">
        <v>142757602</v>
      </c>
    </row>
    <row r="28" ht="21" customHeight="1" spans="1:9">
      <c r="A28" s="62" t="s">
        <v>315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98801739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303</v>
      </c>
      <c r="I28" s="63">
        <v>146948460</v>
      </c>
    </row>
    <row r="29" ht="21" customHeight="1" spans="1:9">
      <c r="A29" s="62" t="s">
        <v>313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97394600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181867896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298127245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298127245</v>
      </c>
    </row>
    <row r="31" ht="21" customHeight="1" spans="1:9">
      <c r="A31" s="62" t="s">
        <v>311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81277260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320</v>
      </c>
      <c r="I31" s="63">
        <v>371370394</v>
      </c>
    </row>
    <row r="32" ht="21" customHeight="1" spans="1:9">
      <c r="A32" s="62" t="s">
        <v>321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556771129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317</v>
      </c>
      <c r="I32" s="63">
        <v>398742806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588692566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316</v>
      </c>
      <c r="I33" s="63">
        <v>435542448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685401329</v>
      </c>
      <c r="E34" t="s">
        <v>323</v>
      </c>
      <c r="F34" s="1">
        <f ca="1" t="array" ref="F34">INDIRECT("CrocodileIsland!"&amp;"H"&amp;MAX(ROW(CrocodileIsland!I:I)*(CrocodileIsland!I:I&lt;&gt;"")))</f>
        <v>0</v>
      </c>
      <c r="H34" t="s">
        <v>321</v>
      </c>
      <c r="I34" s="63">
        <v>556771129</v>
      </c>
    </row>
    <row r="35" ht="21" customHeight="1" spans="1:9">
      <c r="A35" s="62" t="s">
        <v>318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181867896</v>
      </c>
      <c r="E35" t="s">
        <v>324</v>
      </c>
      <c r="F35" s="1">
        <f ca="1" t="array" ref="F35">INDIRECT("Ghana!"&amp;"H"&amp;MAX(ROW(Ghana!I:I)*(Ghana!I:I&lt;&gt;"")))</f>
        <v>0</v>
      </c>
      <c r="H35" t="s">
        <v>322</v>
      </c>
      <c r="I35" s="63">
        <v>588692566</v>
      </c>
    </row>
    <row r="36" ht="21" customHeight="1" spans="1:9">
      <c r="A36" s="62" t="s">
        <v>320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371370394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685401329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580667636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5120483047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2075786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337562780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138829998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190299233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154539916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1"/>
  <sheetViews>
    <sheetView zoomScale="115" zoomScaleNormal="115" workbookViewId="0">
      <pane ySplit="3" topLeftCell="A234" activePane="bottomLeft" state="frozen"/>
      <selection/>
      <selection pane="bottomLeft" activeCell="F237" sqref="F2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9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23:26">
      <c r="W240" s="7">
        <v>43871</v>
      </c>
      <c r="X240">
        <v>-202142823</v>
      </c>
      <c r="Y240">
        <v>16618136</v>
      </c>
      <c r="Z240">
        <v>42325411</v>
      </c>
    </row>
    <row r="241" spans="23:26">
      <c r="W241" t="s">
        <v>291</v>
      </c>
      <c r="X241">
        <v>-36839126472</v>
      </c>
      <c r="Y241" t="e">
        <v>#VALUE!</v>
      </c>
      <c r="Z241">
        <v>-4424297306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5"/>
  <sheetViews>
    <sheetView workbookViewId="0">
      <pane ySplit="3" topLeftCell="A224" activePane="bottomLeft" state="frozen"/>
      <selection/>
      <selection pane="bottomLeft" activeCell="I233" sqref="I23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33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26:29">
      <c r="Z234" s="7">
        <v>43871</v>
      </c>
      <c r="AA234">
        <v>-237106496</v>
      </c>
      <c r="AB234">
        <v>33949735</v>
      </c>
      <c r="AC234">
        <v>62844346</v>
      </c>
    </row>
    <row r="235" spans="26:29">
      <c r="Z235" t="s">
        <v>291</v>
      </c>
      <c r="AA235">
        <v>-41527182345</v>
      </c>
      <c r="AB235" t="e">
        <v>#VALUE!</v>
      </c>
      <c r="AC235">
        <v>-3735371611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5"/>
  <sheetViews>
    <sheetView workbookViewId="0">
      <pane ySplit="3" topLeftCell="A207" activePane="bottomLeft" state="frozen"/>
      <selection/>
      <selection pane="bottomLeft" activeCell="I213" sqref="I2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13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27:30">
      <c r="AA214" s="7">
        <v>43871</v>
      </c>
      <c r="AB214">
        <v>-212248106</v>
      </c>
      <c r="AC214">
        <v>22643151</v>
      </c>
      <c r="AD214">
        <v>80579264</v>
      </c>
    </row>
    <row r="215" spans="27:30">
      <c r="AA215" t="s">
        <v>291</v>
      </c>
      <c r="AB215">
        <v>-33775859296</v>
      </c>
      <c r="AC215" t="e">
        <v>#VALUE!</v>
      </c>
      <c r="AD215">
        <v>1520895290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5"/>
  <sheetViews>
    <sheetView workbookViewId="0">
      <pane ySplit="3" topLeftCell="A207" activePane="bottomLeft" state="frozen"/>
      <selection/>
      <selection pane="bottomLeft" activeCell="I213" sqref="I2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13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27:30">
      <c r="AA214" s="7">
        <v>43871</v>
      </c>
      <c r="AB214">
        <v>-202142823</v>
      </c>
      <c r="AC214">
        <v>15769485</v>
      </c>
      <c r="AD214">
        <v>75906597</v>
      </c>
    </row>
    <row r="215" spans="27:30">
      <c r="AA215" t="s">
        <v>291</v>
      </c>
      <c r="AB215">
        <v>-32212226356</v>
      </c>
      <c r="AC215" t="e">
        <v>#VALUE!</v>
      </c>
      <c r="AD215">
        <v>799538045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2"/>
  <sheetViews>
    <sheetView workbookViewId="0">
      <pane ySplit="3" topLeftCell="A195" activePane="bottomLeft" state="frozen"/>
      <selection/>
      <selection pane="bottomLeft" activeCell="I210" sqref="I21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10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27:30">
      <c r="AA211" s="7">
        <v>43871</v>
      </c>
      <c r="AB211">
        <v>-414860818</v>
      </c>
      <c r="AC211">
        <v>45478815</v>
      </c>
      <c r="AD211">
        <v>146948460</v>
      </c>
    </row>
    <row r="212" spans="27:30">
      <c r="AA212" t="s">
        <v>291</v>
      </c>
      <c r="AB212">
        <v>-62610902957</v>
      </c>
      <c r="AC212" t="e">
        <v>#VALUE!</v>
      </c>
      <c r="AD212">
        <v>14314665449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4" activePane="bottomLeft" state="frozen"/>
      <selection/>
      <selection pane="bottomLeft" activeCell="G185" sqref="G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8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27:30">
      <c r="AA186" s="7">
        <v>43871</v>
      </c>
      <c r="AB186">
        <v>-212249390</v>
      </c>
      <c r="AC186">
        <v>32895038</v>
      </c>
      <c r="AD186">
        <v>103299852</v>
      </c>
    </row>
    <row r="187" spans="27:30">
      <c r="AA187" t="s">
        <v>291</v>
      </c>
      <c r="AB187">
        <v>-29266006335</v>
      </c>
      <c r="AC187" t="e">
        <v>#VALUE!</v>
      </c>
      <c r="AD187">
        <v>12708789981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5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8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27:30">
      <c r="AA186" s="7">
        <v>43871</v>
      </c>
      <c r="AB186">
        <v>-202142823</v>
      </c>
      <c r="AC186">
        <v>1771781</v>
      </c>
      <c r="AD186">
        <v>55824200</v>
      </c>
    </row>
    <row r="187" spans="27:30">
      <c r="AA187" t="s">
        <v>291</v>
      </c>
      <c r="AB187">
        <v>-27647379215</v>
      </c>
      <c r="AC187" t="e">
        <v>#VALUE!</v>
      </c>
      <c r="AD187">
        <v>13802420933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workbookViewId="0">
      <pane ySplit="3" topLeftCell="A177" activePane="bottomLeft" state="frozen"/>
      <selection/>
      <selection pane="bottomLeft" activeCell="I184" sqref="I1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84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27:30">
      <c r="AA185" s="7">
        <v>43871</v>
      </c>
      <c r="AB185">
        <v>-212248106</v>
      </c>
      <c r="AC185">
        <v>5545366</v>
      </c>
      <c r="AD185">
        <v>65229293</v>
      </c>
    </row>
    <row r="186" spans="27:30">
      <c r="AA186" t="s">
        <v>291</v>
      </c>
      <c r="AB186">
        <v>-28913297471</v>
      </c>
      <c r="AC186" t="e">
        <v>#VALUE!</v>
      </c>
      <c r="AD186">
        <v>12021084490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8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75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27:30">
      <c r="AA176" s="7">
        <v>43871</v>
      </c>
      <c r="AB176">
        <v>-202141599</v>
      </c>
      <c r="AC176">
        <v>30884124</v>
      </c>
      <c r="AD176">
        <v>81438366</v>
      </c>
    </row>
    <row r="177" spans="27:30">
      <c r="AA177" t="s">
        <v>291</v>
      </c>
      <c r="AB177">
        <v>-26323124777</v>
      </c>
      <c r="AC177" t="e">
        <v>#VALUE!</v>
      </c>
      <c r="AD177">
        <v>13635216891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8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75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27:30">
      <c r="AA176" s="7">
        <v>43871</v>
      </c>
      <c r="AB176">
        <v>-202142823</v>
      </c>
      <c r="AC176">
        <v>9313449</v>
      </c>
      <c r="AD176">
        <v>47172748</v>
      </c>
    </row>
    <row r="177" spans="27:30">
      <c r="AA177" t="s">
        <v>291</v>
      </c>
      <c r="AB177">
        <v>-26256631293</v>
      </c>
      <c r="AC177" t="e">
        <v>#VALUE!</v>
      </c>
      <c r="AD177">
        <v>12008650013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70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75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27:30">
      <c r="AA176" s="7">
        <v>43871</v>
      </c>
      <c r="AB176">
        <v>-202142823</v>
      </c>
      <c r="AC176">
        <v>-1155777</v>
      </c>
      <c r="AD176">
        <v>70294508</v>
      </c>
    </row>
    <row r="177" spans="27:30">
      <c r="AA177" t="s">
        <v>291</v>
      </c>
      <c r="AB177">
        <v>-26247718133</v>
      </c>
      <c r="AC177" t="e">
        <v>#VALUE!</v>
      </c>
      <c r="AD177">
        <v>10894323531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71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75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27:30">
      <c r="AA176" s="7">
        <v>43871</v>
      </c>
      <c r="AB176">
        <v>-202142823</v>
      </c>
      <c r="AC176">
        <v>11603670</v>
      </c>
      <c r="AD176">
        <v>64265227</v>
      </c>
    </row>
    <row r="177" spans="27:30">
      <c r="AA177" t="s">
        <v>291</v>
      </c>
      <c r="AB177">
        <v>-26253602867</v>
      </c>
      <c r="AC177" t="e">
        <v>#VALUE!</v>
      </c>
      <c r="AD177">
        <v>13046606591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7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66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27:30">
      <c r="AA167" s="7">
        <v>43871</v>
      </c>
      <c r="AB167">
        <v>-212249390</v>
      </c>
      <c r="AC167">
        <v>7327198</v>
      </c>
      <c r="AD167">
        <v>67315907</v>
      </c>
    </row>
    <row r="168" spans="27:30">
      <c r="AA168" t="s">
        <v>291</v>
      </c>
      <c r="AB168">
        <v>-25901411241</v>
      </c>
      <c r="AC168" t="e">
        <v>#VALUE!</v>
      </c>
      <c r="AD168">
        <v>11391352619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48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56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27:30">
      <c r="AA157" s="7">
        <v>43871</v>
      </c>
      <c r="AB157">
        <v>-243453186</v>
      </c>
      <c r="AC157">
        <v>11023609</v>
      </c>
      <c r="AD157">
        <v>74703919</v>
      </c>
    </row>
    <row r="158" spans="27:30">
      <c r="AA158" t="s">
        <v>291</v>
      </c>
      <c r="AB158">
        <v>-28132880046</v>
      </c>
      <c r="AC158" t="e">
        <v>#VALUE!</v>
      </c>
      <c r="AD158">
        <v>11161280731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5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55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27:30">
      <c r="AA156" s="7">
        <v>43871</v>
      </c>
      <c r="AB156">
        <v>-212249390</v>
      </c>
      <c r="AC156">
        <v>11540014</v>
      </c>
      <c r="AD156">
        <v>49983071</v>
      </c>
    </row>
    <row r="157" spans="27:30">
      <c r="AA157" t="s">
        <v>291</v>
      </c>
      <c r="AB157">
        <v>-24328501767</v>
      </c>
      <c r="AC157" t="e">
        <v>#VALUE!</v>
      </c>
      <c r="AD157">
        <v>10138698376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3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9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27:30">
      <c r="AA150" s="7">
        <v>43871</v>
      </c>
      <c r="AB150">
        <v>-212248106</v>
      </c>
      <c r="AC150">
        <v>30024313</v>
      </c>
      <c r="AD150">
        <v>50482477</v>
      </c>
    </row>
    <row r="151" spans="27:30">
      <c r="AA151" t="s">
        <v>291</v>
      </c>
      <c r="AB151">
        <v>-23538727157</v>
      </c>
      <c r="AC151" t="e">
        <v>#VALUE!</v>
      </c>
      <c r="AD151">
        <v>11768412837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3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9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27:30">
      <c r="AA150" s="7">
        <v>43871</v>
      </c>
      <c r="AB150">
        <v>-202142823</v>
      </c>
      <c r="AC150">
        <v>29880652</v>
      </c>
      <c r="AD150">
        <v>45122387</v>
      </c>
    </row>
    <row r="151" spans="27:30">
      <c r="AA151" t="s">
        <v>291</v>
      </c>
      <c r="AB151">
        <v>-22061934667</v>
      </c>
      <c r="AC151" t="e">
        <v>#VALUE!</v>
      </c>
      <c r="AD151">
        <v>11349376639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8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46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27:30">
      <c r="AA147" s="7">
        <v>43871</v>
      </c>
      <c r="AB147">
        <v>-414858307</v>
      </c>
      <c r="AC147">
        <v>46994861</v>
      </c>
      <c r="AD147">
        <v>142757602</v>
      </c>
    </row>
    <row r="148" spans="27:30">
      <c r="AA148" t="s">
        <v>291</v>
      </c>
      <c r="AB148">
        <v>-44825076043</v>
      </c>
      <c r="AC148" t="e">
        <v>#VALUE!</v>
      </c>
      <c r="AD148">
        <v>21220333972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8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24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27:30">
      <c r="AA125" s="7">
        <v>43871</v>
      </c>
      <c r="AB125">
        <v>-1374996002</v>
      </c>
      <c r="AC125">
        <v>178040665</v>
      </c>
      <c r="AD125">
        <v>435542448</v>
      </c>
    </row>
    <row r="126" spans="27:30">
      <c r="AA126" t="s">
        <v>291</v>
      </c>
      <c r="AB126">
        <v>-123127787679</v>
      </c>
      <c r="AC126" t="e">
        <v>#VALUE!</v>
      </c>
      <c r="AD126">
        <v>40999051548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89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102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27:30">
      <c r="AA103" s="7">
        <v>43871</v>
      </c>
      <c r="AB103">
        <v>-1598822886</v>
      </c>
      <c r="AC103">
        <v>45096364</v>
      </c>
      <c r="AD103">
        <v>398742806</v>
      </c>
    </row>
    <row r="104" spans="27:30">
      <c r="AA104" t="s">
        <v>291</v>
      </c>
      <c r="AB104">
        <v>-116242867702</v>
      </c>
      <c r="AC104">
        <v>9527147167</v>
      </c>
      <c r="AD104">
        <v>40368037937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6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27:30">
      <c r="AA96" s="7">
        <v>43871</v>
      </c>
      <c r="AB96">
        <v>-414858308</v>
      </c>
      <c r="AC96">
        <v>15022888</v>
      </c>
      <c r="AD96">
        <v>98801739</v>
      </c>
    </row>
    <row r="97" spans="27:30">
      <c r="AA97" t="s">
        <v>291</v>
      </c>
      <c r="AB97">
        <v>-27500319328</v>
      </c>
      <c r="AC97">
        <v>2445383912</v>
      </c>
      <c r="AD97">
        <v>10330705645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3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93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27:30">
      <c r="AA94" s="7">
        <v>43871</v>
      </c>
      <c r="AB94">
        <v>-447736968</v>
      </c>
      <c r="AC94">
        <v>11137453</v>
      </c>
      <c r="AD94">
        <v>97394600</v>
      </c>
    </row>
    <row r="95" spans="27:30">
      <c r="AA95" t="s">
        <v>291</v>
      </c>
      <c r="AB95">
        <v>-28992622280</v>
      </c>
      <c r="AC95">
        <v>1496028708</v>
      </c>
      <c r="AD95">
        <v>11338598333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2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9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27:30">
      <c r="AA92" s="7">
        <v>43871</v>
      </c>
      <c r="AB92">
        <v>-1080804270</v>
      </c>
      <c r="AC92">
        <v>30021891</v>
      </c>
      <c r="AD92">
        <v>298127245</v>
      </c>
    </row>
    <row r="93" spans="27:30">
      <c r="AA93" t="s">
        <v>291</v>
      </c>
      <c r="AB93">
        <v>-68932412734</v>
      </c>
      <c r="AC93">
        <v>6805323754</v>
      </c>
      <c r="AD93">
        <v>25221031745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5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85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27:30">
      <c r="AA86" s="7">
        <v>43871</v>
      </c>
      <c r="AB86">
        <v>-381503539</v>
      </c>
      <c r="AC86">
        <v>13963063</v>
      </c>
      <c r="AD86">
        <v>81277260</v>
      </c>
    </row>
    <row r="87" spans="27:30">
      <c r="AA87" t="s">
        <v>291</v>
      </c>
      <c r="AB87">
        <v>-22480239576</v>
      </c>
      <c r="AC87">
        <v>1132802118</v>
      </c>
      <c r="AD87">
        <v>8753569935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2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8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27:30">
      <c r="AA82" s="7">
        <v>43871</v>
      </c>
      <c r="AB82">
        <v>-1678774667</v>
      </c>
      <c r="AC82">
        <v>135625675</v>
      </c>
      <c r="AD82">
        <v>556771129</v>
      </c>
    </row>
    <row r="83" spans="27:30">
      <c r="AA83" t="s">
        <v>291</v>
      </c>
      <c r="AB83">
        <v>-95239882769</v>
      </c>
      <c r="AC83">
        <v>-1270567537</v>
      </c>
      <c r="AD83">
        <v>-13962429001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6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8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27:30">
      <c r="AA82" s="7">
        <v>43871</v>
      </c>
      <c r="AB82">
        <v>-1598822886</v>
      </c>
      <c r="AC82">
        <v>19488807</v>
      </c>
      <c r="AD82">
        <v>588692566</v>
      </c>
    </row>
    <row r="83" spans="27:30">
      <c r="AA83" t="s">
        <v>291</v>
      </c>
      <c r="AB83">
        <v>-89417066731</v>
      </c>
      <c r="AC83">
        <v>4166209622</v>
      </c>
      <c r="AD83">
        <v>-1279372806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3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80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27:30">
      <c r="AA81" s="7">
        <v>43871</v>
      </c>
      <c r="AB81">
        <v>-1598832561</v>
      </c>
      <c r="AC81">
        <v>202065890</v>
      </c>
      <c r="AD81">
        <v>685401329</v>
      </c>
    </row>
    <row r="82" spans="27:30">
      <c r="AA82" t="s">
        <v>291</v>
      </c>
      <c r="AB82">
        <v>-90012044629</v>
      </c>
      <c r="AC82">
        <v>-1603504323</v>
      </c>
      <c r="AD82">
        <v>-12954077740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0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7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27:30">
      <c r="AA78" s="7">
        <v>43871</v>
      </c>
      <c r="AB78">
        <v>-525989710</v>
      </c>
      <c r="AC78">
        <v>62289913</v>
      </c>
      <c r="AD78">
        <v>181867896</v>
      </c>
    </row>
    <row r="79" spans="27:30">
      <c r="AA79" t="s">
        <v>291</v>
      </c>
      <c r="AB79">
        <v>-28431625699</v>
      </c>
      <c r="AC79">
        <v>1744482606</v>
      </c>
      <c r="AD79">
        <v>11929304795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6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t="shared" ref="L68:L7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27:30">
      <c r="AA72" s="7">
        <v>43871</v>
      </c>
      <c r="AB72">
        <v>-1331827522</v>
      </c>
      <c r="AC72">
        <v>-15468809</v>
      </c>
      <c r="AD72">
        <v>371370394</v>
      </c>
    </row>
    <row r="73" spans="27:30">
      <c r="AA73" t="s">
        <v>291</v>
      </c>
      <c r="AB73">
        <v>-66464713078</v>
      </c>
      <c r="AC73">
        <v>7151710438</v>
      </c>
      <c r="AD73">
        <v>15463639325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6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52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27:30">
      <c r="AA53" s="7">
        <v>43871</v>
      </c>
      <c r="AB53">
        <v>-1598832561</v>
      </c>
      <c r="AC53">
        <v>79918199</v>
      </c>
      <c r="AD53">
        <v>580667636</v>
      </c>
    </row>
    <row r="54" spans="27:30">
      <c r="AA54" t="s">
        <v>291</v>
      </c>
      <c r="AB54">
        <v>-58287038666</v>
      </c>
      <c r="AC54">
        <v>6049291396</v>
      </c>
      <c r="AD54">
        <v>13174518777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workbookViewId="0">
      <pane ySplit="3" topLeftCell="A46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50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28:31">
      <c r="AB51" s="7">
        <v>43871</v>
      </c>
      <c r="AC51">
        <v>-6573115</v>
      </c>
      <c r="AD51">
        <v>777734</v>
      </c>
      <c r="AE51">
        <v>2075786</v>
      </c>
    </row>
    <row r="52" spans="28:31">
      <c r="AB52" t="s">
        <v>291</v>
      </c>
      <c r="AC52">
        <v>-227256681</v>
      </c>
      <c r="AD52">
        <v>15288588</v>
      </c>
      <c r="AE52">
        <v>86567692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"/>
  <sheetViews>
    <sheetView workbookViewId="0">
      <pane ySplit="3" topLeftCell="A35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2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28:31">
      <c r="AB43" s="7">
        <v>43871</v>
      </c>
      <c r="AC43">
        <v>-1598822886</v>
      </c>
      <c r="AD43">
        <v>42723569</v>
      </c>
      <c r="AE43">
        <v>337562780</v>
      </c>
    </row>
    <row r="44" spans="28:31">
      <c r="AB44" t="s">
        <v>291</v>
      </c>
      <c r="AC44">
        <v>-44657028565</v>
      </c>
      <c r="AD44">
        <v>-2454113437</v>
      </c>
      <c r="AE44">
        <v>-8592556945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workbookViewId="0">
      <pane ySplit="3" topLeftCell="A33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40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28:31">
      <c r="AB41" s="7">
        <v>43871</v>
      </c>
      <c r="AC41">
        <v>-414858307</v>
      </c>
      <c r="AD41">
        <v>46991898</v>
      </c>
      <c r="AE41">
        <v>138829998</v>
      </c>
    </row>
    <row r="42" spans="28:31">
      <c r="AB42" t="s">
        <v>291</v>
      </c>
      <c r="AC42">
        <v>-10827090728</v>
      </c>
      <c r="AD42">
        <v>383596557</v>
      </c>
      <c r="AE42">
        <v>3713873283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4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28:31">
      <c r="AB35" s="7">
        <v>43871</v>
      </c>
      <c r="AC35">
        <v>-1598822886</v>
      </c>
      <c r="AD35">
        <v>139832568</v>
      </c>
      <c r="AE35">
        <v>537724764</v>
      </c>
    </row>
    <row r="36" spans="28:31">
      <c r="AB36" t="s">
        <v>291</v>
      </c>
      <c r="AC36">
        <v>-34526753104</v>
      </c>
      <c r="AD36">
        <v>3053339364</v>
      </c>
      <c r="AE36">
        <v>-6564310538</v>
      </c>
    </row>
    <row r="1048576" spans="9:10">
      <c r="I1048576" t="s">
        <v>480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workbookViewId="0">
      <pane ySplit="3" topLeftCell="A22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30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28:31">
      <c r="AB31" s="7">
        <v>43871</v>
      </c>
      <c r="AC31">
        <v>-479646865</v>
      </c>
      <c r="AD31">
        <v>-3992593</v>
      </c>
      <c r="AE31">
        <v>190299233</v>
      </c>
    </row>
    <row r="32" spans="28:31">
      <c r="AB32" t="s">
        <v>291</v>
      </c>
      <c r="AC32">
        <v>-9415552069</v>
      </c>
      <c r="AD32">
        <v>2244930911</v>
      </c>
      <c r="AE32">
        <v>6081977232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tabSelected="1" workbookViewId="0">
      <pane ySplit="3" topLeftCell="A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28:31">
      <c r="AB20" s="7">
        <v>43871</v>
      </c>
      <c r="AC20">
        <v>-557513216</v>
      </c>
      <c r="AD20">
        <v>60356752</v>
      </c>
      <c r="AE20">
        <v>154539916</v>
      </c>
    </row>
    <row r="21" spans="28:31">
      <c r="AB21" t="s">
        <v>291</v>
      </c>
      <c r="AC21">
        <v>-6244087294</v>
      </c>
      <c r="AD21">
        <v>1626193671</v>
      </c>
      <c r="AE21">
        <v>2744483157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2020-02-10T02:52:59Z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