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<sst xmlns="http://schemas.openxmlformats.org/spreadsheetml/2006/main" count="7369" uniqueCount="493">
  <si>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</si>
  <si>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</si>
  <si>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</si>
  <si>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</si>
  <si>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</si>
  <si>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</si>
  <si>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</si>
  <si>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</si>
  <si>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</si>
  <si>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</si>
  <si>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</si>
  <si>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</si>
  <si>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</si>
  <si>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</si>
  <si>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</si>
  <si>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</si>
  <si>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</si>
  <si>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</si>
  <si>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</si>
  <si>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</si>
  <si>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</si>
  <si>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</si>
  <si>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</si>
  <si>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</si>
  <si>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</si>
  <si>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</si>
  <si>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</si>
  <si>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</si>
  <si>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</si>
  <si>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</si>
  <si>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</si>
  <si>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</si>
  <si>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</si>
  <si>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</si>
  <si>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</si>
  <si>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</si>
  <si>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</si>
  <si>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</si>
  <si>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</si>
  <si>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</si>
  <si>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</si>
  <si>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</si>
  <si>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</si>
  <si>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</si>
  <si>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</si>
  <si>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</si>
  <si>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</si>
  <si>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</si>
  <si>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</si>
  <si>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</si>
  <si>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</si>
  <si>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</si>
  <si>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</si>
  <si>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</si>
  <si>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</si>
  <si>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</si>
  <si>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</si>
  <si>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</si>
  <si>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</si>
  <si>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</si>
  <si>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</si>
  <si>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</si>
  <si>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</si>
  <si>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</si>
  <si>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</si>
  <si>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</si>
  <si>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</si>
  <si>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</si>
  <si>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</si>
  <si>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</si>
  <si>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</si>
  <si>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</si>
  <si>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</si>
  <si>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</si>
  <si>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</si>
  <si>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</si>
  <si>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</si>
  <si>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</si>
  <si>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</si>
  <si>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</si>
  <si>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</si>
  <si>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</si>
  <si>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</si>
  <si>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</si>
  <si>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</si>
  <si>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</si>
  <si>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</si>
  <si>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</si>
  <si>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</si>
  <si>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</si>
  <si>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</si>
  <si>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</si>
  <si>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</si>
  <si>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</si>
  <si>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</si>
  <si>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</si>
  <si>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</si>
  <si>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</si>
  <si>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</si>
  <si>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</si>
  <si>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</si>
  <si>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</si>
  <si>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</si>
  <si>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</si>
  <si>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</si>
  <si>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</si>
  <si>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</si>
  <si>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</si>
  <si>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</si>
  <si>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</si>
  <si>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</si>
  <si>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</si>
  <si>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</si>
  <si>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</si>
  <si>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</si>
  <si>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</si>
  <si>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</si>
  <si>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</si>
  <si>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</si>
  <si>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</si>
  <si>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</si>
  <si>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</si>
  <si>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</si>
  <si>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</si>
  <si>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</si>
  <si>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</si>
  <si>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</si>
  <si>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</si>
  <si>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</si>
  <si>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</si>
  <si>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</si>
  <si>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</si>
  <si>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</si>
  <si>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</si>
  <si>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</si>
  <si>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</si>
  <si>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</si>
  <si>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</si>
  <si>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</si>
  <si>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</si>
  <si>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</si>
  <si>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</si>
  <si>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</si>
  <si>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</si>
  <si>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</si>
  <si>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</si>
  <si>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</si>
  <si>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</si>
  <si>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</si>
  <si>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</si>
  <si>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</si>
  <si>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</si>
  <si>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</si>
  <si>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</si>
  <si>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</si>
  <si>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</si>
  <si>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</si>
  <si>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</si>
  <si>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</si>
  <si>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</si>
  <si>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</si>
  <si>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</si>
  <si>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</si>
  <si>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</si>
  <si>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</si>
  <si>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</si>
  <si>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</si>
  <si>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</si>
  <si>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</si>
  <si>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</si>
  <si>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</si>
  <si>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</si>
  <si>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</si>
  <si>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</si>
  <si>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</si>
  <si>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</si>
  <si>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</si>
  <si>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</si>
  <si>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</si>
  <si>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</si>
  <si>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</si>
  <si>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</si>
  <si>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</si>
  <si>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</si>
  <si>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</si>
  <si>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</si>
  <si>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</si>
  <si>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</si>
  <si>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</si>
  <si>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</si>
  <si>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</si>
  <si>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</si>
  <si>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</si>
  <si>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</si>
  <si>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</si>
  <si>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</si>
  <si>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</si>
  <si>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</si>
  <si>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</si>
  <si>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</si>
  <si>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</si>
  <si>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</si>
  <si>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</si>
  <si>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</si>
  <si>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</si>
  <si>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</si>
  <si>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</si>
  <si>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</si>
  <si>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</si>
  <si>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</si>
  <si>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</si>
  <si>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</si>
  <si>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</si>
  <si>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</si>
  <si>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</si>
  <si>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</si>
  <si>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</si>
  <si>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</si>
  <si>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</si>
  <si>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</si>
  <si>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</si>
  <si>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</si>
  <si>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</si>
  <si>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</si>
  <si>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</si>
  <si>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</si>
  <si>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</si>
  <si>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</si>
  <si>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</si>
  <si>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</si>
  <si>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</si>
  <si>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</si>
  <si>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</si>
  <si>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</si>
  <si>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</si>
  <si>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</si>
  <si>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</si>
  <si>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</si>
  <si>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</si>
  <si>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</si>
  <si>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</si>
  <si>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</si>
  <si>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</si>
  <si>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</si>
  <si>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</si>
  <si>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</si>
  <si>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</si>
  <si>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</si>
  <si>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</si>
  <si>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</si>
  <si>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</si>
  <si>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</si>
  <si>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</si>
  <si>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</si>
  <si>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</si>
  <si>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</si>
  <si>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</si>
  <si>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</si>
  <si>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</si>
  <si>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</si>
  <si>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</si>
  <si>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</si>
  <si>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</si>
  <si>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</si>
  <si>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</si>
  <si>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</si>
  <si>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</si>
  <si>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</si>
  <si>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</si>
  <si>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</si>
  <si>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</si>
  <si>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</si>
  <si>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</si>
  <si>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</si>
  <si>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</si>
  <si>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</si>
  <si>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</si>
  <si>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</si>
  <si>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</si>
  <si>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</si>
  <si>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</si>
  <si>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</si>
  <si>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</si>
  <si>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</si>
  <si>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</si>
  <si>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</si>
  <si>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</si>
  <si>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</si>
  <si>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</si>
  <si>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</si>
  <si>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</si>
  <si>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</si>
  <si>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</si>
  <si>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</si>
  <si>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</si>
  <si>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</si>
  <si>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</si>
  <si>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</si>
  <si>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</si>
  <si>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</si>
  <si>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</si>
  <si>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</si>
  <si>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</si>
  <si>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</si>
  <si>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</si>
  <si>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</si>
  <si>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</si>
  <si>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</si>
  <si>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</si>
  <si>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</si>
  <si>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</si>
  <si>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</si>
  <si>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</si>
  <si>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</si>
  <si>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</si>
  <si>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</si>
  <si>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</si>
  <si>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</si>
  <si>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阿勒格尼县机场</t>
  </si>
  <si>
    <t>卡尔尼科巴机场</t>
  </si>
  <si>
    <t>锡纳邦机场</t>
  </si>
  <si>
    <t>基特曼斯胡普机场</t>
  </si>
  <si>
    <t>五结乡</t>
  </si>
  <si>
    <t>米灵吉姆彼机场</t>
  </si>
  <si>
    <t>hasbahce</t>
  </si>
  <si>
    <t>伊维桑</t>
  </si>
  <si>
    <t>菲利宾BCCM</t>
  </si>
  <si>
    <t>Melodica</t>
  </si>
  <si>
    <t>假伊斯坦布尔机场</t>
  </si>
  <si>
    <t>MUGHALGARDENS</t>
  </si>
  <si>
    <t>切列波维茨机场</t>
  </si>
  <si>
    <t>基苏木Ndogo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</si>
  <si>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</si>
  <si>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</si>
  <si>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</si>
  <si>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</si>
  <si>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</si>
  <si>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</si>
  <si>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</si>
  <si>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总计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</si>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</sst>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26" formatCode="\$#,##0.00_);[Red]\(\$#,##0.00\)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1" fillId="24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3" fillId="31" borderId="16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7" fillId="6" borderId="13" applyNumberFormat="0" applyAlignment="0" applyProtection="0">
      <alignment vertical="center"/>
    </xf>
    <xf numFmtId="0" fontId="17" fillId="18" borderId="11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178500000000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178500000000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137213232</c:v>
                </c:pt>
                <c:pt idx="1">
                  <c:v>240597375</c:v>
                </c:pt>
                <c:pt idx="2">
                  <c:v>124404752</c:v>
                </c:pt>
                <c:pt idx="3">
                  <c:v>145059066</c:v>
                </c:pt>
                <c:pt idx="4">
                  <c:v>233955514</c:v>
                </c:pt>
                <c:pt idx="5">
                  <c:v>645404732</c:v>
                </c:pt>
                <c:pt idx="6">
                  <c:v>871472118</c:v>
                </c:pt>
                <c:pt idx="7">
                  <c:v>300161780</c:v>
                </c:pt>
                <c:pt idx="8">
                  <c:v>263048791</c:v>
                </c:pt>
                <c:pt idx="9">
                  <c:v>769048826</c:v>
                </c:pt>
                <c:pt idx="10">
                  <c:v>244183194</c:v>
                </c:pt>
                <c:pt idx="11">
                  <c:v>1352971854</c:v>
                </c:pt>
                <c:pt idx="12">
                  <c:v>1212956116</c:v>
                </c:pt>
                <c:pt idx="13">
                  <c:v>765904171</c:v>
                </c:pt>
                <c:pt idx="14">
                  <c:v>309405361</c:v>
                </c:pt>
                <c:pt idx="15">
                  <c:v>980149519</c:v>
                </c:pt>
                <c:pt idx="16">
                  <c:v>594933370</c:v>
                </c:pt>
                <c:pt idx="17">
                  <c:v>636716035</c:v>
                </c:pt>
                <c:pt idx="18">
                  <c:v>304191732</c:v>
                </c:pt>
                <c:pt idx="19">
                  <c:v>0</c:v>
                </c:pt>
                <c:pt idx="20">
                  <c:v>334987230</c:v>
                </c:pt>
                <c:pt idx="21">
                  <c:v>350450972</c:v>
                </c:pt>
                <c:pt idx="22">
                  <c:v>850293319</c:v>
                </c:pt>
                <c:pt idx="23">
                  <c:v>246886451</c:v>
                </c:pt>
                <c:pt idx="24">
                  <c:v>246886451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ISLASANTAY!$Z$4:$Z$270</c:f>
              <c:strCache>
                <c:ptCount val="2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</c:strCache>
            </c:strRef>
          </c:cat>
          <c:val>
            <c:numRef>
              <c:f>ISLASANTAY!$AA$4:$AA$270</c:f>
              <c:numCache>
                <c:formatCode>General</c:formatCode>
                <c:ptCount val="26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ISLASANTAY!$Z$4:$Z$270</c:f>
              <c:strCache>
                <c:ptCount val="2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</c:strCache>
            </c:strRef>
          </c:cat>
          <c:val>
            <c:numRef>
              <c:f>ISLASANTAY!$AB$4:$AB$270</c:f>
              <c:numCache>
                <c:formatCode>General</c:formatCode>
                <c:ptCount val="26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ISLASANTAY!$Z$4:$Z$270</c:f>
              <c:strCache>
                <c:ptCount val="2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</c:strCache>
            </c:strRef>
          </c:cat>
          <c:val>
            <c:numRef>
              <c:f>ISLASANTAY!$AC$4:$AC$270</c:f>
              <c:numCache>
                <c:formatCode>General</c:formatCode>
                <c:ptCount val="26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Kugluktuk!$AA$4:$AA$247</c:f>
              <c:strCache>
                <c:ptCount val="2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</c:strCache>
            </c:strRef>
          </c:cat>
          <c:val>
            <c:numRef>
              <c:f>Kugluktuk!$AB$4:$AB$247</c:f>
              <c:numCache>
                <c:formatCode>General</c:formatCode>
                <c:ptCount val="24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Kugluktuk!$AA$4:$AA$247</c:f>
              <c:strCache>
                <c:ptCount val="2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</c:strCache>
            </c:strRef>
          </c:cat>
          <c:val>
            <c:numRef>
              <c:f>Kugluktuk!$AC$4:$AC$247</c:f>
              <c:numCache>
                <c:formatCode>General</c:formatCode>
                <c:ptCount val="2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Kugluktuk!$AA$4:$AA$247</c:f>
              <c:strCache>
                <c:ptCount val="2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</c:strCache>
            </c:strRef>
          </c:cat>
          <c:val>
            <c:numRef>
              <c:f>Kugluktuk!$AD$4:$AD$247</c:f>
              <c:numCache>
                <c:formatCode>General</c:formatCode>
                <c:ptCount val="24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庙湾岛!$AA$4:$AA$221</c:f>
              <c:strCache>
                <c:ptCount val="2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</c:strCache>
            </c:strRef>
          </c:cat>
          <c:val>
            <c:numRef>
              <c:f>庙湾岛!$AB$4:$AB$221</c:f>
              <c:numCache>
                <c:formatCode>General</c:formatCode>
                <c:ptCount val="2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庙湾岛!$AA$4:$AA$221</c:f>
              <c:strCache>
                <c:ptCount val="2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</c:strCache>
            </c:strRef>
          </c:cat>
          <c:val>
            <c:numRef>
              <c:f>庙湾岛!$AC$4:$AC$221</c:f>
              <c:numCache>
                <c:formatCode>General</c:formatCode>
                <c:ptCount val="2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庙湾岛!$AA$4:$AA$221</c:f>
              <c:strCache>
                <c:ptCount val="2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</c:strCache>
            </c:strRef>
          </c:cat>
          <c:val>
            <c:numRef>
              <c:f>庙湾岛!$AD$4:$AD$221</c:f>
              <c:numCache>
                <c:formatCode>General</c:formatCode>
                <c:ptCount val="21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平郡岛!$AA$4:$AA$203</c:f>
              <c:strCache>
                <c:ptCount val="1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</c:strCache>
            </c:strRef>
          </c:cat>
          <c:val>
            <c:numRef>
              <c:f>平郡岛!$AB$4:$AB$203</c:f>
              <c:numCache>
                <c:formatCode>General</c:formatCode>
                <c:ptCount val="1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平郡岛!$AA$4:$AA$203</c:f>
              <c:strCache>
                <c:ptCount val="1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</c:strCache>
            </c:strRef>
          </c:cat>
          <c:val>
            <c:numRef>
              <c:f>平郡岛!$AC$4:$AC$203</c:f>
              <c:numCache>
                <c:formatCode>General</c:formatCode>
                <c:ptCount val="1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平郡岛!$AA$4:$AA$203</c:f>
              <c:strCache>
                <c:ptCount val="1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</c:strCache>
            </c:strRef>
          </c:cat>
          <c:val>
            <c:numRef>
              <c:f>平郡岛!$AD$4:$AD$203</c:f>
              <c:numCache>
                <c:formatCode>General</c:formatCode>
                <c:ptCount val="1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巴赫达尔机场!$AA$4:$AA$183</c:f>
              <c:strCache>
                <c:ptCount val="1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</c:strCache>
            </c:strRef>
          </c:cat>
          <c:val>
            <c:numRef>
              <c:f>巴赫达尔机场!$AB$4:$AB$183</c:f>
              <c:numCache>
                <c:formatCode>General</c:formatCode>
                <c:ptCount val="17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巴赫达尔机场!$AA$4:$AA$183</c:f>
              <c:strCache>
                <c:ptCount val="1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</c:strCache>
            </c:strRef>
          </c:cat>
          <c:val>
            <c:numRef>
              <c:f>巴赫达尔机场!$AC$4:$AC$183</c:f>
              <c:numCache>
                <c:formatCode>General</c:formatCode>
                <c:ptCount val="17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巴赫达尔机场!$AA$4:$AA$183</c:f>
              <c:strCache>
                <c:ptCount val="1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</c:strCache>
            </c:strRef>
          </c:cat>
          <c:val>
            <c:numRef>
              <c:f>巴赫达尔机场!$AD$4:$AD$183</c:f>
              <c:numCache>
                <c:formatCode>General</c:formatCode>
                <c:ptCount val="17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丹戎乌班市!$AA$4:$AA$161</c:f>
              <c:strCache>
                <c:ptCount val="1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</c:strCache>
            </c:strRef>
          </c:cat>
          <c:val>
            <c:numRef>
              <c:f>丹戎乌班市!$AB$4:$AB$161</c:f>
              <c:numCache>
                <c:formatCode>General</c:formatCode>
                <c:ptCount val="15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丹戎乌班市!$AA$4:$AA$161</c:f>
              <c:strCache>
                <c:ptCount val="1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</c:strCache>
            </c:strRef>
          </c:cat>
          <c:val>
            <c:numRef>
              <c:f>丹戎乌班市!$AC$4:$AC$161</c:f>
              <c:numCache>
                <c:formatCode>General</c:formatCode>
                <c:ptCount val="15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丹戎乌班市!$AA$4:$AA$161</c:f>
              <c:strCache>
                <c:ptCount val="1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</c:strCache>
            </c:strRef>
          </c:cat>
          <c:val>
            <c:numRef>
              <c:f>丹戎乌班市!$AD$4:$AD$161</c:f>
              <c:numCache>
                <c:formatCode>General</c:formatCode>
                <c:ptCount val="15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霍马利格岛!$AA$4:$AA$139</c:f>
              <c:strCache>
                <c:ptCount val="1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</c:strCache>
            </c:strRef>
          </c:cat>
          <c:val>
            <c:numRef>
              <c:f>霍马利格岛!$AB$4:$AB$139</c:f>
              <c:numCache>
                <c:formatCode>General</c:formatCode>
                <c:ptCount val="13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霍马利格岛!$AA$4:$AA$139</c:f>
              <c:strCache>
                <c:ptCount val="1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</c:strCache>
            </c:strRef>
          </c:cat>
          <c:val>
            <c:numRef>
              <c:f>霍马利格岛!$AC$4:$AC$139</c:f>
              <c:numCache>
                <c:formatCode>General</c:formatCode>
                <c:ptCount val="13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霍马利格岛!$AA$4:$AA$139</c:f>
              <c:strCache>
                <c:ptCount val="1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</c:strCache>
            </c:strRef>
          </c:cat>
          <c:val>
            <c:numRef>
              <c:f>霍马利格岛!$AD$4:$AD$139</c:f>
              <c:numCache>
                <c:formatCode>General</c:formatCode>
                <c:ptCount val="13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卡尔尼科巴机场!$AA$4:$AA$132</c:f>
              <c:strCache>
                <c:ptCount val="1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</c:strCache>
            </c:strRef>
          </c:cat>
          <c:val>
            <c:numRef>
              <c:f>卡尔尼科巴机场!$AB$4:$AB$132</c:f>
              <c:numCache>
                <c:formatCode>General</c:formatCode>
                <c:ptCount val="12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卡尔尼科巴机场!$AA$4:$AA$132</c:f>
              <c:strCache>
                <c:ptCount val="1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</c:strCache>
            </c:strRef>
          </c:cat>
          <c:val>
            <c:numRef>
              <c:f>卡尔尼科巴机场!$AC$4:$AC$132</c:f>
              <c:numCache>
                <c:formatCode>General</c:formatCode>
                <c:ptCount val="12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卡尔尼科巴机场!$AA$4:$AA$132</c:f>
              <c:strCache>
                <c:ptCount val="1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</c:strCache>
            </c:strRef>
          </c:cat>
          <c:val>
            <c:numRef>
              <c:f>卡尔尼科巴机场!$AD$4:$AD$132</c:f>
              <c:numCache>
                <c:formatCode>General</c:formatCode>
                <c:ptCount val="12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锡纳邦机场!$AA$4:$AA$130</c:f>
              <c:strCache>
                <c:ptCount val="1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</c:strCache>
            </c:strRef>
          </c:cat>
          <c:val>
            <c:numRef>
              <c:f>锡纳邦机场!$AB$4:$AB$130</c:f>
              <c:numCache>
                <c:formatCode>General</c:formatCode>
                <c:ptCount val="12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锡纳邦机场!$AA$4:$AA$130</c:f>
              <c:strCache>
                <c:ptCount val="1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</c:strCache>
            </c:strRef>
          </c:cat>
          <c:val>
            <c:numRef>
              <c:f>锡纳邦机场!$AC$4:$AC$130</c:f>
              <c:numCache>
                <c:formatCode>General</c:formatCode>
                <c:ptCount val="12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锡纳邦机场!$AA$4:$AA$130</c:f>
              <c:strCache>
                <c:ptCount val="1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</c:strCache>
            </c:strRef>
          </c:cat>
          <c:val>
            <c:numRef>
              <c:f>锡纳邦机场!$AD$4:$AD$130</c:f>
              <c:numCache>
                <c:formatCode>General</c:formatCode>
                <c:ptCount val="12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五结乡!$AA$4:$AA$128</c:f>
              <c:strCache>
                <c:ptCount val="1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</c:strCache>
            </c:strRef>
          </c:cat>
          <c:val>
            <c:numRef>
              <c:f>五结乡!$AB$4:$AB$128</c:f>
              <c:numCache>
                <c:formatCode>General</c:formatCode>
                <c:ptCount val="12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五结乡!$AA$4:$AA$128</c:f>
              <c:strCache>
                <c:ptCount val="1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</c:strCache>
            </c:strRef>
          </c:cat>
          <c:val>
            <c:numRef>
              <c:f>五结乡!$AC$4:$AC$128</c:f>
              <c:numCache>
                <c:formatCode>General</c:formatCode>
                <c:ptCount val="12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五结乡!$AA$4:$AA$128</c:f>
              <c:strCache>
                <c:ptCount val="1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</c:strCache>
            </c:strRef>
          </c:cat>
          <c:val>
            <c:numRef>
              <c:f>五结乡!$AD$4:$AD$128</c:f>
              <c:numCache>
                <c:formatCode>General</c:formatCode>
                <c:ptCount val="12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阿勒格尼县机场!$AA$4:$AA$122</c:f>
              <c:strCache>
                <c:ptCount val="1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</c:strCache>
            </c:strRef>
          </c:cat>
          <c:val>
            <c:numRef>
              <c:f>阿勒格尼县机场!$AB$4:$AB$122</c:f>
              <c:numCache>
                <c:formatCode>General</c:formatCode>
                <c:ptCount val="11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阿勒格尼县机场!$AA$4:$AA$122</c:f>
              <c:strCache>
                <c:ptCount val="1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</c:strCache>
            </c:strRef>
          </c:cat>
          <c:val>
            <c:numRef>
              <c:f>阿勒格尼县机场!$AC$4:$AC$122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阿勒格尼县机场!$AA$4:$AA$122</c:f>
              <c:strCache>
                <c:ptCount val="1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</c:strCache>
            </c:strRef>
          </c:cat>
          <c:val>
            <c:numRef>
              <c:f>阿勒格尼县机场!$AD$4:$AD$122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伊维桑!$AB$4:$AB$118</c:f>
              <c:numCache>
                <c:formatCode>General</c:formatCode>
                <c:ptCount val="11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伊维桑!$AC$4:$AC$118</c:f>
              <c:numCache>
                <c:formatCode>General</c:formatCode>
                <c:ptCount val="11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伊维桑!$AD$4:$AD$118</c:f>
              <c:numCache>
                <c:formatCode>General</c:formatCode>
                <c:ptCount val="11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菲利宾BCCM!$AB$4:$AB$118</c:f>
              <c:numCache>
                <c:formatCode>General</c:formatCode>
                <c:ptCount val="11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菲利宾BCCM!$AC$4:$AC$118</c:f>
              <c:numCache>
                <c:formatCode>General</c:formatCode>
                <c:ptCount val="11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菲利宾BCCM!$AA$4:$AA$118</c:f>
              <c:strCache>
                <c:ptCount val="1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</c:strCache>
            </c:strRef>
          </c:cat>
          <c:val>
            <c:numRef>
              <c:f>菲利宾BCCM!$AD$4:$AD$118</c:f>
              <c:numCache>
                <c:formatCode>General</c:formatCode>
                <c:ptCount val="11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池田町!$AA$4:$AA$117</c:f>
              <c:strCache>
                <c:ptCount val="1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</c:strCache>
            </c:strRef>
          </c:cat>
          <c:val>
            <c:numRef>
              <c:f>池田町!$AB$4:$AB$117</c:f>
              <c:numCache>
                <c:formatCode>General</c:formatCode>
                <c:ptCount val="11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池田町!$AA$4:$AA$117</c:f>
              <c:strCache>
                <c:ptCount val="1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</c:strCache>
            </c:strRef>
          </c:cat>
          <c:val>
            <c:numRef>
              <c:f>池田町!$AC$4:$AC$117</c:f>
              <c:numCache>
                <c:formatCode>General</c:formatCode>
                <c:ptCount val="11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池田町!$AA$4:$AA$117</c:f>
              <c:strCache>
                <c:ptCount val="1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</c:strCache>
            </c:strRef>
          </c:cat>
          <c:val>
            <c:numRef>
              <c:f>池田町!$AD$4:$AD$117</c:f>
              <c:numCache>
                <c:formatCode>General</c:formatCode>
                <c:ptCount val="11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切列波维茨机场!$AA$4:$AA$114</c:f>
              <c:strCache>
                <c:ptCount val="1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</c:strCache>
            </c:strRef>
          </c:cat>
          <c:val>
            <c:numRef>
              <c:f>切列波维茨机场!$AB$4:$AB$114</c:f>
              <c:numCache>
                <c:formatCode>General</c:formatCode>
                <c:ptCount val="1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切列波维茨机场!$AA$4:$AA$114</c:f>
              <c:strCache>
                <c:ptCount val="1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</c:strCache>
            </c:strRef>
          </c:cat>
          <c:val>
            <c:numRef>
              <c:f>切列波维茨机场!$AC$4:$AC$114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切列波维茨机场!$AA$4:$AA$114</c:f>
              <c:strCache>
                <c:ptCount val="1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</c:strCache>
            </c:strRef>
          </c:cat>
          <c:val>
            <c:numRef>
              <c:f>切列波维茨机场!$AD$4:$AD$114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麦迪逊市!$AA$4:$AA$108</c:f>
              <c:strCache>
                <c:ptCount val="10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</c:strCache>
            </c:strRef>
          </c:cat>
          <c:val>
            <c:numRef>
              <c:f>麦迪逊市!$AB$4:$AB$108</c:f>
              <c:numCache>
                <c:formatCode>General</c:formatCode>
                <c:ptCount val="10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麦迪逊市!$AA$4:$AA$108</c:f>
              <c:strCache>
                <c:ptCount val="10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</c:strCache>
            </c:strRef>
          </c:cat>
          <c:val>
            <c:numRef>
              <c:f>麦迪逊市!$AC$4:$AC$108</c:f>
              <c:numCache>
                <c:formatCode>General</c:formatCode>
                <c:ptCount val="10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麦迪逊市!$AA$4:$AA$108</c:f>
              <c:strCache>
                <c:ptCount val="10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</c:strCache>
            </c:strRef>
          </c:cat>
          <c:val>
            <c:numRef>
              <c:f>麦迪逊市!$AD$4:$AD$108</c:f>
              <c:numCache>
                <c:formatCode>General</c:formatCode>
                <c:ptCount val="10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佩里哈圣何塞!$AA$4:$AA$89</c:f>
              <c:strCache>
                <c:ptCount val="8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</c:strCache>
            </c:strRef>
          </c:cat>
          <c:val>
            <c:numRef>
              <c:f>佩里哈圣何塞!$AB$4:$AB$89</c:f>
              <c:numCache>
                <c:formatCode>General</c:formatCode>
                <c:ptCount val="8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佩里哈圣何塞!$AA$4:$AA$89</c:f>
              <c:strCache>
                <c:ptCount val="8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</c:strCache>
            </c:strRef>
          </c:cat>
          <c:val>
            <c:numRef>
              <c:f>佩里哈圣何塞!$AC$4:$AC$89</c:f>
              <c:numCache>
                <c:formatCode>General</c:formatCode>
                <c:ptCount val="8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佩里哈圣何塞!$AA$4:$AA$89</c:f>
              <c:strCache>
                <c:ptCount val="8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</c:strCache>
            </c:strRef>
          </c:cat>
          <c:val>
            <c:numRef>
              <c:f>佩里哈圣何塞!$AD$4:$AD$89</c:f>
              <c:numCache>
                <c:formatCode>General</c:formatCode>
                <c:ptCount val="8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鹿谷乡!$AB$4:$AB$79</c:f>
              <c:strCache>
                <c:ptCount val="7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</c:strCache>
            </c:strRef>
          </c:cat>
          <c:val>
            <c:numRef>
              <c:f>鹿谷乡!$AC$4:$AC$79</c:f>
              <c:numCache>
                <c:formatCode>General</c:formatCode>
                <c:ptCount val="7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鹿谷乡!$AB$4:$AB$79</c:f>
              <c:strCache>
                <c:ptCount val="7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</c:strCache>
            </c:strRef>
          </c:cat>
          <c:val>
            <c:numRef>
              <c:f>鹿谷乡!$AD$4:$AD$79</c:f>
              <c:numCache>
                <c:formatCode>General</c:formatCode>
                <c:ptCount val="7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鹿谷乡!$AB$4:$AB$79</c:f>
              <c:strCache>
                <c:ptCount val="7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</c:strCache>
            </c:strRef>
          </c:cat>
          <c:val>
            <c:numRef>
              <c:f>鹿谷乡!$AE$4:$AE$79</c:f>
              <c:numCache>
                <c:formatCode>General</c:formatCode>
                <c:ptCount val="7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假伊斯坦布尔机场!$AB$4:$AB$77</c:f>
              <c:strCache>
                <c:ptCount val="7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</c:strCache>
            </c:strRef>
          </c:cat>
          <c:val>
            <c:numRef>
              <c:f>假伊斯坦布尔机场!$AC$4:$AC$77</c:f>
              <c:numCache>
                <c:formatCode>General</c:formatCode>
                <c:ptCount val="7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假伊斯坦布尔机场!$AB$4:$AB$77</c:f>
              <c:strCache>
                <c:ptCount val="7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</c:strCache>
            </c:strRef>
          </c:cat>
          <c:val>
            <c:numRef>
              <c:f>假伊斯坦布尔机场!$AD$4:$AD$77</c:f>
              <c:numCache>
                <c:formatCode>General</c:formatCode>
                <c:ptCount val="7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假伊斯坦布尔机场!$AB$4:$AB$77</c:f>
              <c:strCache>
                <c:ptCount val="7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</c:strCache>
            </c:strRef>
          </c:cat>
          <c:val>
            <c:numRef>
              <c:f>假伊斯坦布尔机场!$AE$4:$AE$77</c:f>
              <c:numCache>
                <c:formatCode>General</c:formatCode>
                <c:ptCount val="7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九十九里町!$AB$4:$AB$71</c:f>
              <c:strCache>
                <c:ptCount val="6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</c:strCache>
            </c:strRef>
          </c:cat>
          <c:val>
            <c:numRef>
              <c:f>九十九里町!$AC$4:$AC$71</c:f>
              <c:numCache>
                <c:formatCode>General</c:formatCode>
                <c:ptCount val="6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九十九里町!$AB$4:$AB$71</c:f>
              <c:strCache>
                <c:ptCount val="6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</c:strCache>
            </c:strRef>
          </c:cat>
          <c:val>
            <c:numRef>
              <c:f>九十九里町!$AD$4:$AD$71</c:f>
              <c:numCache>
                <c:formatCode>General</c:formatCode>
                <c:ptCount val="6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九十九里町!$AB$4:$AB$71</c:f>
              <c:strCache>
                <c:ptCount val="6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</c:strCache>
            </c:strRef>
          </c:cat>
          <c:val>
            <c:numRef>
              <c:f>九十九里町!$AE$4:$AE$71</c:f>
              <c:numCache>
                <c:formatCode>General</c:formatCode>
                <c:ptCount val="6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基苏木Ndogo!$AB$4:$AB$67</c:f>
              <c:strCache>
                <c:ptCount val="6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</c:strCache>
            </c:strRef>
          </c:cat>
          <c:val>
            <c:numRef>
              <c:f>基苏木Ndogo!$AC$4:$AC$67</c:f>
              <c:numCache>
                <c:formatCode>General</c:formatCode>
                <c:ptCount val="6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基苏木Ndogo!$AB$4:$AB$67</c:f>
              <c:strCache>
                <c:ptCount val="6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</c:strCache>
            </c:strRef>
          </c:cat>
          <c:val>
            <c:numRef>
              <c:f>基苏木Ndogo!$AD$4:$AD$67</c:f>
              <c:numCache>
                <c:formatCode>General</c:formatCode>
                <c:ptCount val="6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基苏木Ndogo!$AB$4:$AB$67</c:f>
              <c:strCache>
                <c:ptCount val="6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</c:strCache>
            </c:strRef>
          </c:cat>
          <c:val>
            <c:numRef>
              <c:f>基苏木Ndogo!$AE$4:$AE$67</c:f>
              <c:numCache>
                <c:formatCode>General</c:formatCode>
                <c:ptCount val="6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PuertoQuito!$AB$4:$AB$56</c:f>
              <c:strCache>
                <c:ptCount val="5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</c:strCache>
            </c:strRef>
          </c:cat>
          <c:val>
            <c:numRef>
              <c:f>PuertoQuito!$AC$4:$AC$56</c:f>
              <c:numCache>
                <c:formatCode>General</c:formatCode>
                <c:ptCount val="5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PuertoQuito!$AB$4:$AB$56</c:f>
              <c:strCache>
                <c:ptCount val="5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</c:strCache>
            </c:strRef>
          </c:cat>
          <c:val>
            <c:numRef>
              <c:f>PuertoQuito!$AD$4:$AD$56</c:f>
              <c:numCache>
                <c:formatCode>General</c:formatCode>
                <c:ptCount val="5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PuertoQuito!$AB$4:$AB$56</c:f>
              <c:strCache>
                <c:ptCount val="5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</c:strCache>
            </c:strRef>
          </c:cat>
          <c:val>
            <c:numRef>
              <c:f>PuertoQuito!$AE$4:$AE$56</c:f>
              <c:numCache>
                <c:formatCode>General</c:formatCode>
                <c:ptCount val="5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Glumovo!$AB$4:$AB$38</c:f>
              <c:strCache>
                <c:ptCount val="3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</c:strCache>
            </c:strRef>
          </c:cat>
          <c:val>
            <c:numRef>
              <c:f>Glumovo!$AC$4:$AC$38</c:f>
              <c:numCache>
                <c:formatCode>General</c:formatCode>
                <c:ptCount val="3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Glumovo!$AB$4:$AB$38</c:f>
              <c:strCache>
                <c:ptCount val="3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</c:strCache>
            </c:strRef>
          </c:cat>
          <c:val>
            <c:numRef>
              <c:f>Glumovo!$AD$4:$AD$38</c:f>
              <c:numCache>
                <c:formatCode>General</c:formatCode>
                <c:ptCount val="3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Glumovo!$AB$4:$AB$38</c:f>
              <c:strCache>
                <c:ptCount val="3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</c:strCache>
            </c:strRef>
          </c:cat>
          <c:val>
            <c:numRef>
              <c:f>Glumovo!$AE$4:$AE$38</c:f>
              <c:numCache>
                <c:formatCode>General</c:formatCode>
                <c:ptCount val="3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HookerCreek机场!$AB$4:$AB$32</c:f>
              <c:strCache>
                <c:ptCount val="2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</c:strCache>
            </c:strRef>
          </c:cat>
          <c:val>
            <c:numRef>
              <c:f>HookerCreek机场!$AC$4:$AC$32</c:f>
              <c:numCache>
                <c:formatCode>General</c:formatCode>
                <c:ptCount val="2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HookerCreek机场!$AB$4:$AB$32</c:f>
              <c:strCache>
                <c:ptCount val="2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</c:strCache>
            </c:strRef>
          </c:cat>
          <c:val>
            <c:numRef>
              <c:f>HookerCreek机场!$AD$4:$AD$32</c:f>
              <c:numCache>
                <c:formatCode>General</c:formatCode>
                <c:ptCount val="2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HookerCreek机场!$AB$4:$AB$32</c:f>
              <c:strCache>
                <c:ptCount val="2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</c:strCache>
            </c:strRef>
          </c:cat>
          <c:val>
            <c:numRef>
              <c:f>HookerCreek机场!$AE$4:$AE$32</c:f>
              <c:numCache>
                <c:formatCode>General</c:formatCode>
                <c:ptCount val="2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米灵吉姆彼机场!$AB$4:$AB$28</c:f>
              <c:strCache>
                <c:ptCount val="2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</c:strCache>
            </c:strRef>
          </c:cat>
          <c:val>
            <c:numRef>
              <c:f>米灵吉姆彼机场!$AC$4:$AC$28</c:f>
              <c:numCache>
                <c:formatCode>General</c:formatCode>
                <c:ptCount val="2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米灵吉姆彼机场!$AB$4:$AB$28</c:f>
              <c:strCache>
                <c:ptCount val="2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</c:strCache>
            </c:strRef>
          </c:cat>
          <c:val>
            <c:numRef>
              <c:f>米灵吉姆彼机场!$AD$4:$AD$28</c:f>
              <c:numCache>
                <c:formatCode>General</c:formatCode>
                <c:ptCount val="2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米灵吉姆彼机场!$AB$4:$AB$28</c:f>
              <c:strCache>
                <c:ptCount val="2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</c:strCache>
            </c:strRef>
          </c:cat>
          <c:val>
            <c:numRef>
              <c:f>米灵吉姆彼机场!$AE$4:$AE$28</c:f>
              <c:numCache>
                <c:formatCode>General</c:formatCode>
                <c:ptCount val="2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基特曼斯胡普机场!$AB$4:$AB$26</c:f>
              <c:strCache>
                <c:ptCount val="2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</c:strCache>
            </c:strRef>
          </c:cat>
          <c:val>
            <c:numRef>
              <c:f>基特曼斯胡普机场!$AC$4:$AC$26</c:f>
              <c:numCache>
                <c:formatCode>General</c:formatCode>
                <c:ptCount val="2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基特曼斯胡普机场!$AB$4:$AB$26</c:f>
              <c:strCache>
                <c:ptCount val="2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</c:strCache>
            </c:strRef>
          </c:cat>
          <c:val>
            <c:numRef>
              <c:f>基特曼斯胡普机场!$AD$4:$AD$26</c:f>
              <c:numCache>
                <c:formatCode>General</c:formatCode>
                <c:ptCount val="2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基特曼斯胡普机场!$AB$4:$AB$26</c:f>
              <c:strCache>
                <c:ptCount val="2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</c:strCache>
            </c:strRef>
          </c:cat>
          <c:val>
            <c:numRef>
              <c:f>基特曼斯胡普机场!$AE$4:$AE$26</c:f>
              <c:numCache>
                <c:formatCode>General</c:formatCode>
                <c:ptCount val="2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273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273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273148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26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6T00:00:00" count="26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3:00" maxDate="1899-12-30T23:13:00" count="21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m/>
      </sharedItems>
    </cacheField>
    <cacheField name="支出（最近24小时）" numFmtId="26">
      <sharedItems containsString="0" containsBlank="1" containsNumber="1" containsInteger="1" minValue="-385100013" maxValue="-103701002" count="26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m/>
      </sharedItems>
    </cacheField>
    <cacheField name="最近7天利润" numFmtId="26">
      <sharedItems containsString="0" containsBlank="1" containsNumber="1" containsInteger="1" minValue="-1241452048" maxValue="748001625" count="26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388889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24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6T00:00:00" count="24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4:00" maxDate="1899-12-30T23:28:00" count="20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</sharedItems>
    </cacheField>
    <cacheField name="支出（最近24小时）" numFmtId="26">
      <sharedItems containsString="0" containsBlank="1" containsNumber="1" containsInteger="1" minValue="-673803670" maxValue="-160159782" count="24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</sharedItems>
    </cacheField>
    <cacheField name="最近7天利润" numFmtId="26">
      <sharedItems containsString="0" containsBlank="1" containsNumber="1" containsInteger="1" minValue="-1486427799" maxValue="879431512" count="24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50463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21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6T00:00:00" count="21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4:00" maxDate="1899-12-30T23:25:00" count="18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m/>
      </sharedItems>
    </cacheField>
    <cacheField name="支出（最近24小时）" numFmtId="0">
      <sharedItems containsString="0" containsBlank="1" containsNumber="1" containsInteger="1" minValue="-344726249" maxValue="-24166799" count="21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m/>
      </sharedItems>
    </cacheField>
    <cacheField name="最近7天利润" numFmtId="0">
      <sharedItems containsString="0" containsBlank="1" containsNumber="1" containsInteger="1" minValue="-539703364" maxValue="549849244" count="21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6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1736111" refreshedBy="超级无敌美少女" recordCount="30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6T00:00:00" count="30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4:18:00" maxDate="1899-12-30T23:53:00" count="24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</sharedItems>
    </cacheField>
    <cacheField name="帝国总价值" numFmtId="26">
      <sharedItems containsString="0" containsBlank="1" containsNumber="1" containsInteger="1" minValue="62747" maxValue="2530126818898" count="30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</sharedItems>
    </cacheField>
    <cacheField name="收入（最近24小时）" numFmtId="26">
      <sharedItems containsBlank="1" containsNumber="1" containsInteger="1" containsMixedTypes="1" count="26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</sharedItems>
    </cacheField>
    <cacheField name="收入（上周）" numFmtId="26">
      <sharedItems containsString="0" containsBlank="1" containsNumber="1" containsInteger="1" minValue="-18179179853" maxValue="19926246463" count="30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</sharedItems>
    </cacheField>
    <cacheField name="金币余额" numFmtId="0">
      <sharedItems containsString="0" containsBlank="1" containsNumber="1" containsInteger="1" minValue="16" maxValue="2060" count="20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009259" refreshedBy="超级无敌美少女" recordCount="19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6T00:00:00" count="19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6:00" maxDate="1899-12-30T23:30:00" count="17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m/>
      </sharedItems>
    </cacheField>
    <cacheField name="支出（最近24小时）" numFmtId="0">
      <sharedItems containsString="0" containsBlank="1" containsNumber="1" containsInteger="1" minValue="-344726249" maxValue="0" count="19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m/>
      </sharedItems>
    </cacheField>
    <cacheField name="最近7天利润" numFmtId="0">
      <sharedItems containsString="0" containsBlank="1" containsNumber="1" containsInteger="1" minValue="-534526048" maxValue="501344411" count="19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00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00925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00925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00925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17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6T00:00:00" count="17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8:00" maxDate="1899-12-30T23:17:00" count="16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m/>
      </sharedItems>
    </cacheField>
    <cacheField name="支出（最近24小时）" numFmtId="26">
      <sharedItems containsString="0" containsBlank="1" containsNumber="1" containsInteger="1" minValue="-673799904" maxValue="-181446221" count="17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m/>
      </sharedItems>
    </cacheField>
    <cacheField name="最近7天利润" numFmtId="26">
      <sharedItems containsString="0" containsBlank="1" containsNumber="1" containsInteger="1" minValue="-1076797864" maxValue="1572890649" count="17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12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240741" refreshedBy="超级无敌美少女" recordCount="15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6T00:00:00" count="15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8:00" maxDate="1899-12-30T23:19:00" count="13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m/>
      </sharedItems>
    </cacheField>
    <cacheField name="支出（最近24小时）" numFmtId="26">
      <sharedItems containsString="0" containsBlank="1" containsNumber="1" containsInteger="1" minValue="-2233209671" maxValue="-425191647" count="15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m/>
      </sharedItems>
    </cacheField>
    <cacheField name="最近7天利润" numFmtId="26">
      <sharedItems containsString="0" containsBlank="1" containsNumber="1" containsInteger="1" minValue="-5606635538" maxValue="5196139834" count="15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13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6T00:00:00" count="13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9:00" maxDate="1899-12-30T23:19:00" count="12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m/>
      </sharedItems>
    </cacheField>
    <cacheField name="支出（最近24小时）" numFmtId="0">
      <sharedItems containsString="0" containsBlank="1" containsNumber="1" containsInteger="1" minValue="-2596755432" maxValue="-699275792" count="13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m/>
      </sharedItems>
    </cacheField>
    <cacheField name="最近7天利润" numFmtId="0">
      <sharedItems containsString="0" containsBlank="1" containsNumber="1" containsInteger="1" minValue="-6743502385" maxValue="5742905865" count="13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12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6T00:00:00" count="12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9:00" maxDate="1899-12-30T23:20:00" count="11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m/>
      </sharedItems>
    </cacheField>
    <cacheField name="支出（最近24小时）" numFmtId="0">
      <sharedItems containsString="0" containsBlank="1" containsNumber="1" containsInteger="1" minValue="-673799904" maxValue="-181446221" count="12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m/>
      </sharedItems>
    </cacheField>
    <cacheField name="最近7天利润" numFmtId="0">
      <sharedItems containsString="0" containsBlank="1" containsNumber="1" containsInteger="1" minValue="-1069648281" maxValue="1298224025" count="12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356481" refreshedBy="超级无敌美少女" recordCount="12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6T00:00:00" count="12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49:00" maxDate="1899-12-30T23:20:00" count="11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m/>
      </sharedItems>
    </cacheField>
    <cacheField name="支出（最近24小时）" numFmtId="0">
      <sharedItems containsString="0" containsBlank="1" containsNumber="1" containsInteger="1" minValue="-727198389" maxValue="-183505324" count="12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m/>
      </sharedItems>
    </cacheField>
    <cacheField name="最近7天利润" numFmtId="0">
      <sharedItems containsString="0" containsBlank="1" containsNumber="1" containsInteger="1" minValue="-1136552441" maxValue="1220618619" count="12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2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6T00:00:00" count="12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0:00" maxDate="1899-12-30T23:20:00" count="11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m/>
      </sharedItems>
    </cacheField>
    <cacheField name="支出（最近24小时）" numFmtId="0">
      <sharedItems containsString="0" containsBlank="1" containsNumber="1" containsInteger="1" minValue="-1755406671" maxValue="-472710435" count="12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m/>
      </sharedItems>
    </cacheField>
    <cacheField name="最近7天利润" numFmtId="0">
      <sharedItems containsString="0" containsBlank="1" containsNumber="1" containsInteger="1" minValue="-3368711788" maxValue="3688133729" count="12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1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6T00:00:00" count="11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0:00" maxDate="1899-12-30T23:21:00" count="11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m/>
      </sharedItems>
    </cacheField>
    <cacheField name="支出（最近24小时）" numFmtId="0">
      <sharedItems containsString="0" containsBlank="1" containsNumber="1" containsInteger="1" minValue="-619627666" maxValue="0" count="11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m/>
      </sharedItems>
    </cacheField>
    <cacheField name="最近7天利润" numFmtId="0">
      <sharedItems containsString="0" containsBlank="1" containsNumber="1" containsInteger="1" minValue="-1004746340" maxValue="1052575633" count="11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1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6T00:00:00" count="11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0:00" maxDate="1899-12-30T23:21:00" count="10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m/>
      </sharedItems>
    </cacheField>
    <cacheField name="支出（最近24小时）" numFmtId="0">
      <sharedItems containsString="0" containsBlank="1" containsNumber="1" containsInteger="1" minValue="-2726593932" maxValue="-554786493" count="11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m/>
      </sharedItems>
    </cacheField>
    <cacheField name="最近7天利润" numFmtId="0">
      <sharedItems containsString="0" containsBlank="1" containsNumber="1" containsInteger="1" minValue="-6935024191" maxValue="1382139577" count="11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1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6T00:00:00" count="11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1:00" maxDate="1899-12-30T23:22:00" count="10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m/>
      </sharedItems>
    </cacheField>
    <cacheField name="支出（最近24小时）" numFmtId="0">
      <sharedItems containsString="0" containsBlank="1" containsNumber="1" containsInteger="1" minValue="-2596755432" maxValue="-240799634" count="11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m/>
      </sharedItems>
    </cacheField>
    <cacheField name="最近7天利润" numFmtId="0">
      <sharedItems containsString="0" containsBlank="1" containsNumber="1" containsInteger="1" minValue="-6392253608" maxValue="2003396088" count="11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1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6T00:00:00" count="11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1:00" maxDate="1899-12-30T23:22:00" count="10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m/>
      </sharedItems>
    </cacheField>
    <cacheField name="支出（最近24小时）" numFmtId="0">
      <sharedItems containsString="0" containsBlank="1" containsNumber="1" containsInteger="1" minValue="-2596740919" maxValue="-695734762" count="11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m/>
      </sharedItems>
    </cacheField>
    <cacheField name="最近7天利润" numFmtId="0">
      <sharedItems containsString="0" containsBlank="1" containsNumber="1" containsInteger="1" minValue="-6614903053" maxValue="1095963420" count="11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472222" refreshedBy="超级无敌美少女" recordCount="11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6T00:00:00" count="11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1:00" maxDate="1899-12-30T23:22:00" count="10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m/>
      </sharedItems>
    </cacheField>
    <cacheField name="支出（最近24小时）" numFmtId="0">
      <sharedItems containsString="0" containsBlank="1" containsNumber="1" containsInteger="1" minValue="-854298694" maxValue="0" count="11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m/>
      </sharedItems>
    </cacheField>
    <cacheField name="最近7天利润" numFmtId="0">
      <sharedItems containsString="0" containsBlank="1" containsNumber="1" containsInteger="1" minValue="-1509444116" maxValue="1854751546" count="11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10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6T00:00:00" count="10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2:00" maxDate="1899-12-30T23:06:00" count="10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m/>
      </sharedItems>
    </cacheField>
    <cacheField name="支出（最近24小时）" numFmtId="0">
      <sharedItems containsString="0" containsBlank="1" containsNumber="1" containsInteger="1" minValue="-2163109363" maxValue="-398939785" count="10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m/>
      </sharedItems>
    </cacheField>
    <cacheField name="最近7天利润" numFmtId="0">
      <sharedItems containsString="0" containsBlank="1" containsNumber="1" containsInteger="1" minValue="-5626283225" maxValue="5482769221" count="10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8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6T00:00:00" count="8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2:00" maxDate="1899-12-30T23:06:00" count="8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m/>
      </sharedItems>
    </cacheField>
    <cacheField name="支出（最近24小时）" numFmtId="0">
      <sharedItems containsString="0" containsBlank="1" containsNumber="1" containsInteger="1" minValue="-2596755432" maxValue="-747176430" count="8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m/>
      </sharedItems>
    </cacheField>
    <cacheField name="最近7天利润" numFmtId="0">
      <sharedItems containsString="0" containsBlank="1" containsNumber="1" containsInteger="1" minValue="-5655293917" maxValue="5504521668" count="8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7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6T00:00:00" count="7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3:00" maxDate="1899-12-30T23:06:00" count="7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m/>
      </sharedItems>
    </cacheField>
    <cacheField name="支出（最近24小时）" numFmtId="0">
      <sharedItems containsString="0" containsBlank="1" containsNumber="1" containsInteger="1" minValue="-2579442116" maxValue="0" count="7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m/>
      </sharedItems>
    </cacheField>
    <cacheField name="最近7天利润" numFmtId="0">
      <sharedItems containsString="0" containsBlank="1" containsNumber="1" containsInteger="1" minValue="-6629285815" maxValue="3957874080" count="7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7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6T00:00:00" count="7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3:00" maxDate="1899-12-30T23:07:00" count="7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m/>
      </sharedItems>
    </cacheField>
    <cacheField name="支出（最近24小时）" numFmtId="0">
      <sharedItems containsString="0" containsBlank="1" containsNumber="1" containsInteger="1" minValue="-462413350" maxValue="-194513000" count="7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m/>
      </sharedItems>
    </cacheField>
    <cacheField name="最近7天利润" numFmtId="0">
      <sharedItems containsString="0" containsBlank="1" containsNumber="1" containsInteger="1" minValue="-1122796923" maxValue="1326026327" count="7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6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6T00:00:00" count="6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3:00" maxDate="1899-12-30T23:07:00" count="6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m/>
      </sharedItems>
    </cacheField>
    <cacheField name="支出（最近24小时）" numFmtId="0">
      <sharedItems containsString="0" containsBlank="1" containsNumber="1" containsInteger="1" minValue="-1782095314" maxValue="0" count="6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m/>
      </sharedItems>
    </cacheField>
    <cacheField name="最近7天利润" numFmtId="0">
      <sharedItems containsString="0" containsBlank="1" containsNumber="1" containsInteger="1" minValue="-6314873421" maxValue="5068165523" count="6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6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6T00:00:00" count="6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4:00" maxDate="1899-12-30T23:07:00" count="6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m/>
      </sharedItems>
    </cacheField>
    <cacheField name="支出（最近24小时）" numFmtId="0">
      <sharedItems containsString="0" containsBlank="1" containsNumber="1" containsInteger="1" minValue="-534622789" maxValue="-247439547" count="6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m/>
      </sharedItems>
    </cacheField>
    <cacheField name="最近7天利润" numFmtId="0">
      <sharedItems containsString="0" containsBlank="1" containsNumber="1" containsInteger="1" minValue="-1226554329" maxValue="1674707716" count="6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587963" refreshedBy="超级无敌美少女" recordCount="5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6T00:00:00" count="5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09:54:00" maxDate="1899-12-30T23:07:00" count="5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m/>
      </sharedItems>
    </cacheField>
    <cacheField name="支出（最近24小时）" numFmtId="0">
      <sharedItems containsString="0" containsBlank="1" containsNumber="1" containsInteger="1" minValue="-621413600" maxValue="0" count="5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m/>
      </sharedItems>
    </cacheField>
    <cacheField name="最近7天利润" numFmtId="0">
      <sharedItems containsString="0" containsBlank="1" containsNumber="1" containsInteger="1" minValue="-1426310127" maxValue="1795958676" count="5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703704" refreshedBy="超级无敌美少女" recordCount="3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6T00:00:00" count="3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11:05:00" maxDate="1899-12-30T23:08:00" count="34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m/>
      </sharedItems>
    </cacheField>
    <cacheField name="支出（最近24小时）" numFmtId="0">
      <sharedItems containsString="0" containsBlank="1" containsNumber="1" containsInteger="1" minValue="-1358098715" maxValue="0" count="3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m/>
      </sharedItems>
    </cacheField>
    <cacheField name="最近7天利润" numFmtId="0">
      <sharedItems containsString="0" containsBlank="1" containsNumber="1" containsInteger="1" minValue="-4842649089" maxValue="4480940979" count="3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703704" refreshedBy="超级无敌美少女" recordCount="2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6T00:00:00" count="28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11:12:00" maxDate="1899-12-30T23:08:00" count="28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3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m/>
      </sharedItems>
    </cacheField>
    <cacheField name="支出（最近24小时）" numFmtId="0">
      <sharedItems containsString="0" containsBlank="1" containsNumber="1" containsInteger="1" minValue="-440492290" maxValue="-216115235" count="28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m/>
      </sharedItems>
    </cacheField>
    <cacheField name="最近7天利润" numFmtId="0">
      <sharedItems containsString="0" containsBlank="1" containsNumber="1" containsInteger="1" minValue="-1074242366" maxValue="793998439" count="28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8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703704" refreshedBy="超级无敌美少女" recordCount="2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6T00:00:00" count="2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11:27:00" maxDate="1899-12-30T22:00:00" count="2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m/>
      </sharedItems>
    </cacheField>
    <cacheField name="支出（最近24小时）" numFmtId="0">
      <sharedItems containsString="0" containsBlank="1" containsNumber="1" containsInteger="1" minValue="-435127506" maxValue="-209673477" count="2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m/>
      </sharedItems>
    </cacheField>
    <cacheField name="最近7天利润" numFmtId="0">
      <sharedItems containsString="0" containsBlank="1" containsNumber="1" containsInteger="1" minValue="-1080859856" maxValue="1180337449" count="2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703704" refreshedBy="超级无敌美少女" recordCount="2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6T00:00:00" count="2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  <cacheField name="时间" numFmtId="0">
      <sharedItems containsString="0" containsBlank="1" containsNonDate="0" containsDate="1" minDate="1899-12-30T11:34:00" maxDate="1899-12-30T22:01:00" count="22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m/>
      </sharedItems>
    </cacheField>
    <cacheField name="支出（最近24小时）" numFmtId="0">
      <sharedItems containsString="0" containsBlank="1" containsNumber="1" containsInteger="1" minValue="-435127506" maxValue="-218525247" count="2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m/>
      </sharedItems>
    </cacheField>
    <cacheField name="最近7天利润" numFmtId="0">
      <sharedItems containsString="0" containsBlank="1" containsNumber="1" containsInteger="1" minValue="-1275003823" maxValue="1131063275" count="2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6.615370370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1352971854" count="24">
        <n v="137213232"/>
        <n v="240597375"/>
        <n v="124404752"/>
        <n v="145059066"/>
        <n v="233955514"/>
        <n v="645404732"/>
        <n v="871472118"/>
        <n v="300161780"/>
        <n v="263048791"/>
        <n v="769048826"/>
        <n v="244183194"/>
        <n v="1352971854"/>
        <n v="1212956116"/>
        <n v="765904171"/>
        <n v="309405361"/>
        <n v="980149519"/>
        <n v="594933370"/>
        <n v="636716035"/>
        <n v="304191732"/>
        <n v="0"/>
        <n v="334987230"/>
        <n v="350450972"/>
        <n v="850293319"/>
        <n v="24688645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216"/>
    <x v="1"/>
    <x v="2"/>
    <x v="1"/>
    <x v="231"/>
    <x v="264"/>
    <x v="265"/>
    <x v="12"/>
    <x v="3"/>
    <x v="2"/>
    <x v="23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204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1"/>
    <x v="1"/>
    <x v="0"/>
    <x v="198"/>
    <x v="216"/>
    <x v="216"/>
    <x v="0"/>
    <x v="0"/>
    <x v="0"/>
    <x v="20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1"/>
    <x v="1"/>
    <x v="0"/>
    <x v="180"/>
    <x v="197"/>
    <x v="198"/>
    <x v="0"/>
    <x v="0"/>
    <x v="0"/>
    <x v="18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1"/>
    <x v="21"/>
    <x v="0"/>
    <x v="169"/>
    <x v="178"/>
    <x v="178"/>
    <x v="0"/>
    <x v="0"/>
    <x v="0"/>
    <x v="17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1"/>
    <x v="2"/>
    <x v="0"/>
    <x v="144"/>
    <x v="156"/>
    <x v="156"/>
    <x v="0"/>
    <x v="0"/>
    <x v="0"/>
    <x v="15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1"/>
    <x v="1"/>
    <x v="0"/>
    <x v="125"/>
    <x v="134"/>
    <x v="134"/>
    <x v="0"/>
    <x v="0"/>
    <x v="0"/>
    <x v="13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1"/>
    <x v="1"/>
    <x v="0"/>
    <x v="121"/>
    <x v="127"/>
    <x v="127"/>
    <x v="0"/>
    <x v="0"/>
    <x v="0"/>
    <x v="12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1"/>
    <x v="1"/>
    <x v="0"/>
    <x v="119"/>
    <x v="125"/>
    <x v="125"/>
    <x v="0"/>
    <x v="0"/>
    <x v="0"/>
    <x v="12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1"/>
    <x v="1"/>
    <x v="0"/>
    <x v="116"/>
    <x v="123"/>
    <x v="123"/>
    <x v="0"/>
    <x v="0"/>
    <x v="0"/>
    <x v="12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109"/>
    <x v="1"/>
    <x v="1"/>
    <x v="0"/>
    <x v="110"/>
    <x v="117"/>
    <x v="117"/>
    <x v="0"/>
    <x v="0"/>
    <x v="0"/>
    <x v="11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106"/>
    <x v="1"/>
    <x v="1"/>
    <x v="0"/>
    <x v="104"/>
    <x v="113"/>
    <x v="113"/>
    <x v="0"/>
    <x v="0"/>
    <x v="0"/>
    <x v="11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1"/>
    <x v="1"/>
    <x v="0"/>
    <x v="105"/>
    <x v="113"/>
    <x v="113"/>
    <x v="0"/>
    <x v="0"/>
    <x v="0"/>
    <x v="11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1"/>
    <x v="1"/>
    <x v="0"/>
    <x v="104"/>
    <x v="112"/>
    <x v="112"/>
    <x v="0"/>
    <x v="0"/>
    <x v="0"/>
    <x v="11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1"/>
    <x v="1"/>
    <x v="0"/>
    <x v="102"/>
    <x v="109"/>
    <x v="109"/>
    <x v="0"/>
    <x v="0"/>
    <x v="0"/>
    <x v="10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1"/>
    <x v="1"/>
    <x v="0"/>
    <x v="95"/>
    <x v="103"/>
    <x v="103"/>
    <x v="0"/>
    <x v="0"/>
    <x v="0"/>
    <x v="10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1"/>
    <x v="1"/>
    <x v="0"/>
    <x v="77"/>
    <x v="84"/>
    <x v="84"/>
    <x v="0"/>
    <x v="0"/>
    <x v="0"/>
    <x v="8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1"/>
    <x v="1"/>
    <x v="0"/>
    <x v="66"/>
    <x v="74"/>
    <x v="74"/>
    <x v="0"/>
    <x v="0"/>
    <x v="0"/>
    <x v="7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1"/>
    <x v="1"/>
    <x v="0"/>
    <x v="67"/>
    <x v="72"/>
    <x v="72"/>
    <x v="0"/>
    <x v="0"/>
    <x v="0"/>
    <x v="7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1"/>
    <x v="1"/>
    <x v="0"/>
    <x v="57"/>
    <x v="66"/>
    <x v="66"/>
    <x v="0"/>
    <x v="0"/>
    <x v="0"/>
    <x v="6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1"/>
    <x v="1"/>
    <x v="0"/>
    <x v="57"/>
    <x v="62"/>
    <x v="62"/>
    <x v="0"/>
    <x v="0"/>
    <x v="0"/>
    <x v="6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1"/>
    <x v="1"/>
    <x v="0"/>
    <x v="45"/>
    <x v="51"/>
    <x v="51"/>
    <x v="0"/>
    <x v="0"/>
    <x v="0"/>
    <x v="5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1"/>
    <x v="1"/>
    <x v="0"/>
    <x v="25"/>
    <x v="33"/>
    <x v="33"/>
    <x v="0"/>
    <x v="0"/>
    <x v="0"/>
    <x v="3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1"/>
    <x v="1"/>
    <x v="0"/>
    <x v="22"/>
    <x v="27"/>
    <x v="27"/>
    <x v="0"/>
    <x v="0"/>
    <x v="0"/>
    <x v="2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1"/>
    <x v="1"/>
    <x v="0"/>
    <x v="18"/>
    <x v="23"/>
    <x v="23"/>
    <x v="0"/>
    <x v="0"/>
    <x v="0"/>
    <x v="2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1"/>
    <x v="1"/>
    <x v="0"/>
    <x v="16"/>
    <x v="21"/>
    <x v="21"/>
    <x v="0"/>
    <x v="0"/>
    <x v="0"/>
    <x v="2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5" firstHeaderRow="0" firstDataRow="1" firstDataCol="1"/>
  <pivotFields count="13">
    <pivotField axis="axisRow" compact="0" showAll="0">
      <items count="305">
        <item x="3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compact="0" showAll="0"/>
    <pivotField dataField="1" compact="0" showAll="0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compact="0" showAll="0">
      <items count="26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dataField="1" compact="0" showAll="0">
      <items count="30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2"/>
    </i>
    <i>
      <x v="30"/>
    </i>
    <i>
      <x v="8"/>
    </i>
    <i>
      <x v="3"/>
    </i>
    <i>
      <x v="7"/>
    </i>
    <i>
      <x v="1"/>
    </i>
    <i>
      <x v="20"/>
    </i>
    <i>
      <x v="27"/>
    </i>
    <i>
      <x v="36"/>
    </i>
    <i>
      <x v="23"/>
    </i>
    <i>
      <x v="21"/>
    </i>
    <i>
      <x v="32"/>
    </i>
    <i>
      <x v="19"/>
    </i>
    <i>
      <x v="6"/>
    </i>
    <i>
      <x v="29"/>
    </i>
    <i>
      <x v="24"/>
    </i>
    <i>
      <x v="10"/>
    </i>
    <i>
      <x v="9"/>
    </i>
    <i>
      <x v="34"/>
    </i>
    <i>
      <x/>
    </i>
    <i>
      <x v="18"/>
    </i>
    <i>
      <x v="26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0" firstHeaderRow="0" firstDataRow="1" firstDataCol="1"/>
  <pivotFields count="12">
    <pivotField axis="axisRow" compact="0" showAll="0">
      <items count="267">
        <item x="2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26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dataField="1" compact="0" showAll="0">
      <items count="23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</pivotFields>
  <rowFields count="1">
    <field x="0"/>
  </rowFields>
  <rowItems count="2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7" firstHeaderRow="0" firstDataRow="1" firstDataCol="1"/>
  <pivotFields count="12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4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7"/>
        <item x="5"/>
        <item x="1"/>
        <item x="2"/>
        <item x="9"/>
        <item x="10"/>
        <item x="4"/>
        <item x="6"/>
        <item x="8"/>
        <item x="3"/>
        <item x="0"/>
        <item x="2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8">
        <item x="4"/>
        <item x="3"/>
        <item x="2"/>
        <item x="1"/>
        <item x="0"/>
        <item x="5"/>
        <item x="6"/>
        <item x="7"/>
        <item x="8"/>
        <item x="9"/>
        <item x="10"/>
        <item x="2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1"/>
        <item x="2"/>
        <item x="4"/>
        <item x="3"/>
        <item x="0"/>
        <item x="10"/>
        <item x="8"/>
        <item x="6"/>
        <item x="9"/>
        <item x="7"/>
        <item x="5"/>
        <item x="2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0"/>
        <item x="1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200">
        <item x="0"/>
        <item x="1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0"/>
        <item x="1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1"/>
        <item x="2"/>
        <item x="0"/>
        <item x="1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2"/>
        <item x="1"/>
        <item x="0"/>
        <item x="1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"/>
        <item x="0"/>
        <item x="2"/>
        <item x="1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"/>
        <item x="1"/>
        <item x="2"/>
        <item x="0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3"/>
        <item x="2"/>
        <item x="1"/>
        <item x="0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3"/>
        <item x="1"/>
        <item x="2"/>
        <item x="0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4"/>
        <item x="3"/>
        <item x="1"/>
        <item x="2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4"/>
        <item x="3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4"/>
        <item x="3"/>
        <item x="1"/>
        <item x="2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2"/>
        <item x="1"/>
        <item x="0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2"/>
        <item x="1"/>
        <item x="0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1"/>
        <item x="0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2"/>
        <item x="0"/>
        <item x="1"/>
        <item x="3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"/>
        <item x="2"/>
        <item x="1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0"/>
        <item x="1"/>
        <item x="3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"/>
        <item x="4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4"/>
        <item x="3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3"/>
        <item x="4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2"/>
        <item x="4"/>
        <item x="3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4"/>
        <item x="3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"/>
        <item x="4"/>
        <item x="3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"/>
        <item x="2"/>
        <item x="1"/>
        <item x="4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4"/>
        <item x="3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"/>
        <item x="2"/>
        <item x="1"/>
        <item x="4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3"/>
        <item x="2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"/>
        <item x="2"/>
        <item x="1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6">
        <item x="1"/>
        <item x="3"/>
        <item x="2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2"/>
        <item x="1"/>
        <item x="3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"/>
        <item x="2"/>
        <item x="1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1"/>
        <item x="3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1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1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5"/>
        <item x="2"/>
        <item x="4"/>
        <item x="1"/>
        <item x="3"/>
        <item x="0"/>
        <item x="6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5"/>
        <item x="4"/>
        <item x="3"/>
        <item x="2"/>
        <item x="1"/>
        <item x="0"/>
        <item x="6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5"/>
        <item x="2"/>
        <item x="4"/>
        <item x="1"/>
        <item x="3"/>
        <item x="0"/>
        <item x="6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5"/>
        <item x="6"/>
        <item x="1"/>
        <item x="4"/>
        <item x="2"/>
        <item x="0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5"/>
        <item x="4"/>
        <item x="3"/>
        <item x="2"/>
        <item x="1"/>
        <item x="0"/>
        <item x="6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"/>
        <item x="5"/>
        <item x="1"/>
        <item x="4"/>
        <item x="2"/>
        <item x="0"/>
        <item x="6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8"/>
        <item x="2"/>
        <item x="4"/>
        <item x="5"/>
        <item x="7"/>
        <item x="6"/>
        <item x="3"/>
        <item x="1"/>
        <item x="0"/>
        <item x="3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7"/>
        <item x="6"/>
        <item x="5"/>
        <item x="4"/>
        <item x="3"/>
        <item x="2"/>
        <item x="1"/>
        <item x="8"/>
        <item x="0"/>
        <item x="3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4"/>
        <item x="5"/>
        <item x="7"/>
        <item x="6"/>
        <item x="3"/>
        <item x="1"/>
        <item x="0"/>
        <item x="8"/>
        <item x="3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4"/>
        <item x="5"/>
        <item x="2"/>
        <item x="3"/>
        <item x="6"/>
        <item x="1"/>
        <item x="0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5"/>
        <item x="6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4"/>
        <item x="2"/>
        <item x="3"/>
        <item x="1"/>
        <item x="0"/>
        <item x="6"/>
        <item x="5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3"/>
        <item x="0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3"/>
        <item x="0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topLeftCell="E1" workbookViewId="0">
      <pane ySplit="1" topLeftCell="A305" activePane="bottomLeft" state="frozen"/>
      <selection/>
      <selection pane="bottomLeft" activeCell="O334" sqref="O33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5" si="8">E278-I278</f>
        <v>-80361215334</v>
      </c>
      <c r="M278" s="1">
        <f t="shared" ref="M278:M305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8:18">
      <c r="R316" s="1"/>
    </row>
    <row r="317" spans="18:18">
      <c r="R317" s="20"/>
    </row>
    <row r="318" spans="18:18">
      <c r="R318" s="20"/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305</v>
      </c>
      <c r="B7" s="57" t="s">
        <v>18</v>
      </c>
      <c r="C7" s="58" t="s">
        <v>306</v>
      </c>
      <c r="E7" s="57" t="s">
        <v>307</v>
      </c>
      <c r="F7" s="58"/>
      <c r="H7" t="s">
        <v>308</v>
      </c>
      <c r="I7" t="s">
        <v>305</v>
      </c>
      <c r="J7" t="s">
        <v>309</v>
      </c>
      <c r="K7" t="s">
        <v>310</v>
      </c>
    </row>
    <row r="8" ht="21" customHeight="1" spans="1:11">
      <c r="A8" s="59" t="s">
        <v>311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137213232</v>
      </c>
      <c r="E8" s="1" t="s">
        <v>312</v>
      </c>
      <c r="F8" s="60">
        <f ca="1" t="array" ref="F8">INDIRECT("北京超图软件!"&amp;"H"&amp;MAX(ROW(北京超图软件!H:H)*(北京超图软件!H:H&lt;&gt;"")))</f>
        <v>0</v>
      </c>
      <c r="I8" t="s">
        <v>313</v>
      </c>
      <c r="J8">
        <v>0</v>
      </c>
      <c r="K8">
        <v>0</v>
      </c>
    </row>
    <row r="9" ht="21" customHeight="1" spans="1:11">
      <c r="A9" s="59" t="s">
        <v>314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240597375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124404752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124404752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311</v>
      </c>
      <c r="J10">
        <v>3290891000</v>
      </c>
      <c r="K10">
        <v>137213232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145059066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145059066</v>
      </c>
      <c r="X11" s="1"/>
      <c r="AC11" s="1"/>
    </row>
    <row r="12" ht="21" customHeight="1" spans="1:29">
      <c r="A12" s="62" t="s">
        <v>315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233955514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315</v>
      </c>
      <c r="J12">
        <v>5757969000</v>
      </c>
      <c r="K12">
        <v>233955514</v>
      </c>
      <c r="X12" s="1"/>
      <c r="AC12" s="1"/>
    </row>
    <row r="13" ht="21" customHeight="1" spans="1:11">
      <c r="A13" s="62" t="s">
        <v>316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645404732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314</v>
      </c>
      <c r="J13">
        <v>5757969000</v>
      </c>
      <c r="K13">
        <v>240597375</v>
      </c>
    </row>
    <row r="14" ht="21" customHeight="1" spans="1:11">
      <c r="A14" s="62" t="s">
        <v>317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871472118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318</v>
      </c>
      <c r="J14">
        <v>5295028536</v>
      </c>
      <c r="K14">
        <v>244183194</v>
      </c>
    </row>
    <row r="15" ht="21" customHeight="1" spans="1:11">
      <c r="A15" s="62" t="s">
        <v>319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300161780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246886451</v>
      </c>
    </row>
    <row r="16" ht="21" customHeight="1" spans="1:11">
      <c r="A16" s="62" t="s">
        <v>320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263048791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321</v>
      </c>
      <c r="J16">
        <v>5757969000</v>
      </c>
      <c r="K16">
        <v>246886451</v>
      </c>
    </row>
    <row r="17" ht="21" customHeight="1" spans="1:11">
      <c r="A17" s="62" t="s">
        <v>322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769048826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323</v>
      </c>
      <c r="J17">
        <v>5757969000</v>
      </c>
      <c r="K17">
        <v>246886451</v>
      </c>
    </row>
    <row r="18" ht="21" customHeight="1" spans="1:11">
      <c r="A18" s="62" t="s">
        <v>318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244183194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320</v>
      </c>
      <c r="J18">
        <v>6214278000</v>
      </c>
      <c r="K18">
        <v>263048791</v>
      </c>
    </row>
    <row r="19" ht="21" customHeight="1" spans="1:11">
      <c r="A19" s="62" t="s">
        <v>325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1352971854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319</v>
      </c>
      <c r="J19">
        <v>5757969000</v>
      </c>
      <c r="K19">
        <v>300161780</v>
      </c>
    </row>
    <row r="20" ht="21" customHeight="1" spans="1:11">
      <c r="A20" s="62" t="s">
        <v>326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1212956116</v>
      </c>
      <c r="E20" t="s">
        <v>327</v>
      </c>
      <c r="F20" s="1">
        <f ca="1" t="array" ref="F20">INDIRECT("Melodica!"&amp;"H"&amp;MAX(ROW(Melodica!I:I)*(Melodica!I:I&lt;&gt;"")))</f>
        <v>0</v>
      </c>
      <c r="I20" t="s">
        <v>328</v>
      </c>
      <c r="J20">
        <v>5757969000</v>
      </c>
      <c r="K20">
        <v>304191732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765904171</v>
      </c>
      <c r="E21" t="s">
        <v>329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7300401000</v>
      </c>
      <c r="K21">
        <v>309405361</v>
      </c>
    </row>
    <row r="22" ht="21" customHeight="1" spans="1:11">
      <c r="A22" s="62" t="s">
        <v>330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309405361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331</v>
      </c>
      <c r="J22">
        <v>6657166464</v>
      </c>
      <c r="K22">
        <v>334987230</v>
      </c>
    </row>
    <row r="23" ht="21" customHeight="1" spans="1:11">
      <c r="A23" s="62" t="s">
        <v>332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980149519</v>
      </c>
      <c r="E23" t="s">
        <v>333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334</v>
      </c>
      <c r="J23">
        <v>7737846410</v>
      </c>
      <c r="K23">
        <v>350450972</v>
      </c>
    </row>
    <row r="24" ht="21" customHeight="1" spans="1:11">
      <c r="A24" s="62" t="s">
        <v>335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594933370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335</v>
      </c>
      <c r="J24">
        <v>22190554000</v>
      </c>
      <c r="K24">
        <v>594933370</v>
      </c>
    </row>
    <row r="25" ht="21" customHeight="1" spans="1:11">
      <c r="A25" s="62" t="s">
        <v>336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636716035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22190554000</v>
      </c>
      <c r="K25">
        <v>636716035</v>
      </c>
    </row>
    <row r="26" ht="21" customHeight="1" spans="1:11">
      <c r="A26" s="62" t="s">
        <v>328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304191732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316</v>
      </c>
      <c r="J26">
        <v>19083876757</v>
      </c>
      <c r="K26">
        <v>645404732</v>
      </c>
    </row>
    <row r="27" ht="21" customHeight="1" spans="1:11">
      <c r="A27" s="62" t="s">
        <v>313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765904171</v>
      </c>
    </row>
    <row r="28" ht="21" customHeight="1" spans="1:11">
      <c r="A28" s="62" t="s">
        <v>331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334987230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322</v>
      </c>
      <c r="J28">
        <v>15000814482</v>
      </c>
      <c r="K28">
        <v>769048826</v>
      </c>
    </row>
    <row r="29" ht="21" customHeight="1" spans="1:11">
      <c r="A29" s="62" t="s">
        <v>334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350450972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337</v>
      </c>
      <c r="J29">
        <v>17752443464</v>
      </c>
      <c r="K29">
        <v>850293319</v>
      </c>
    </row>
    <row r="30" ht="21" customHeight="1" spans="1:11">
      <c r="A30" s="62" t="s">
        <v>337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850293319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317</v>
      </c>
      <c r="J30">
        <v>22190554000</v>
      </c>
      <c r="K30">
        <v>871472118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246886451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332</v>
      </c>
      <c r="J31">
        <v>18484731577</v>
      </c>
      <c r="K31">
        <v>980149519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246886451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326</v>
      </c>
      <c r="J32">
        <v>22190554000</v>
      </c>
      <c r="K32">
        <v>1212956116</v>
      </c>
    </row>
    <row r="33" ht="21" customHeight="1" spans="1:11">
      <c r="A33" s="62" t="s">
        <v>321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246886451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325</v>
      </c>
      <c r="J33">
        <v>23300083000</v>
      </c>
      <c r="K33">
        <v>1352971854</v>
      </c>
    </row>
    <row r="34" ht="21" customHeight="1" spans="5:11"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339</v>
      </c>
      <c r="J34">
        <v>287267877690</v>
      </c>
      <c r="K34">
        <v>12408168412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339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339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339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339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339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339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339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339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339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339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339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339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339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339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339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339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339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339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339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339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339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339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339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339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339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339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339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339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339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339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339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339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339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339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339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339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339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339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339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339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339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339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339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339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339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339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339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339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339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339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339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339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339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339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339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339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339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339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339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339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339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339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339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339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339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339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339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339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339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339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339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339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339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339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339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339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339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339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339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339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339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339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0"/>
  <sheetViews>
    <sheetView zoomScale="115" zoomScaleNormal="115" workbookViewId="0">
      <pane ySplit="3" topLeftCell="A264" activePane="bottomLeft" state="frozen"/>
      <selection/>
      <selection pane="bottomLeft" activeCell="G266" sqref="G266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8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26:29">
      <c r="Z269" s="7">
        <v>43906</v>
      </c>
      <c r="AA269">
        <v>-235463660</v>
      </c>
      <c r="AB269">
        <v>13381381</v>
      </c>
      <c r="AC269">
        <v>137213232</v>
      </c>
    </row>
    <row r="270" spans="26:29">
      <c r="Z270" t="s">
        <v>339</v>
      </c>
      <c r="AA270">
        <v>-47959608747</v>
      </c>
      <c r="AB270" t="e">
        <v>#VALUE!</v>
      </c>
      <c r="AC270">
        <v>-1279422116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7"/>
  <sheetViews>
    <sheetView topLeftCell="C1" workbookViewId="0">
      <pane ySplit="3" topLeftCell="A229" activePane="bottomLeft" state="frozen"/>
      <selection/>
      <selection pane="bottomLeft" activeCell="I245" sqref="I24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5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27:30">
      <c r="AA246" s="7">
        <v>43906</v>
      </c>
      <c r="AB246">
        <v>-411986377</v>
      </c>
      <c r="AC246">
        <v>48791911</v>
      </c>
      <c r="AD246">
        <v>240597375</v>
      </c>
    </row>
    <row r="247" spans="27:30">
      <c r="AA247" t="s">
        <v>339</v>
      </c>
      <c r="AB247">
        <v>-73865569463</v>
      </c>
      <c r="AC247" t="e">
        <v>#VALUE!</v>
      </c>
      <c r="AD247">
        <v>19613298762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1"/>
  <sheetViews>
    <sheetView topLeftCell="C1" workbookViewId="0">
      <pane ySplit="3" topLeftCell="A211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27:30">
      <c r="AA220" s="7">
        <v>43906</v>
      </c>
      <c r="AB220">
        <v>-210778780</v>
      </c>
      <c r="AC220">
        <v>11823965</v>
      </c>
      <c r="AD220">
        <v>124404752</v>
      </c>
    </row>
    <row r="221" spans="27:30">
      <c r="AA221" t="s">
        <v>339</v>
      </c>
      <c r="AB221">
        <v>-34671363772</v>
      </c>
      <c r="AC221" t="e">
        <v>#VALUE!</v>
      </c>
      <c r="AD221">
        <v>14372682591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topLeftCell="C1" workbookViewId="0">
      <pane ySplit="3" topLeftCell="A191" activePane="bottomLeft" state="frozen"/>
      <selection/>
      <selection pane="bottomLeft" activeCell="G200" sqref="G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27:30">
      <c r="AA202" s="7">
        <v>43906</v>
      </c>
      <c r="AB202">
        <v>-210778780</v>
      </c>
      <c r="AC202">
        <v>7067202</v>
      </c>
      <c r="AD202">
        <v>145059066</v>
      </c>
    </row>
    <row r="203" spans="27:30">
      <c r="AA203" t="s">
        <v>339</v>
      </c>
      <c r="AB203">
        <v>-31659478827</v>
      </c>
      <c r="AC203" t="e">
        <v>#VALUE!</v>
      </c>
      <c r="AD203">
        <v>14038710683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topLeftCell="C1" workbookViewId="0">
      <pane ySplit="3" topLeftCell="A172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1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27:30">
      <c r="AA182" s="7">
        <v>43906</v>
      </c>
      <c r="AB182">
        <v>-411986377</v>
      </c>
      <c r="AC182">
        <v>1877786</v>
      </c>
      <c r="AD182">
        <v>233955514</v>
      </c>
    </row>
    <row r="183" spans="27:30">
      <c r="AA183" t="s">
        <v>339</v>
      </c>
      <c r="AB183">
        <v>-56079745056</v>
      </c>
      <c r="AC183" t="e">
        <v>#VALUE!</v>
      </c>
      <c r="AD183">
        <v>25530746737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52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9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27:30">
      <c r="AA160" s="7">
        <v>43906</v>
      </c>
      <c r="AB160">
        <v>-1365469086</v>
      </c>
      <c r="AC160">
        <v>13087733</v>
      </c>
      <c r="AD160">
        <v>645404732</v>
      </c>
    </row>
    <row r="161" spans="27:30">
      <c r="AA161" t="s">
        <v>339</v>
      </c>
      <c r="AB161">
        <v>-160429755549</v>
      </c>
      <c r="AC161" t="e">
        <v>#VALUE!</v>
      </c>
      <c r="AD161">
        <v>55852453123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3" activePane="bottomLeft" state="frozen"/>
      <selection/>
      <selection pane="bottomLeft" activeCell="F129" sqref="F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27:30">
      <c r="AA138" s="7">
        <v>43906</v>
      </c>
      <c r="AB138">
        <v>-1587754752</v>
      </c>
      <c r="AC138">
        <v>123096635</v>
      </c>
      <c r="AD138">
        <v>871472118</v>
      </c>
    </row>
    <row r="139" spans="27:30">
      <c r="AA139" t="s">
        <v>339</v>
      </c>
      <c r="AB139">
        <v>-159617268302</v>
      </c>
      <c r="AC139">
        <v>13188004647</v>
      </c>
      <c r="AD139">
        <v>58216252639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0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27:30">
      <c r="AA131" s="7">
        <v>43906</v>
      </c>
      <c r="AB131">
        <v>-411986377</v>
      </c>
      <c r="AC131">
        <v>12425748</v>
      </c>
      <c r="AD131">
        <v>300161780</v>
      </c>
    </row>
    <row r="132" spans="27:30">
      <c r="AA132" t="s">
        <v>339</v>
      </c>
      <c r="AB132">
        <v>-38755010937</v>
      </c>
      <c r="AC132">
        <v>3305625767</v>
      </c>
      <c r="AD132">
        <v>14738175891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7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8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27:30">
      <c r="AA129" s="7">
        <v>43906</v>
      </c>
      <c r="AB129">
        <v>-444637430</v>
      </c>
      <c r="AC129">
        <v>60539797</v>
      </c>
      <c r="AD129">
        <v>263048791</v>
      </c>
    </row>
    <row r="130" spans="27:30">
      <c r="AA130" t="s">
        <v>339</v>
      </c>
      <c r="AB130">
        <v>-41139262837</v>
      </c>
      <c r="AC130">
        <v>2482920657</v>
      </c>
      <c r="AD130">
        <v>15822042856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6" activePane="bottomLeft" state="frozen"/>
      <selection/>
      <selection pane="bottomLeft" activeCell="E122" sqref="E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6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27:30">
      <c r="AA127" s="7">
        <v>43906</v>
      </c>
      <c r="AB127">
        <v>-1073322212</v>
      </c>
      <c r="AC127">
        <v>89696100</v>
      </c>
      <c r="AD127">
        <v>769048826</v>
      </c>
    </row>
    <row r="128" spans="27:30">
      <c r="AA128" t="s">
        <v>339</v>
      </c>
      <c r="AB128">
        <v>-98253507534</v>
      </c>
      <c r="AC128">
        <v>9935831901</v>
      </c>
      <c r="AD128">
        <v>40373821850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09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0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27:30">
      <c r="AA121" s="7">
        <v>43906</v>
      </c>
      <c r="AB121">
        <v>-378862514</v>
      </c>
      <c r="AC121">
        <v>33384034</v>
      </c>
      <c r="AD121">
        <v>244183194</v>
      </c>
    </row>
    <row r="122" spans="27:30">
      <c r="AA122" t="s">
        <v>339</v>
      </c>
      <c r="AB122">
        <v>-32830049635</v>
      </c>
      <c r="AC122">
        <v>1870816167</v>
      </c>
      <c r="AD122">
        <v>12241412234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6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6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27:30">
      <c r="AA117" s="7">
        <v>43906</v>
      </c>
      <c r="AB117">
        <v>-1667142965</v>
      </c>
      <c r="AC117">
        <v>174981318</v>
      </c>
      <c r="AD117">
        <v>1352971854</v>
      </c>
    </row>
    <row r="118" spans="27:30">
      <c r="AA118" t="s">
        <v>339</v>
      </c>
      <c r="AB118">
        <v>-140783087480</v>
      </c>
      <c r="AC118">
        <v>2895522266</v>
      </c>
      <c r="AD118">
        <v>7210026555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10" activePane="bottomLeft" state="frozen"/>
      <selection/>
      <selection pane="bottomLeft" activeCell="H113" sqref="H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6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27:30">
      <c r="AA117" s="7">
        <v>43906</v>
      </c>
      <c r="AB117">
        <v>-1587754752</v>
      </c>
      <c r="AC117">
        <v>98837697</v>
      </c>
      <c r="AD117">
        <v>1212956116</v>
      </c>
    </row>
    <row r="118" spans="27:30">
      <c r="AA118" t="s">
        <v>339</v>
      </c>
      <c r="AB118">
        <v>-132791525382</v>
      </c>
      <c r="AC118">
        <v>7002573988</v>
      </c>
      <c r="AD118">
        <v>13717729656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6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5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27:30">
      <c r="AA116" s="7">
        <v>43906</v>
      </c>
      <c r="AB116">
        <v>-1587754752</v>
      </c>
      <c r="AC116">
        <v>3607034</v>
      </c>
      <c r="AD116">
        <v>765904171</v>
      </c>
    </row>
    <row r="117" spans="27:30">
      <c r="AA117" t="s">
        <v>339</v>
      </c>
      <c r="AB117">
        <v>-133389522630</v>
      </c>
      <c r="AC117">
        <v>2249018280</v>
      </c>
      <c r="AD117">
        <v>8139155779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4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2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27:30">
      <c r="AA113" s="7">
        <v>43906</v>
      </c>
      <c r="AB113">
        <v>-522348453</v>
      </c>
      <c r="AC113">
        <v>32814025</v>
      </c>
      <c r="AD113">
        <v>309405361</v>
      </c>
    </row>
    <row r="114" spans="27:30">
      <c r="AA114" t="s">
        <v>339</v>
      </c>
      <c r="AB114">
        <v>-42701203691</v>
      </c>
      <c r="AC114">
        <v>2864924893</v>
      </c>
      <c r="AD114">
        <v>17699248921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6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27:30">
      <c r="AA107" s="7">
        <v>43906</v>
      </c>
      <c r="AB107">
        <v>-1322599708</v>
      </c>
      <c r="AC107">
        <v>57405838</v>
      </c>
      <c r="AD107">
        <v>980149519</v>
      </c>
    </row>
    <row r="108" spans="27:30">
      <c r="AA108" t="s">
        <v>339</v>
      </c>
      <c r="AB108">
        <v>-102595548473</v>
      </c>
      <c r="AC108">
        <v>9835214794</v>
      </c>
      <c r="AD108">
        <v>28592139070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27:30">
      <c r="AA88" s="7">
        <v>43906</v>
      </c>
      <c r="AB88">
        <v>-1587754752</v>
      </c>
      <c r="AC88">
        <v>17932910</v>
      </c>
      <c r="AD88">
        <v>594933370</v>
      </c>
    </row>
    <row r="89" spans="27:30">
      <c r="AA89" t="s">
        <v>339</v>
      </c>
      <c r="AB89">
        <v>-101661516667</v>
      </c>
      <c r="AC89">
        <v>9604934796</v>
      </c>
      <c r="AD89">
        <v>30571923704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topLeftCell="C1" workbookViewId="0">
      <pane ySplit="3" topLeftCell="A68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28:31">
      <c r="AB78" s="7">
        <v>43906</v>
      </c>
      <c r="AC78">
        <v>-1587754752</v>
      </c>
      <c r="AD78">
        <v>58366068</v>
      </c>
      <c r="AE78">
        <v>636716035</v>
      </c>
    </row>
    <row r="79" spans="28:31">
      <c r="AB79" t="s">
        <v>339</v>
      </c>
      <c r="AC79">
        <v>-88031400140</v>
      </c>
      <c r="AD79">
        <v>354861178</v>
      </c>
      <c r="AE79">
        <v>6101476819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topLeftCell="C1" workbookViewId="0">
      <pane ySplit="3" topLeftCell="A66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28:31">
      <c r="AB76" s="7">
        <v>43906</v>
      </c>
      <c r="AC76">
        <v>-411986377</v>
      </c>
      <c r="AD76">
        <v>31142074</v>
      </c>
      <c r="AE76">
        <v>304191732</v>
      </c>
    </row>
    <row r="77" spans="28:31">
      <c r="AB77" t="s">
        <v>339</v>
      </c>
      <c r="AC77">
        <v>-22081759254</v>
      </c>
      <c r="AD77">
        <v>1469017519</v>
      </c>
      <c r="AE77">
        <v>9341978698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0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>F69+G69</f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28:31">
      <c r="AB70" s="7">
        <v>43906</v>
      </c>
      <c r="AC70">
        <v>-1587754752</v>
      </c>
      <c r="AD70">
        <v>-3048179</v>
      </c>
      <c r="AE70">
        <v>929827349</v>
      </c>
    </row>
    <row r="71" spans="28:31">
      <c r="AB71" t="s">
        <v>339</v>
      </c>
      <c r="AC71">
        <v>-77901153704</v>
      </c>
      <c r="AD71">
        <v>7182270339</v>
      </c>
      <c r="AE71">
        <v>14893023599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topLeftCell="C1" workbookViewId="0">
      <pane ySplit="3" topLeftCell="A56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5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28:31">
      <c r="AB66" s="7">
        <v>43906</v>
      </c>
      <c r="AC66">
        <v>-476326425</v>
      </c>
      <c r="AD66">
        <v>76094602</v>
      </c>
      <c r="AE66">
        <v>334987230</v>
      </c>
    </row>
    <row r="67" spans="28:31">
      <c r="AB67" t="s">
        <v>339</v>
      </c>
      <c r="AC67">
        <v>-22427889642</v>
      </c>
      <c r="AD67">
        <v>3558141086</v>
      </c>
      <c r="AE67">
        <v>12281120737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0" activePane="bottomLeft" state="frozen"/>
      <selection/>
      <selection pane="bottomLeft" activeCell="D46" sqref="D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4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28:31">
      <c r="AB55" s="7">
        <v>43906</v>
      </c>
      <c r="AC55">
        <v>-553650383</v>
      </c>
      <c r="AD55">
        <v>47680088</v>
      </c>
      <c r="AE55">
        <v>350450972</v>
      </c>
    </row>
    <row r="56" spans="28:31">
      <c r="AB56" t="s">
        <v>339</v>
      </c>
      <c r="AC56">
        <v>-21368752367</v>
      </c>
      <c r="AD56">
        <v>2900019173</v>
      </c>
      <c r="AE56">
        <v>9730163264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topLeftCell="C1" workbookViewId="0">
      <pane ySplit="3" topLeftCell="A25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28:31">
      <c r="AB37" s="7">
        <v>43906</v>
      </c>
      <c r="AC37">
        <v>-1270203802</v>
      </c>
      <c r="AD37">
        <v>67163646</v>
      </c>
      <c r="AE37">
        <v>850293319</v>
      </c>
    </row>
    <row r="38" spans="28:31">
      <c r="AB38" t="s">
        <v>339</v>
      </c>
      <c r="AC38">
        <v>-31667517453</v>
      </c>
      <c r="AD38">
        <v>2391336202</v>
      </c>
      <c r="AE38">
        <v>3266481699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topLeftCell="C1"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0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28:31">
      <c r="AB31" s="7">
        <v>43906</v>
      </c>
      <c r="AC31">
        <v>-411986377</v>
      </c>
      <c r="AD31">
        <v>8624713</v>
      </c>
      <c r="AE31">
        <v>246886451</v>
      </c>
    </row>
    <row r="32" spans="28:31">
      <c r="AB32" t="s">
        <v>339</v>
      </c>
      <c r="AC32">
        <v>-8558226456</v>
      </c>
      <c r="AD32">
        <v>29253860</v>
      </c>
      <c r="AE32">
        <v>1279421376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topLeftCell="C1" workbookViewId="0">
      <pane ySplit="3" topLeftCell="A15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28:31">
      <c r="AB27" s="7">
        <v>43906</v>
      </c>
      <c r="AC27">
        <v>-411986377</v>
      </c>
      <c r="AD27">
        <v>47752845</v>
      </c>
      <c r="AE27">
        <v>229864337</v>
      </c>
    </row>
    <row r="28" spans="28:31">
      <c r="AB28" t="s">
        <v>339</v>
      </c>
      <c r="AC28">
        <v>-7253141807</v>
      </c>
      <c r="AD28">
        <v>218063654</v>
      </c>
      <c r="AE28">
        <v>1454193034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tabSelected="1" topLeftCell="E1" workbookViewId="0">
      <pane ySplit="3" topLeftCell="A16" activePane="bottomLeft" state="frozen"/>
      <selection/>
      <selection pane="bottomLeft" activeCell="K19" sqref="K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28:31">
      <c r="AB25" s="7">
        <v>43906</v>
      </c>
      <c r="AC25">
        <v>-411986377</v>
      </c>
      <c r="AD25">
        <v>32652429</v>
      </c>
      <c r="AE25">
        <v>318779543</v>
      </c>
    </row>
    <row r="26" spans="28:31">
      <c r="AB26" t="s">
        <v>339</v>
      </c>
      <c r="AC26">
        <v>-6862059566</v>
      </c>
      <c r="AD26">
        <v>-34343542</v>
      </c>
      <c r="AE26">
        <v>608833919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2020-03-16T06:51:21Z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