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Height="13830" tabRatio="808" firstSheet="76" activeTab="10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10"/>
    <pivotCache cacheId="1" r:id="rId111"/>
    <pivotCache cacheId="2" r:id="rId112"/>
    <pivotCache cacheId="3" r:id="rId113"/>
    <pivotCache cacheId="4" r:id="rId114"/>
    <pivotCache cacheId="5" r:id="rId115"/>
    <pivotCache cacheId="6" r:id="rId116"/>
    <pivotCache cacheId="7" r:id="rId117"/>
    <pivotCache cacheId="8" r:id="rId118"/>
    <pivotCache cacheId="9" r:id="rId119"/>
    <pivotCache cacheId="10" r:id="rId120"/>
    <pivotCache cacheId="11" r:id="rId121"/>
    <pivotCache cacheId="12" r:id="rId122"/>
    <pivotCache cacheId="13" r:id="rId123"/>
    <pivotCache cacheId="14" r:id="rId124"/>
    <pivotCache cacheId="15" r:id="rId125"/>
    <pivotCache cacheId="16" r:id="rId126"/>
    <pivotCache cacheId="17" r:id="rId127"/>
    <pivotCache cacheId="18" r:id="rId128"/>
    <pivotCache cacheId="19" r:id="rId129"/>
    <pivotCache cacheId="20" r:id="rId130"/>
    <pivotCache cacheId="21" r:id="rId131"/>
    <pivotCache cacheId="22" r:id="rId132"/>
    <pivotCache cacheId="23" r:id="rId133"/>
    <pivotCache cacheId="24" r:id="rId134"/>
    <pivotCache cacheId="25" r:id="rId135"/>
    <pivotCache cacheId="26" r:id="rId136"/>
    <pivotCache cacheId="27" r:id="rId137"/>
    <pivotCache cacheId="28" r:id="rId138"/>
    <pivotCache cacheId="29" r:id="rId139"/>
    <pivotCache cacheId="30" r:id="rId140"/>
    <pivotCache cacheId="31" r:id="rId141"/>
    <pivotCache cacheId="32" r:id="rId142"/>
    <pivotCache cacheId="33" r:id="rId143"/>
    <pivotCache cacheId="34" r:id="rId144"/>
    <pivotCache cacheId="35" r:id="rId145"/>
    <pivotCache cacheId="36" r:id="rId146"/>
    <pivotCache cacheId="37" r:id="rId147"/>
    <pivotCache cacheId="38" r:id="rId148"/>
    <pivotCache cacheId="39" r:id="rId149"/>
    <pivotCache cacheId="40" r:id="rId150"/>
    <pivotCache cacheId="41" r:id="rId151"/>
    <pivotCache cacheId="42" r:id="rId152"/>
    <pivotCache cacheId="43" r:id="rId153"/>
    <pivotCache cacheId="44" r:id="rId154"/>
    <pivotCache cacheId="45" r:id="rId155"/>
    <pivotCache cacheId="46" r:id="rId156"/>
    <pivotCache cacheId="47" r:id="rId157"/>
    <pivotCache cacheId="48" r:id="rId158"/>
    <pivotCache cacheId="49" r:id="rId159"/>
    <pivotCache cacheId="50" r:id="rId160"/>
    <pivotCache cacheId="51" r:id="rId161"/>
    <pivotCache cacheId="52" r:id="rId162"/>
    <pivotCache cacheId="53" r:id="rId163"/>
    <pivotCache cacheId="54" r:id="rId164"/>
    <pivotCache cacheId="55" r:id="rId165"/>
    <pivotCache cacheId="56" r:id="rId166"/>
    <pivotCache cacheId="57" r:id="rId167"/>
    <pivotCache cacheId="58" r:id="rId168"/>
    <pivotCache cacheId="59" r:id="rId169"/>
    <pivotCache cacheId="60" r:id="rId170"/>
    <pivotCache cacheId="61" r:id="rId171"/>
    <pivotCache cacheId="62" r:id="rId172"/>
    <pivotCache cacheId="63" r:id="rId173"/>
    <pivotCache cacheId="64" r:id="rId174"/>
    <pivotCache cacheId="65" r:id="rId175"/>
    <pivotCache cacheId="66" r:id="rId17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<sst xmlns="http://schemas.openxmlformats.org/spreadsheetml/2006/main" count="6873" uniqueCount="467">
  <si>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</si>
  <si>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</si>
  <si>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</si>
  <si>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</si>
  <si>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</si>
  <si>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</si>
  <si>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</si>
  <si>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</si>
  <si>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</si>
  <si>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</si>
  <si>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</si>
  <si>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</si>
  <si>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</si>
  <si>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</si>
  <si>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</si>
  <si>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</si>
  <si>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</si>
  <si>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</si>
  <si>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</si>
  <si>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</si>
  <si>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</si>
  <si>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</si>
  <si>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</si>
  <si>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</si>
  <si>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</si>
  <si>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</si>
  <si>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</si>
  <si>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</si>
  <si>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</si>
  <si>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</si>
  <si>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</si>
  <si>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</si>
  <si>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</si>
  <si>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</si>
  <si>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</si>
  <si>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</si>
  <si>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</si>
  <si>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</si>
  <si>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</si>
  <si>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</si>
  <si>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</si>
  <si>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</si>
  <si>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</si>
  <si>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</si>
  <si>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</si>
  <si>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</si>
  <si>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</si>
  <si>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</si>
  <si>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</si>
  <si>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</si>
  <si>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</si>
  <si>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</si>
  <si>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</si>
  <si>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</si>
  <si>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</si>
  <si>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</si>
  <si>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</si>
  <si>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</si>
  <si>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</si>
  <si>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</si>
  <si>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</si>
  <si>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</si>
  <si>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</si>
  <si>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</si>
  <si>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</si>
  <si>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</si>
  <si>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</si>
  <si>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</si>
  <si>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</si>
  <si>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</si>
  <si>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</si>
  <si>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</si>
  <si>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</si>
  <si>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</si>
  <si>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</si>
  <si>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</si>
  <si>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</si>
  <si>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</si>
  <si>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</si>
  <si>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</si>
  <si>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</si>
  <si>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</si>
  <si>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</si>
  <si>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</si>
  <si>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</si>
  <si>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</si>
  <si>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</si>
  <si>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</si>
  <si>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</si>
  <si>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</si>
  <si>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</si>
  <si>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</si>
  <si>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</si>
  <si>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</si>
  <si>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</si>
  <si>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</si>
  <si>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</si>
  <si>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</si>
  <si>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</si>
  <si>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</si>
  <si>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</si>
  <si>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</si>
  <si>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</si>
  <si>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</si>
  <si>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</si>
  <si>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</si>
  <si>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</si>
  <si>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</si>
  <si>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</si>
  <si>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</si>
  <si>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</si>
  <si>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</si>
  <si>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</si>
  <si>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</si>
  <si>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</si>
  <si>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</si>
  <si>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</si>
  <si>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</si>
  <si>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</si>
  <si>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</si>
  <si>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</si>
  <si>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</si>
  <si>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</si>
  <si>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</si>
  <si>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</si>
  <si>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</si>
  <si>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</si>
  <si>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</si>
  <si>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</si>
  <si>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</si>
  <si>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</si>
  <si>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</si>
  <si>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</si>
  <si>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</si>
  <si>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</si>
  <si>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</si>
  <si>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</si>
  <si>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</si>
  <si>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</si>
  <si>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</si>
  <si>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</si>
  <si>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</si>
  <si>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</si>
  <si>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</si>
  <si>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</si>
  <si>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</si>
  <si>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</si>
  <si>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</si>
  <si>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</si>
  <si>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</si>
  <si>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</si>
  <si>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</si>
  <si>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</si>
  <si>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</si>
  <si>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</si>
  <si>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</si>
  <si>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</si>
  <si>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</si>
  <si>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</si>
  <si>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</si>
  <si>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</si>
  <si>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</si>
  <si>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</si>
  <si>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</si>
  <si>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</si>
  <si>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</si>
  <si>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</si>
  <si>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</si>
  <si>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</si>
  <si>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</si>
  <si>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</si>
  <si>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</si>
  <si>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</si>
  <si>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</si>
  <si>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</si>
  <si>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</si>
  <si>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</si>
  <si>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</si>
  <si>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</si>
  <si>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</si>
  <si>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</si>
  <si>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</si>
  <si>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</si>
  <si>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</si>
  <si>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</si>
  <si>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</si>
  <si>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</si>
  <si>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</si>
  <si>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</si>
  <si>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</si>
  <si>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</si>
  <si>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</si>
  <si>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</si>
  <si>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</si>
  <si>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</si>
  <si>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</si>
  <si>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</si>
  <si>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</si>
  <si>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</si>
  <si>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</si>
  <si>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</si>
  <si>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</si>
  <si>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</si>
  <si>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</si>
  <si>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</si>
  <si>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</si>
  <si>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</si>
  <si>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</si>
  <si>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</si>
  <si>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</si>
  <si>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</si>
  <si>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</si>
  <si>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</si>
  <si>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</si>
  <si>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</si>
  <si>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</si>
  <si>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</si>
  <si>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</si>
  <si>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</si>
  <si>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</si>
  <si>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</si>
  <si>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</si>
  <si>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</si>
  <si>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</si>
  <si>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</si>
  <si>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</si>
  <si>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</si>
  <si>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</si>
  <si>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</si>
  <si>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</si>
  <si>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</si>
  <si>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</si>
  <si>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</si>
  <si>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</si>
  <si>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</si>
  <si>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</si>
  <si>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</si>
  <si>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</si>
  <si>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</si>
  <si>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</si>
  <si>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</si>
  <si>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</si>
  <si>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</si>
  <si>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</si>
  <si>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</si>
  <si>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</si>
  <si>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</si>
  <si>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</si>
  <si>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</si>
  <si>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</si>
  <si>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</si>
  <si>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</si>
  <si>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</si>
  <si>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</si>
  <si>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</si>
  <si>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</si>
  <si>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</si>
  <si>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</si>
  <si>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</si>
  <si>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</si>
  <si>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</si>
  <si>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</si>
  <si>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</si>
  <si>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</si>
  <si>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</si>
  <si>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</si>
  <si>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</si>
  <si>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</si>
  <si>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</si>
  <si>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</si>
  <si>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</si>
  <si>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</si>
  <si>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</si>
  <si>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</si>
  <si>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</si>
  <si>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</si>
  <si>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</si>
  <si>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</si>
  <si>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</si>
  <si>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</si>
  <si>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</si>
  <si>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</si>
  <si>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</si>
  <si>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</si>
  <si>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</si>
  <si>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</si>
  <si>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</si>
  <si>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</si>
  <si>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</si>
  <si>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</si>
  <si>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鲁邦多岛</t>
  </si>
  <si>
    <t>甘尼森岛</t>
  </si>
  <si>
    <t>斯壮结</t>
  </si>
  <si>
    <t>Kugluktuk机场</t>
  </si>
  <si>
    <t>法伊拉卡岛</t>
  </si>
  <si>
    <t>螺洲岛</t>
  </si>
  <si>
    <t>果州群岛</t>
  </si>
  <si>
    <t>Ukerewe</t>
  </si>
  <si>
    <t>hasbahce</t>
  </si>
  <si>
    <t>Melodica</t>
  </si>
  <si>
    <t>MUGHALGARDENS</t>
  </si>
  <si>
    <t>普拉兰岛</t>
  </si>
  <si>
    <t>狗骨岛</t>
  </si>
  <si>
    <t>秦山核电站方家山堆场</t>
  </si>
  <si>
    <t>Nakhiloo岛</t>
  </si>
  <si>
    <t>巴赫达尔机场</t>
  </si>
  <si>
    <t>锡纳邦机场</t>
  </si>
  <si>
    <t>阿勒格尼县机场</t>
  </si>
  <si>
    <t>卡尔尼科巴机场</t>
  </si>
  <si>
    <t>丹戎乌班市</t>
  </si>
  <si>
    <t>霍马利格岛</t>
  </si>
  <si>
    <t>中路镇</t>
  </si>
  <si>
    <t>切列波维茨机场</t>
  </si>
  <si>
    <t>麦迪逊市</t>
  </si>
  <si>
    <t>五结乡</t>
  </si>
  <si>
    <t>CrocodileIsland</t>
  </si>
  <si>
    <t>菲利宾BCCM</t>
  </si>
  <si>
    <t>Ghana</t>
  </si>
  <si>
    <t>伊维桑</t>
  </si>
  <si>
    <t>Elephantineisland</t>
  </si>
  <si>
    <t>佩里哈圣何塞</t>
  </si>
  <si>
    <t>希望不要心情不高兴</t>
  </si>
  <si>
    <t>鹿谷乡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</si>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</sst>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8" fillId="13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7" fillId="0" borderId="0" applyNumberFormat="0" applyFill="0" applyBorder="0" applyAlignment="0" applyProtection="0">
      <alignment vertical="center"/>
    </xf>
    <xf numFmtId="0" fontId="10" fillId="17" borderId="11" applyNumberFormat="0" applyFont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27" fillId="6" borderId="16" applyNumberFormat="0" applyAlignment="0" applyProtection="0">
      <alignment vertical="center"/>
    </xf>
    <xf numFmtId="0" fontId="24" fillId="6" borderId="10" applyNumberFormat="0" applyAlignment="0" applyProtection="0">
      <alignment vertical="center"/>
    </xf>
    <xf numFmtId="0" fontId="23" fillId="20" borderId="13" applyNumberForma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9" Type="http://schemas.openxmlformats.org/officeDocument/2006/relationships/sharedStrings" Target="sharedStrings.xml"/><Relationship Id="rId178" Type="http://schemas.openxmlformats.org/officeDocument/2006/relationships/styles" Target="styles.xml"/><Relationship Id="rId177" Type="http://schemas.openxmlformats.org/officeDocument/2006/relationships/theme" Target="theme/theme1.xml"/><Relationship Id="rId176" Type="http://schemas.openxmlformats.org/officeDocument/2006/relationships/pivotCacheDefinition" Target="pivotCache/pivotCacheDefinition67.xml"/><Relationship Id="rId175" Type="http://schemas.openxmlformats.org/officeDocument/2006/relationships/pivotCacheDefinition" Target="pivotCache/pivotCacheDefinition66.xml"/><Relationship Id="rId174" Type="http://schemas.openxmlformats.org/officeDocument/2006/relationships/pivotCacheDefinition" Target="pivotCache/pivotCacheDefinition65.xml"/><Relationship Id="rId173" Type="http://schemas.openxmlformats.org/officeDocument/2006/relationships/pivotCacheDefinition" Target="pivotCache/pivotCacheDefinition64.xml"/><Relationship Id="rId172" Type="http://schemas.openxmlformats.org/officeDocument/2006/relationships/pivotCacheDefinition" Target="pivotCache/pivotCacheDefinition63.xml"/><Relationship Id="rId171" Type="http://schemas.openxmlformats.org/officeDocument/2006/relationships/pivotCacheDefinition" Target="pivotCache/pivotCacheDefinition62.xml"/><Relationship Id="rId170" Type="http://schemas.openxmlformats.org/officeDocument/2006/relationships/pivotCacheDefinition" Target="pivotCache/pivotCacheDefinition61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0.xml"/><Relationship Id="rId168" Type="http://schemas.openxmlformats.org/officeDocument/2006/relationships/pivotCacheDefinition" Target="pivotCache/pivotCacheDefinition59.xml"/><Relationship Id="rId167" Type="http://schemas.openxmlformats.org/officeDocument/2006/relationships/pivotCacheDefinition" Target="pivotCache/pivotCacheDefinition58.xml"/><Relationship Id="rId166" Type="http://schemas.openxmlformats.org/officeDocument/2006/relationships/pivotCacheDefinition" Target="pivotCache/pivotCacheDefinition57.xml"/><Relationship Id="rId165" Type="http://schemas.openxmlformats.org/officeDocument/2006/relationships/pivotCacheDefinition" Target="pivotCache/pivotCacheDefinition56.xml"/><Relationship Id="rId164" Type="http://schemas.openxmlformats.org/officeDocument/2006/relationships/pivotCacheDefinition" Target="pivotCache/pivotCacheDefinition55.xml"/><Relationship Id="rId163" Type="http://schemas.openxmlformats.org/officeDocument/2006/relationships/pivotCacheDefinition" Target="pivotCache/pivotCacheDefinition54.xml"/><Relationship Id="rId162" Type="http://schemas.openxmlformats.org/officeDocument/2006/relationships/pivotCacheDefinition" Target="pivotCache/pivotCacheDefinition53.xml"/><Relationship Id="rId161" Type="http://schemas.openxmlformats.org/officeDocument/2006/relationships/pivotCacheDefinition" Target="pivotCache/pivotCacheDefinition52.xml"/><Relationship Id="rId160" Type="http://schemas.openxmlformats.org/officeDocument/2006/relationships/pivotCacheDefinition" Target="pivotCache/pivotCacheDefinition51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0.xml"/><Relationship Id="rId158" Type="http://schemas.openxmlformats.org/officeDocument/2006/relationships/pivotCacheDefinition" Target="pivotCache/pivotCacheDefinition49.xml"/><Relationship Id="rId157" Type="http://schemas.openxmlformats.org/officeDocument/2006/relationships/pivotCacheDefinition" Target="pivotCache/pivotCacheDefinition48.xml"/><Relationship Id="rId156" Type="http://schemas.openxmlformats.org/officeDocument/2006/relationships/pivotCacheDefinition" Target="pivotCache/pivotCacheDefinition47.xml"/><Relationship Id="rId155" Type="http://schemas.openxmlformats.org/officeDocument/2006/relationships/pivotCacheDefinition" Target="pivotCache/pivotCacheDefinition46.xml"/><Relationship Id="rId154" Type="http://schemas.openxmlformats.org/officeDocument/2006/relationships/pivotCacheDefinition" Target="pivotCache/pivotCacheDefinition45.xml"/><Relationship Id="rId153" Type="http://schemas.openxmlformats.org/officeDocument/2006/relationships/pivotCacheDefinition" Target="pivotCache/pivotCacheDefinition44.xml"/><Relationship Id="rId152" Type="http://schemas.openxmlformats.org/officeDocument/2006/relationships/pivotCacheDefinition" Target="pivotCache/pivotCacheDefinition43.xml"/><Relationship Id="rId151" Type="http://schemas.openxmlformats.org/officeDocument/2006/relationships/pivotCacheDefinition" Target="pivotCache/pivotCacheDefinition42.xml"/><Relationship Id="rId150" Type="http://schemas.openxmlformats.org/officeDocument/2006/relationships/pivotCacheDefinition" Target="pivotCache/pivotCacheDefinition41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0.xml"/><Relationship Id="rId148" Type="http://schemas.openxmlformats.org/officeDocument/2006/relationships/pivotCacheDefinition" Target="pivotCache/pivotCacheDefinition39.xml"/><Relationship Id="rId147" Type="http://schemas.openxmlformats.org/officeDocument/2006/relationships/pivotCacheDefinition" Target="pivotCache/pivotCacheDefinition38.xml"/><Relationship Id="rId146" Type="http://schemas.openxmlformats.org/officeDocument/2006/relationships/pivotCacheDefinition" Target="pivotCache/pivotCacheDefinition37.xml"/><Relationship Id="rId145" Type="http://schemas.openxmlformats.org/officeDocument/2006/relationships/pivotCacheDefinition" Target="pivotCache/pivotCacheDefinition36.xml"/><Relationship Id="rId144" Type="http://schemas.openxmlformats.org/officeDocument/2006/relationships/pivotCacheDefinition" Target="pivotCache/pivotCacheDefinition35.xml"/><Relationship Id="rId143" Type="http://schemas.openxmlformats.org/officeDocument/2006/relationships/pivotCacheDefinition" Target="pivotCache/pivotCacheDefinition34.xml"/><Relationship Id="rId142" Type="http://schemas.openxmlformats.org/officeDocument/2006/relationships/pivotCacheDefinition" Target="pivotCache/pivotCacheDefinition33.xml"/><Relationship Id="rId141" Type="http://schemas.openxmlformats.org/officeDocument/2006/relationships/pivotCacheDefinition" Target="pivotCache/pivotCacheDefinition32.xml"/><Relationship Id="rId140" Type="http://schemas.openxmlformats.org/officeDocument/2006/relationships/pivotCacheDefinition" Target="pivotCache/pivotCacheDefinition3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0.xml"/><Relationship Id="rId138" Type="http://schemas.openxmlformats.org/officeDocument/2006/relationships/pivotCacheDefinition" Target="pivotCache/pivotCacheDefinition29.xml"/><Relationship Id="rId137" Type="http://schemas.openxmlformats.org/officeDocument/2006/relationships/pivotCacheDefinition" Target="pivotCache/pivotCacheDefinition28.xml"/><Relationship Id="rId136" Type="http://schemas.openxmlformats.org/officeDocument/2006/relationships/pivotCacheDefinition" Target="pivotCache/pivotCacheDefinition27.xml"/><Relationship Id="rId135" Type="http://schemas.openxmlformats.org/officeDocument/2006/relationships/pivotCacheDefinition" Target="pivotCache/pivotCacheDefinition26.xml"/><Relationship Id="rId134" Type="http://schemas.openxmlformats.org/officeDocument/2006/relationships/pivotCacheDefinition" Target="pivotCache/pivotCacheDefinition25.xml"/><Relationship Id="rId133" Type="http://schemas.openxmlformats.org/officeDocument/2006/relationships/pivotCacheDefinition" Target="pivotCache/pivotCacheDefinition24.xml"/><Relationship Id="rId132" Type="http://schemas.openxmlformats.org/officeDocument/2006/relationships/pivotCacheDefinition" Target="pivotCache/pivotCacheDefinition23.xml"/><Relationship Id="rId131" Type="http://schemas.openxmlformats.org/officeDocument/2006/relationships/pivotCacheDefinition" Target="pivotCache/pivotCacheDefinition22.xml"/><Relationship Id="rId130" Type="http://schemas.openxmlformats.org/officeDocument/2006/relationships/pivotCacheDefinition" Target="pivotCache/pivotCacheDefinition2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0.xml"/><Relationship Id="rId128" Type="http://schemas.openxmlformats.org/officeDocument/2006/relationships/pivotCacheDefinition" Target="pivotCache/pivotCacheDefinition19.xml"/><Relationship Id="rId127" Type="http://schemas.openxmlformats.org/officeDocument/2006/relationships/pivotCacheDefinition" Target="pivotCache/pivotCacheDefinition18.xml"/><Relationship Id="rId126" Type="http://schemas.openxmlformats.org/officeDocument/2006/relationships/pivotCacheDefinition" Target="pivotCache/pivotCacheDefinition17.xml"/><Relationship Id="rId125" Type="http://schemas.openxmlformats.org/officeDocument/2006/relationships/pivotCacheDefinition" Target="pivotCache/pivotCacheDefinition16.xml"/><Relationship Id="rId124" Type="http://schemas.openxmlformats.org/officeDocument/2006/relationships/pivotCacheDefinition" Target="pivotCache/pivotCacheDefinition15.xml"/><Relationship Id="rId123" Type="http://schemas.openxmlformats.org/officeDocument/2006/relationships/pivotCacheDefinition" Target="pivotCache/pivotCacheDefinition14.xml"/><Relationship Id="rId122" Type="http://schemas.openxmlformats.org/officeDocument/2006/relationships/pivotCacheDefinition" Target="pivotCache/pivotCacheDefinition13.xml"/><Relationship Id="rId121" Type="http://schemas.openxmlformats.org/officeDocument/2006/relationships/pivotCacheDefinition" Target="pivotCache/pivotCacheDefinition12.xml"/><Relationship Id="rId120" Type="http://schemas.openxmlformats.org/officeDocument/2006/relationships/pivotCacheDefinition" Target="pivotCache/pivotCacheDefinition11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0.xml"/><Relationship Id="rId118" Type="http://schemas.openxmlformats.org/officeDocument/2006/relationships/pivotCacheDefinition" Target="pivotCache/pivotCacheDefinition9.xml"/><Relationship Id="rId117" Type="http://schemas.openxmlformats.org/officeDocument/2006/relationships/pivotCacheDefinition" Target="pivotCache/pivotCacheDefinition8.xml"/><Relationship Id="rId116" Type="http://schemas.openxmlformats.org/officeDocument/2006/relationships/pivotCacheDefinition" Target="pivotCache/pivotCacheDefinition7.xml"/><Relationship Id="rId115" Type="http://schemas.openxmlformats.org/officeDocument/2006/relationships/pivotCacheDefinition" Target="pivotCache/pivotCacheDefinition6.xml"/><Relationship Id="rId114" Type="http://schemas.openxmlformats.org/officeDocument/2006/relationships/pivotCacheDefinition" Target="pivotCache/pivotCacheDefinition5.xml"/><Relationship Id="rId113" Type="http://schemas.openxmlformats.org/officeDocument/2006/relationships/pivotCacheDefinition" Target="pivotCache/pivotCacheDefinition4.xml"/><Relationship Id="rId112" Type="http://schemas.openxmlformats.org/officeDocument/2006/relationships/pivotCacheDefinition" Target="pivotCache/pivotCacheDefinition3.xml"/><Relationship Id="rId111" Type="http://schemas.openxmlformats.org/officeDocument/2006/relationships/pivotCacheDefinition" Target="pivotCache/pivotCacheDefinition2.xml"/><Relationship Id="rId110" Type="http://schemas.openxmlformats.org/officeDocument/2006/relationships/pivotCacheDefinition" Target="pivotCache/pivotCacheDefinition1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5.xml"/><Relationship Id="rId108" Type="http://schemas.openxmlformats.org/officeDocument/2006/relationships/customXml" Target="../customXml/item4.xml"/><Relationship Id="rId107" Type="http://schemas.openxmlformats.org/officeDocument/2006/relationships/customXml" Target="../customXml/item3.xml"/><Relationship Id="rId106" Type="http://schemas.openxmlformats.org/officeDocument/2006/relationships/customXml" Target="../customXml/item2.xml"/><Relationship Id="rId105" Type="http://schemas.openxmlformats.org/officeDocument/2006/relationships/customXml" Target="../customXml/item1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控制面板!$O$13:$O$244</c:f>
              <c:strCache>
                <c:ptCount val="2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</c:strCache>
            </c:strRef>
          </c:cat>
          <c:val>
            <c:numRef>
              <c:f>控制面板!$P$13:$P$244</c:f>
              <c:numCache>
                <c:formatCode>General</c:formatCode>
                <c:ptCount val="23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控制面板!$O$13:$O$244</c:f>
              <c:strCache>
                <c:ptCount val="2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</c:strCache>
            </c:strRef>
          </c:cat>
          <c:val>
            <c:numRef>
              <c:f>控制面板!$Q$13:$Q$244</c:f>
              <c:numCache>
                <c:formatCode>General</c:formatCode>
                <c:ptCount val="23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控制面板!$O$13:$O$244</c:f>
              <c:strCache>
                <c:ptCount val="2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</c:strCache>
            </c:strRef>
          </c:cat>
          <c:val>
            <c:numRef>
              <c:f>控制面板!$R$13:$R$244</c:f>
              <c:numCache>
                <c:formatCode>General</c:formatCode>
                <c:ptCount val="23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控制面板!$O$13:$O$244</c:f>
              <c:strCache>
                <c:ptCount val="2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</c:strCache>
            </c:strRef>
          </c:cat>
          <c:val>
            <c:numRef>
              <c:f>控制面板!$S$13:$S$244</c:f>
              <c:numCache>
                <c:formatCode>General</c:formatCode>
                <c:ptCount val="23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控制面板!$O$13:$O$244</c:f>
              <c:strCache>
                <c:ptCount val="2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</c:strCache>
            </c:strRef>
          </c:cat>
          <c:val>
            <c:numRef>
              <c:f>控制面板!$T$13:$T$244</c:f>
              <c:numCache>
                <c:formatCode>General</c:formatCode>
                <c:ptCount val="23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控制面板!$O$13:$O$244</c:f>
              <c:strCache>
                <c:ptCount val="2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</c:strCache>
            </c:strRef>
          </c:cat>
          <c:val>
            <c:numRef>
              <c:f>控制面板!$P$13:$P$244</c:f>
              <c:numCache>
                <c:formatCode>General</c:formatCode>
                <c:ptCount val="23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控制面板!$O$13:$O$244</c:f>
              <c:strCache>
                <c:ptCount val="2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</c:strCache>
            </c:strRef>
          </c:cat>
          <c:val>
            <c:numRef>
              <c:f>控制面板!$Q$13:$Q$244</c:f>
              <c:numCache>
                <c:formatCode>General</c:formatCode>
                <c:ptCount val="23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控制面板!$O$13:$O$244</c:f>
              <c:strCache>
                <c:ptCount val="2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</c:strCache>
            </c:strRef>
          </c:cat>
          <c:val>
            <c:numRef>
              <c:f>控制面板!$R$13:$R$244</c:f>
              <c:numCache>
                <c:formatCode>General</c:formatCode>
                <c:ptCount val="23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控制面板!$O$13:$O$244</c:f>
              <c:strCache>
                <c:ptCount val="2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</c:strCache>
            </c:strRef>
          </c:cat>
          <c:val>
            <c:numRef>
              <c:f>控制面板!$S$13:$S$244</c:f>
              <c:numCache>
                <c:formatCode>General</c:formatCode>
                <c:ptCount val="23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控制面板!$O$13:$O$244</c:f>
              <c:strCache>
                <c:ptCount val="2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</c:strCache>
            </c:strRef>
          </c:cat>
          <c:val>
            <c:numRef>
              <c:f>控制面板!$T$13:$T$244</c:f>
              <c:numCache>
                <c:formatCode>General</c:formatCode>
                <c:ptCount val="23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60379407</c:v>
                </c:pt>
                <c:pt idx="1">
                  <c:v>23720285</c:v>
                </c:pt>
                <c:pt idx="2">
                  <c:v>71991841</c:v>
                </c:pt>
                <c:pt idx="3">
                  <c:v>34792833</c:v>
                </c:pt>
                <c:pt idx="4">
                  <c:v>145069462</c:v>
                </c:pt>
                <c:pt idx="5">
                  <c:v>166843156</c:v>
                </c:pt>
                <c:pt idx="6">
                  <c:v>81491828</c:v>
                </c:pt>
                <c:pt idx="7">
                  <c:v>59090222</c:v>
                </c:pt>
                <c:pt idx="8">
                  <c:v>48477788</c:v>
                </c:pt>
                <c:pt idx="9">
                  <c:v>91677417</c:v>
                </c:pt>
                <c:pt idx="10">
                  <c:v>75035455</c:v>
                </c:pt>
                <c:pt idx="11">
                  <c:v>45012409</c:v>
                </c:pt>
                <c:pt idx="12">
                  <c:v>72069257</c:v>
                </c:pt>
                <c:pt idx="13">
                  <c:v>85624979</c:v>
                </c:pt>
                <c:pt idx="14">
                  <c:v>94091966</c:v>
                </c:pt>
                <c:pt idx="15">
                  <c:v>83794648</c:v>
                </c:pt>
                <c:pt idx="16">
                  <c:v>50437483</c:v>
                </c:pt>
                <c:pt idx="17">
                  <c:v>98229482</c:v>
                </c:pt>
                <c:pt idx="18">
                  <c:v>171002547</c:v>
                </c:pt>
                <c:pt idx="19">
                  <c:v>67452898</c:v>
                </c:pt>
                <c:pt idx="20">
                  <c:v>27446001</c:v>
                </c:pt>
                <c:pt idx="21">
                  <c:v>384978900</c:v>
                </c:pt>
                <c:pt idx="22">
                  <c:v>886979914</c:v>
                </c:pt>
                <c:pt idx="23">
                  <c:v>971144978</c:v>
                </c:pt>
                <c:pt idx="24">
                  <c:v>137750149</c:v>
                </c:pt>
                <c:pt idx="25">
                  <c:v>103700517</c:v>
                </c:pt>
                <c:pt idx="26">
                  <c:v>363883110</c:v>
                </c:pt>
                <c:pt idx="27">
                  <c:v>112035292</c:v>
                </c:pt>
                <c:pt idx="28">
                  <c:v>530739266</c:v>
                </c:pt>
                <c:pt idx="29">
                  <c:v>360916533</c:v>
                </c:pt>
                <c:pt idx="30">
                  <c:v>514911044</c:v>
                </c:pt>
                <c:pt idx="31">
                  <c:v>212786400</c:v>
                </c:pt>
                <c:pt idx="32">
                  <c:v>221141887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Lambertisland!$W$4:$W$203</c:f>
              <c:strCache>
                <c:ptCount val="19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</c:strCache>
            </c:strRef>
          </c:cat>
          <c:val>
            <c:numRef>
              <c:f>Lambertisland!$X$4:$X$203</c:f>
              <c:numCache>
                <c:formatCode>General</c:formatCode>
                <c:ptCount val="19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Lambertisland!$W$4:$W$203</c:f>
              <c:strCache>
                <c:ptCount val="19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</c:strCache>
            </c:strRef>
          </c:cat>
          <c:val>
            <c:numRef>
              <c:f>Lambertisland!$Y$4:$Y$203</c:f>
              <c:numCache>
                <c:formatCode>General</c:formatCode>
                <c:ptCount val="19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Lambertisland!$W$4:$W$203</c:f>
              <c:strCache>
                <c:ptCount val="19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</c:strCache>
            </c:strRef>
          </c:cat>
          <c:val>
            <c:numRef>
              <c:f>Lambertisland!$Z$4:$Z$203</c:f>
              <c:numCache>
                <c:formatCode>General</c:formatCode>
                <c:ptCount val="19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ISLASANTAY!$Z$4:$Z$197</c:f>
              <c:strCache>
                <c:ptCount val="19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</c:strCache>
            </c:strRef>
          </c:cat>
          <c:val>
            <c:numRef>
              <c:f>ISLASANTAY!$AA$4:$AA$197</c:f>
              <c:numCache>
                <c:formatCode>General</c:formatCode>
                <c:ptCount val="19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ISLASANTAY!$Z$4:$Z$197</c:f>
              <c:strCache>
                <c:ptCount val="19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</c:strCache>
            </c:strRef>
          </c:cat>
          <c:val>
            <c:numRef>
              <c:f>ISLASANTAY!$AB$4:$AB$197</c:f>
              <c:numCache>
                <c:formatCode>General</c:formatCode>
                <c:ptCount val="19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ISLASANTAY!$Z$4:$Z$197</c:f>
              <c:strCache>
                <c:ptCount val="19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</c:strCache>
            </c:strRef>
          </c:cat>
          <c:val>
            <c:numRef>
              <c:f>ISLASANTAY!$AC$4:$AC$197</c:f>
              <c:numCache>
                <c:formatCode>General</c:formatCode>
                <c:ptCount val="19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甘尼森岛!$AA$4:$AA$177</c:f>
              <c:strCache>
                <c:ptCount val="17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</c:strCache>
            </c:strRef>
          </c:cat>
          <c:val>
            <c:numRef>
              <c:f>甘尼森岛!$AB$4:$AB$177</c:f>
              <c:numCache>
                <c:formatCode>General</c:formatCode>
                <c:ptCount val="17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甘尼森岛!$AA$4:$AA$177</c:f>
              <c:strCache>
                <c:ptCount val="17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</c:strCache>
            </c:strRef>
          </c:cat>
          <c:val>
            <c:numRef>
              <c:f>甘尼森岛!$AC$4:$AC$177</c:f>
              <c:numCache>
                <c:formatCode>General</c:formatCode>
                <c:ptCount val="17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甘尼森岛!$AA$4:$AA$177</c:f>
              <c:strCache>
                <c:ptCount val="17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</c:strCache>
            </c:strRef>
          </c:cat>
          <c:val>
            <c:numRef>
              <c:f>甘尼森岛!$AD$4:$AD$177</c:f>
              <c:numCache>
                <c:formatCode>General</c:formatCode>
                <c:ptCount val="17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斯壮结!$AA$4:$AA$177</c:f>
              <c:strCache>
                <c:ptCount val="17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</c:strCache>
            </c:strRef>
          </c:cat>
          <c:val>
            <c:numRef>
              <c:f>斯壮结!$AB$4:$AB$177</c:f>
              <c:numCache>
                <c:formatCode>General</c:formatCode>
                <c:ptCount val="17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斯壮结!$AA$4:$AA$177</c:f>
              <c:strCache>
                <c:ptCount val="17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</c:strCache>
            </c:strRef>
          </c:cat>
          <c:val>
            <c:numRef>
              <c:f>斯壮结!$AC$4:$AC$177</c:f>
              <c:numCache>
                <c:formatCode>General</c:formatCode>
                <c:ptCount val="17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斯壮结!$AA$4:$AA$177</c:f>
              <c:strCache>
                <c:ptCount val="17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</c:strCache>
            </c:strRef>
          </c:cat>
          <c:val>
            <c:numRef>
              <c:f>斯壮结!$AD$4:$AD$177</c:f>
              <c:numCache>
                <c:formatCode>General</c:formatCode>
                <c:ptCount val="17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Kugluktuk!$AA$4:$AA$174</c:f>
              <c:strCache>
                <c:ptCount val="17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</c:strCache>
            </c:strRef>
          </c:cat>
          <c:val>
            <c:numRef>
              <c:f>Kugluktuk!$AB$4:$AB$174</c:f>
              <c:numCache>
                <c:formatCode>General</c:formatCode>
                <c:ptCount val="17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Kugluktuk!$AA$4:$AA$174</c:f>
              <c:strCache>
                <c:ptCount val="17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</c:strCache>
            </c:strRef>
          </c:cat>
          <c:val>
            <c:numRef>
              <c:f>Kugluktuk!$AC$4:$AC$174</c:f>
              <c:numCache>
                <c:formatCode>General</c:formatCode>
                <c:ptCount val="17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Kugluktuk!$AA$4:$AA$174</c:f>
              <c:strCache>
                <c:ptCount val="17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</c:strCache>
            </c:strRef>
          </c:cat>
          <c:val>
            <c:numRef>
              <c:f>Kugluktuk!$AD$4:$AD$174</c:f>
              <c:numCache>
                <c:formatCode>General</c:formatCode>
                <c:ptCount val="17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Moosonee!$AA$4:$AA$174</c:f>
              <c:strCache>
                <c:ptCount val="17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</c:strCache>
            </c:strRef>
          </c:cat>
          <c:val>
            <c:numRef>
              <c:f>Moosonee!$AB$4:$AB$174</c:f>
              <c:numCache>
                <c:formatCode>General</c:formatCode>
                <c:ptCount val="17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Moosonee!$AA$4:$AA$174</c:f>
              <c:strCache>
                <c:ptCount val="17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</c:strCache>
            </c:strRef>
          </c:cat>
          <c:val>
            <c:numRef>
              <c:f>Moosonee!$AC$4:$AC$174</c:f>
              <c:numCache>
                <c:formatCode>General</c:formatCode>
                <c:ptCount val="170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Moosonee!$AA$4:$AA$174</c:f>
              <c:strCache>
                <c:ptCount val="17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</c:strCache>
            </c:strRef>
          </c:cat>
          <c:val>
            <c:numRef>
              <c:f>Moosonee!$AD$4:$AD$174</c:f>
              <c:numCache>
                <c:formatCode>General</c:formatCode>
                <c:ptCount val="170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螺洲岛!$AA$4:$AA$149</c:f>
              <c:strCache>
                <c:ptCount val="14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</c:strCache>
            </c:strRef>
          </c:cat>
          <c:val>
            <c:numRef>
              <c:f>螺洲岛!$AB$4:$AB$149</c:f>
              <c:numCache>
                <c:formatCode>General</c:formatCode>
                <c:ptCount val="14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螺洲岛!$AA$4:$AA$149</c:f>
              <c:strCache>
                <c:ptCount val="14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</c:strCache>
            </c:strRef>
          </c:cat>
          <c:val>
            <c:numRef>
              <c:f>螺洲岛!$AC$4:$AC$149</c:f>
              <c:numCache>
                <c:formatCode>General</c:formatCode>
                <c:ptCount val="14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螺洲岛!$AA$4:$AA$149</c:f>
              <c:strCache>
                <c:ptCount val="14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</c:strCache>
            </c:strRef>
          </c:cat>
          <c:val>
            <c:numRef>
              <c:f>螺洲岛!$AD$4:$AD$149</c:f>
              <c:numCache>
                <c:formatCode>General</c:formatCode>
                <c:ptCount val="14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果州群岛!$AA$4:$AA$149</c:f>
              <c:strCache>
                <c:ptCount val="14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</c:strCache>
            </c:strRef>
          </c:cat>
          <c:val>
            <c:numRef>
              <c:f>果州群岛!$AB$4:$AB$149</c:f>
              <c:numCache>
                <c:formatCode>General</c:formatCode>
                <c:ptCount val="14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果州群岛!$AA$4:$AA$149</c:f>
              <c:strCache>
                <c:ptCount val="14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</c:strCache>
            </c:strRef>
          </c:cat>
          <c:val>
            <c:numRef>
              <c:f>果州群岛!$AC$4:$AC$149</c:f>
              <c:numCache>
                <c:formatCode>General</c:formatCode>
                <c:ptCount val="14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果州群岛!$AA$4:$AA$149</c:f>
              <c:strCache>
                <c:ptCount val="14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</c:strCache>
            </c:strRef>
          </c:cat>
          <c:val>
            <c:numRef>
              <c:f>果州群岛!$AD$4:$AD$149</c:f>
              <c:numCache>
                <c:formatCode>General</c:formatCode>
                <c:ptCount val="14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庙湾岛!$AA$4:$AA$148</c:f>
              <c:strCache>
                <c:ptCount val="14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</c:strCache>
            </c:strRef>
          </c:cat>
          <c:val>
            <c:numRef>
              <c:f>庙湾岛!$AB$4:$AB$148</c:f>
              <c:numCache>
                <c:formatCode>General</c:formatCode>
                <c:ptCount val="14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庙湾岛!$AA$4:$AA$148</c:f>
              <c:strCache>
                <c:ptCount val="14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</c:strCache>
            </c:strRef>
          </c:cat>
          <c:val>
            <c:numRef>
              <c:f>庙湾岛!$AC$4:$AC$148</c:f>
              <c:numCache>
                <c:formatCode>General</c:formatCode>
                <c:ptCount val="14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庙湾岛!$AA$4:$AA$148</c:f>
              <c:strCache>
                <c:ptCount val="14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</c:strCache>
            </c:strRef>
          </c:cat>
          <c:val>
            <c:numRef>
              <c:f>庙湾岛!$AD$4:$AD$148</c:f>
              <c:numCache>
                <c:formatCode>General</c:formatCode>
                <c:ptCount val="14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向岛!$AA$4:$AA$139</c:f>
              <c:strCache>
                <c:ptCount val="1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</c:strCache>
            </c:strRef>
          </c:cat>
          <c:val>
            <c:numRef>
              <c:f>向岛!$AB$4:$AB$139</c:f>
              <c:numCache>
                <c:formatCode>General</c:formatCode>
                <c:ptCount val="13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向岛!$AA$4:$AA$139</c:f>
              <c:strCache>
                <c:ptCount val="1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</c:strCache>
            </c:strRef>
          </c:cat>
          <c:val>
            <c:numRef>
              <c:f>向岛!$AC$4:$AC$139</c:f>
              <c:numCache>
                <c:formatCode>General</c:formatCode>
                <c:ptCount val="13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向岛!$AA$4:$AA$139</c:f>
              <c:strCache>
                <c:ptCount val="1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</c:strCache>
            </c:strRef>
          </c:cat>
          <c:val>
            <c:numRef>
              <c:f>向岛!$AD$4:$AD$139</c:f>
              <c:numCache>
                <c:formatCode>General</c:formatCode>
                <c:ptCount val="135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岛田岛!$AA$4:$AA$139</c:f>
              <c:strCache>
                <c:ptCount val="1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</c:strCache>
            </c:strRef>
          </c:cat>
          <c:val>
            <c:numRef>
              <c:f>岛田岛!$AB$4:$AB$139</c:f>
              <c:numCache>
                <c:formatCode>General</c:formatCode>
                <c:ptCount val="13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岛田岛!$AA$4:$AA$139</c:f>
              <c:strCache>
                <c:ptCount val="1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</c:strCache>
            </c:strRef>
          </c:cat>
          <c:val>
            <c:numRef>
              <c:f>岛田岛!$AC$4:$AC$139</c:f>
              <c:numCache>
                <c:formatCode>General</c:formatCode>
                <c:ptCount val="13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岛田岛!$AA$4:$AA$139</c:f>
              <c:strCache>
                <c:ptCount val="1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</c:strCache>
            </c:strRef>
          </c:cat>
          <c:val>
            <c:numRef>
              <c:f>岛田岛!$AD$4:$AD$139</c:f>
              <c:numCache>
                <c:formatCode>General</c:formatCode>
                <c:ptCount val="135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小槌岛!$AA$4:$AA$139</c:f>
              <c:strCache>
                <c:ptCount val="1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</c:strCache>
            </c:strRef>
          </c:cat>
          <c:val>
            <c:numRef>
              <c:f>小槌岛!$AB$4:$AB$139</c:f>
              <c:numCache>
                <c:formatCode>General</c:formatCode>
                <c:ptCount val="13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小槌岛!$AA$4:$AA$139</c:f>
              <c:strCache>
                <c:ptCount val="1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</c:strCache>
            </c:strRef>
          </c:cat>
          <c:val>
            <c:numRef>
              <c:f>小槌岛!$AC$4:$AC$139</c:f>
              <c:numCache>
                <c:formatCode>General</c:formatCode>
                <c:ptCount val="13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小槌岛!$AA$4:$AA$139</c:f>
              <c:strCache>
                <c:ptCount val="1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</c:strCache>
            </c:strRef>
          </c:cat>
          <c:val>
            <c:numRef>
              <c:f>小槌岛!$AD$4:$AD$139</c:f>
              <c:numCache>
                <c:formatCode>General</c:formatCode>
                <c:ptCount val="135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高岛!$AA$4:$AA$139</c:f>
              <c:strCache>
                <c:ptCount val="1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</c:strCache>
            </c:strRef>
          </c:cat>
          <c:val>
            <c:numRef>
              <c:f>高岛!$AB$4:$AB$139</c:f>
              <c:numCache>
                <c:formatCode>General</c:formatCode>
                <c:ptCount val="13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高岛!$AA$4:$AA$139</c:f>
              <c:strCache>
                <c:ptCount val="1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</c:strCache>
            </c:strRef>
          </c:cat>
          <c:val>
            <c:numRef>
              <c:f>高岛!$AC$4:$AC$139</c:f>
              <c:numCache>
                <c:formatCode>General</c:formatCode>
                <c:ptCount val="13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高岛!$AA$4:$AA$139</c:f>
              <c:strCache>
                <c:ptCount val="13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</c:strCache>
            </c:strRef>
          </c:cat>
          <c:val>
            <c:numRef>
              <c:f>高岛!$AD$4:$AD$139</c:f>
              <c:numCache>
                <c:formatCode>General</c:formatCode>
                <c:ptCount val="135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平郡岛!$AA$4:$AA$130</c:f>
              <c:strCache>
                <c:ptCount val="12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</c:strCache>
            </c:strRef>
          </c:cat>
          <c:val>
            <c:numRef>
              <c:f>平郡岛!$AB$4:$AB$130</c:f>
              <c:numCache>
                <c:formatCode>General</c:formatCode>
                <c:ptCount val="12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平郡岛!$AA$4:$AA$130</c:f>
              <c:strCache>
                <c:ptCount val="12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</c:strCache>
            </c:strRef>
          </c:cat>
          <c:val>
            <c:numRef>
              <c:f>平郡岛!$AC$4:$AC$130</c:f>
              <c:numCache>
                <c:formatCode>General</c:formatCode>
                <c:ptCount val="12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平郡岛!$AA$4:$AA$130</c:f>
              <c:strCache>
                <c:ptCount val="12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</c:strCache>
            </c:strRef>
          </c:cat>
          <c:val>
            <c:numRef>
              <c:f>平郡岛!$AD$4:$AD$130</c:f>
              <c:numCache>
                <c:formatCode>General</c:formatCode>
                <c:ptCount val="12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狗骨岛!$AA$4:$AA$120</c:f>
              <c:strCache>
                <c:ptCount val="11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</c:strCache>
            </c:strRef>
          </c:cat>
          <c:val>
            <c:numRef>
              <c:f>狗骨岛!$AB$4:$AB$120</c:f>
              <c:numCache>
                <c:formatCode>General</c:formatCode>
                <c:ptCount val="11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狗骨岛!$AA$4:$AA$120</c:f>
              <c:strCache>
                <c:ptCount val="11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</c:strCache>
            </c:strRef>
          </c:cat>
          <c:val>
            <c:numRef>
              <c:f>狗骨岛!$AC$4:$AC$120</c:f>
              <c:numCache>
                <c:formatCode>General</c:formatCode>
                <c:ptCount val="11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狗骨岛!$AA$4:$AA$120</c:f>
              <c:strCache>
                <c:ptCount val="11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</c:strCache>
            </c:strRef>
          </c:cat>
          <c:val>
            <c:numRef>
              <c:f>狗骨岛!$AD$4:$AD$120</c:f>
              <c:numCache>
                <c:formatCode>General</c:formatCode>
                <c:ptCount val="116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普拉兰岛!$AA$4:$AA$119</c:f>
              <c:strCache>
                <c:ptCount val="11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</c:strCache>
            </c:strRef>
          </c:cat>
          <c:val>
            <c:numRef>
              <c:f>普拉兰岛!$AB$4:$AB$119</c:f>
              <c:numCache>
                <c:formatCode>General</c:formatCode>
                <c:ptCount val="11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普拉兰岛!$AA$4:$AA$119</c:f>
              <c:strCache>
                <c:ptCount val="11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</c:strCache>
            </c:strRef>
          </c:cat>
          <c:val>
            <c:numRef>
              <c:f>普拉兰岛!$AC$4:$AC$119</c:f>
              <c:numCache>
                <c:formatCode>General</c:formatCode>
                <c:ptCount val="11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普拉兰岛!$AA$4:$AA$119</c:f>
              <c:strCache>
                <c:ptCount val="11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</c:strCache>
            </c:strRef>
          </c:cat>
          <c:val>
            <c:numRef>
              <c:f>普拉兰岛!$AD$4:$AD$119</c:f>
              <c:numCache>
                <c:formatCode>General</c:formatCode>
                <c:ptCount val="115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法伊拉卡岛!$AA$4:$AA$113</c:f>
              <c:strCache>
                <c:ptCount val="10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</c:strCache>
            </c:strRef>
          </c:cat>
          <c:val>
            <c:numRef>
              <c:f>法伊拉卡岛!$AB$4:$AB$113</c:f>
              <c:numCache>
                <c:formatCode>General</c:formatCode>
                <c:ptCount val="10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法伊拉卡岛!$AA$4:$AA$113</c:f>
              <c:strCache>
                <c:ptCount val="10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</c:strCache>
            </c:strRef>
          </c:cat>
          <c:val>
            <c:numRef>
              <c:f>法伊拉卡岛!$AC$4:$AC$113</c:f>
              <c:numCache>
                <c:formatCode>General</c:formatCode>
                <c:ptCount val="10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法伊拉卡岛!$AA$4:$AA$113</c:f>
              <c:strCache>
                <c:ptCount val="10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</c:strCache>
            </c:strRef>
          </c:cat>
          <c:val>
            <c:numRef>
              <c:f>法伊拉卡岛!$AD$4:$AD$113</c:f>
              <c:numCache>
                <c:formatCode>General</c:formatCode>
                <c:ptCount val="109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Nakhiloo岛!$AA$4:$AA$113</c:f>
              <c:strCache>
                <c:ptCount val="10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</c:strCache>
            </c:strRef>
          </c:cat>
          <c:val>
            <c:numRef>
              <c:f>Nakhiloo岛!$AB$4:$AB$113</c:f>
              <c:numCache>
                <c:formatCode>General</c:formatCode>
                <c:ptCount val="10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Nakhiloo岛!$AA$4:$AA$113</c:f>
              <c:strCache>
                <c:ptCount val="10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</c:strCache>
            </c:strRef>
          </c:cat>
          <c:val>
            <c:numRef>
              <c:f>Nakhiloo岛!$AC$4:$AC$113</c:f>
              <c:numCache>
                <c:formatCode>General</c:formatCode>
                <c:ptCount val="10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Nakhiloo岛!$AA$4:$AA$113</c:f>
              <c:strCache>
                <c:ptCount val="10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</c:strCache>
            </c:strRef>
          </c:cat>
          <c:val>
            <c:numRef>
              <c:f>Nakhiloo岛!$AD$4:$AD$113</c:f>
              <c:numCache>
                <c:formatCode>General</c:formatCode>
                <c:ptCount val="109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巴赫达尔机场!$AA$4:$AA$110</c:f>
              <c:strCache>
                <c:ptCount val="10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</c:strCache>
            </c:strRef>
          </c:cat>
          <c:val>
            <c:numRef>
              <c:f>巴赫达尔机场!$AB$4:$AB$110</c:f>
              <c:numCache>
                <c:formatCode>General</c:formatCode>
                <c:ptCount val="10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巴赫达尔机场!$AA$4:$AA$110</c:f>
              <c:strCache>
                <c:ptCount val="10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</c:strCache>
            </c:strRef>
          </c:cat>
          <c:val>
            <c:numRef>
              <c:f>巴赫达尔机场!$AC$4:$AC$110</c:f>
              <c:numCache>
                <c:formatCode>General</c:formatCode>
                <c:ptCount val="10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巴赫达尔机场!$AA$4:$AA$110</c:f>
              <c:strCache>
                <c:ptCount val="10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</c:strCache>
            </c:strRef>
          </c:cat>
          <c:val>
            <c:numRef>
              <c:f>巴赫达尔机场!$AD$4:$AD$110</c:f>
              <c:numCache>
                <c:formatCode>General</c:formatCode>
                <c:ptCount val="10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Ukerewe!$AA$4:$AA$98</c:f>
              <c:strCache>
                <c:ptCount val="9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</c:strCache>
            </c:strRef>
          </c:cat>
          <c:val>
            <c:numRef>
              <c:f>Ukerewe!$AB$4:$AB$98</c:f>
              <c:numCache>
                <c:formatCode>General</c:formatCode>
                <c:ptCount val="9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Ukerewe!$AA$4:$AA$98</c:f>
              <c:strCache>
                <c:ptCount val="9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</c:strCache>
            </c:strRef>
          </c:cat>
          <c:val>
            <c:numRef>
              <c:f>Ukerewe!$AC$4:$AC$98</c:f>
              <c:numCache>
                <c:formatCode>General</c:formatCode>
                <c:ptCount val="9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Ukerewe!$AA$4:$AA$98</c:f>
              <c:strCache>
                <c:ptCount val="9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</c:strCache>
            </c:strRef>
          </c:cat>
          <c:val>
            <c:numRef>
              <c:f>Ukerewe!$AD$4:$AD$98</c:f>
              <c:numCache>
                <c:formatCode>General</c:formatCode>
                <c:ptCount val="94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鲁邦多岛!$AA$4:$AA$96</c:f>
              <c:strCache>
                <c:ptCount val="9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</c:strCache>
            </c:strRef>
          </c:cat>
          <c:val>
            <c:numRef>
              <c:f>鲁邦多岛!$AB$4:$AB$96</c:f>
              <c:numCache>
                <c:formatCode>General</c:formatCode>
                <c:ptCount val="92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鲁邦多岛!$AA$4:$AA$96</c:f>
              <c:strCache>
                <c:ptCount val="9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</c:strCache>
            </c:strRef>
          </c:cat>
          <c:val>
            <c:numRef>
              <c:f>鲁邦多岛!$AC$4:$AC$96</c:f>
              <c:numCache>
                <c:formatCode>General</c:formatCode>
                <c:ptCount val="92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鲁邦多岛!$AA$4:$AA$96</c:f>
              <c:strCache>
                <c:ptCount val="9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</c:strCache>
            </c:strRef>
          </c:cat>
          <c:val>
            <c:numRef>
              <c:f>鲁邦多岛!$AD$4:$AD$96</c:f>
              <c:numCache>
                <c:formatCode>General</c:formatCode>
                <c:ptCount val="92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丹戎乌班市!$AA$4:$AA$88</c:f>
              <c:strCache>
                <c:ptCount val="8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</c:strCache>
            </c:strRef>
          </c:cat>
          <c:val>
            <c:numRef>
              <c:f>丹戎乌班市!$AB$4:$AB$88</c:f>
              <c:numCache>
                <c:formatCode>General</c:formatCode>
                <c:ptCount val="8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丹戎乌班市!$AA$4:$AA$88</c:f>
              <c:strCache>
                <c:ptCount val="8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</c:strCache>
            </c:strRef>
          </c:cat>
          <c:val>
            <c:numRef>
              <c:f>丹戎乌班市!$AC$4:$AC$88</c:f>
              <c:numCache>
                <c:formatCode>General</c:formatCode>
                <c:ptCount val="8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丹戎乌班市!$AA$4:$AA$88</c:f>
              <c:strCache>
                <c:ptCount val="8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</c:strCache>
            </c:strRef>
          </c:cat>
          <c:val>
            <c:numRef>
              <c:f>丹戎乌班市!$AD$4:$AD$88</c:f>
              <c:numCache>
                <c:formatCode>General</c:formatCode>
                <c:ptCount val="8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霍马利格岛!$AA$4:$AA$66</c:f>
              <c:strCache>
                <c:ptCount val="6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</c:strCache>
            </c:strRef>
          </c:cat>
          <c:val>
            <c:numRef>
              <c:f>霍马利格岛!$AB$4:$AB$66</c:f>
              <c:numCache>
                <c:formatCode>General</c:formatCode>
                <c:ptCount val="6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霍马利格岛!$AA$4:$AA$66</c:f>
              <c:strCache>
                <c:ptCount val="6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</c:strCache>
            </c:strRef>
          </c:cat>
          <c:val>
            <c:numRef>
              <c:f>霍马利格岛!$AC$4:$AC$66</c:f>
              <c:numCache>
                <c:formatCode>General</c:formatCode>
                <c:ptCount val="6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霍马利格岛!$AA$4:$AA$66</c:f>
              <c:strCache>
                <c:ptCount val="6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</c:strCache>
            </c:strRef>
          </c:cat>
          <c:val>
            <c:numRef>
              <c:f>霍马利格岛!$AD$4:$AD$66</c:f>
              <c:numCache>
                <c:formatCode>General</c:formatCode>
                <c:ptCount val="6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中路镇!$AA$4:$AA$61</c:f>
              <c:strCache>
                <c:ptCount val="5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</c:strCache>
            </c:strRef>
          </c:cat>
          <c:val>
            <c:numRef>
              <c:f>中路镇!$AB$4:$AB$61</c:f>
              <c:numCache>
                <c:formatCode>General</c:formatCode>
                <c:ptCount val="57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中路镇!$AA$4:$AA$61</c:f>
              <c:strCache>
                <c:ptCount val="5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</c:strCache>
            </c:strRef>
          </c:cat>
          <c:val>
            <c:numRef>
              <c:f>中路镇!$AC$4:$AC$61</c:f>
              <c:numCache>
                <c:formatCode>General</c:formatCode>
                <c:ptCount val="57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中路镇!$AA$4:$AA$61</c:f>
              <c:strCache>
                <c:ptCount val="5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</c:strCache>
            </c:strRef>
          </c:cat>
          <c:val>
            <c:numRef>
              <c:f>中路镇!$AD$4:$AD$61</c:f>
              <c:numCache>
                <c:formatCode>General</c:formatCode>
                <c:ptCount val="57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卡尔尼科巴机场!$AA$4:$AA$59</c:f>
              <c:strCache>
                <c:ptCount val="5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</c:strCache>
            </c:strRef>
          </c:cat>
          <c:val>
            <c:numRef>
              <c:f>卡尔尼科巴机场!$AB$4:$AB$59</c:f>
              <c:numCache>
                <c:formatCode>General</c:formatCode>
                <c:ptCount val="5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卡尔尼科巴机场!$AA$4:$AA$59</c:f>
              <c:strCache>
                <c:ptCount val="5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</c:strCache>
            </c:strRef>
          </c:cat>
          <c:val>
            <c:numRef>
              <c:f>卡尔尼科巴机场!$AC$4:$AC$59</c:f>
              <c:numCache>
                <c:formatCode>General</c:formatCode>
                <c:ptCount val="5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卡尔尼科巴机场!$AA$4:$AA$59</c:f>
              <c:strCache>
                <c:ptCount val="5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</c:strCache>
            </c:strRef>
          </c:cat>
          <c:val>
            <c:numRef>
              <c:f>卡尔尼科巴机场!$AD$4:$AD$59</c:f>
              <c:numCache>
                <c:formatCode>General</c:formatCode>
                <c:ptCount val="5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锡纳邦机场!$AA$4:$AA$57</c:f>
              <c:strCache>
                <c:ptCount val="5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</c:strCache>
            </c:strRef>
          </c:cat>
          <c:val>
            <c:numRef>
              <c:f>锡纳邦机场!$AB$4:$AB$57</c:f>
              <c:numCache>
                <c:formatCode>General</c:formatCode>
                <c:ptCount val="5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锡纳邦机场!$AA$4:$AA$57</c:f>
              <c:strCache>
                <c:ptCount val="5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</c:strCache>
            </c:strRef>
          </c:cat>
          <c:val>
            <c:numRef>
              <c:f>锡纳邦机场!$AC$4:$AC$57</c:f>
              <c:numCache>
                <c:formatCode>General</c:formatCode>
                <c:ptCount val="5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锡纳邦机场!$AA$4:$AA$57</c:f>
              <c:strCache>
                <c:ptCount val="5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</c:strCache>
            </c:strRef>
          </c:cat>
          <c:val>
            <c:numRef>
              <c:f>锡纳邦机场!$AD$4:$AD$57</c:f>
              <c:numCache>
                <c:formatCode>General</c:formatCode>
                <c:ptCount val="5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五结乡!$AA$4:$AA$55</c:f>
              <c:strCache>
                <c:ptCount val="5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</c:strCache>
            </c:strRef>
          </c:cat>
          <c:val>
            <c:numRef>
              <c:f>五结乡!$AB$4:$AB$55</c:f>
              <c:numCache>
                <c:formatCode>General</c:formatCode>
                <c:ptCount val="5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五结乡!$AA$4:$AA$55</c:f>
              <c:strCache>
                <c:ptCount val="5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</c:strCache>
            </c:strRef>
          </c:cat>
          <c:val>
            <c:numRef>
              <c:f>五结乡!$AC$4:$AC$55</c:f>
              <c:numCache>
                <c:formatCode>General</c:formatCode>
                <c:ptCount val="5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五结乡!$AA$4:$AA$55</c:f>
              <c:strCache>
                <c:ptCount val="5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</c:strCache>
            </c:strRef>
          </c:cat>
          <c:val>
            <c:numRef>
              <c:f>五结乡!$AD$4:$AD$55</c:f>
              <c:numCache>
                <c:formatCode>General</c:formatCode>
                <c:ptCount val="51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阿勒格尼县机场!$AA$4:$AA$49</c:f>
              <c:strCache>
                <c:ptCount val="4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</c:strCache>
            </c:strRef>
          </c:cat>
          <c:val>
            <c:numRef>
              <c:f>阿勒格尼县机场!$AB$4:$AB$49</c:f>
              <c:numCache>
                <c:formatCode>General</c:formatCode>
                <c:ptCount val="4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阿勒格尼县机场!$AA$4:$AA$49</c:f>
              <c:strCache>
                <c:ptCount val="4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</c:strCache>
            </c:strRef>
          </c:cat>
          <c:val>
            <c:numRef>
              <c:f>阿勒格尼县机场!$AC$4:$AC$49</c:f>
              <c:numCache>
                <c:formatCode>General</c:formatCode>
                <c:ptCount val="4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阿勒格尼县机场!$AA$4:$AA$49</c:f>
              <c:strCache>
                <c:ptCount val="4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</c:strCache>
            </c:strRef>
          </c:cat>
          <c:val>
            <c:numRef>
              <c:f>阿勒格尼县机场!$AD$4:$AD$49</c:f>
              <c:numCache>
                <c:formatCode>General</c:formatCode>
                <c:ptCount val="45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伊维桑!$AA$4:$AA$45</c:f>
              <c:strCache>
                <c:ptCount val="4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</c:strCache>
            </c:strRef>
          </c:cat>
          <c:val>
            <c:numRef>
              <c:f>伊维桑!$AB$4:$AB$45</c:f>
              <c:numCache>
                <c:formatCode>General</c:formatCode>
                <c:ptCount val="4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伊维桑!$AA$4:$AA$45</c:f>
              <c:strCache>
                <c:ptCount val="4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</c:strCache>
            </c:strRef>
          </c:cat>
          <c:val>
            <c:numRef>
              <c:f>伊维桑!$AC$4:$AC$45</c:f>
              <c:numCache>
                <c:formatCode>General</c:formatCode>
                <c:ptCount val="4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伊维桑!$AA$4:$AA$45</c:f>
              <c:strCache>
                <c:ptCount val="4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</c:strCache>
            </c:strRef>
          </c:cat>
          <c:val>
            <c:numRef>
              <c:f>伊维桑!$AD$4:$AD$45</c:f>
              <c:numCache>
                <c:formatCode>General</c:formatCode>
                <c:ptCount val="4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菲利宾BCCM!$AA$4:$AA$45</c:f>
              <c:strCache>
                <c:ptCount val="4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</c:strCache>
            </c:strRef>
          </c:cat>
          <c:val>
            <c:numRef>
              <c:f>菲利宾BCCM!$AB$4:$AB$45</c:f>
              <c:numCache>
                <c:formatCode>General</c:formatCode>
                <c:ptCount val="4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菲利宾BCCM!$AA$4:$AA$45</c:f>
              <c:strCache>
                <c:ptCount val="4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</c:strCache>
            </c:strRef>
          </c:cat>
          <c:val>
            <c:numRef>
              <c:f>菲利宾BCCM!$AC$4:$AC$45</c:f>
              <c:numCache>
                <c:formatCode>General</c:formatCode>
                <c:ptCount val="4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菲利宾BCCM!$AA$4:$AA$45</c:f>
              <c:strCache>
                <c:ptCount val="4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</c:strCache>
            </c:strRef>
          </c:cat>
          <c:val>
            <c:numRef>
              <c:f>菲利宾BCCM!$AD$4:$AD$45</c:f>
              <c:numCache>
                <c:formatCode>General</c:formatCode>
                <c:ptCount val="4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池田町!$AA$4:$AA$44</c:f>
              <c:strCache>
                <c:ptCount val="4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</c:strCache>
            </c:strRef>
          </c:cat>
          <c:val>
            <c:numRef>
              <c:f>池田町!$AB$4:$AB$44</c:f>
              <c:numCache>
                <c:formatCode>General</c:formatCode>
                <c:ptCount val="4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池田町!$AA$4:$AA$44</c:f>
              <c:strCache>
                <c:ptCount val="4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</c:strCache>
            </c:strRef>
          </c:cat>
          <c:val>
            <c:numRef>
              <c:f>池田町!$AC$4:$AC$44</c:f>
              <c:numCache>
                <c:formatCode>General</c:formatCode>
                <c:ptCount val="4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池田町!$AA$4:$AA$44</c:f>
              <c:strCache>
                <c:ptCount val="4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</c:strCache>
            </c:strRef>
          </c:cat>
          <c:val>
            <c:numRef>
              <c:f>池田町!$AD$4:$AD$44</c:f>
              <c:numCache>
                <c:formatCode>General</c:formatCode>
                <c:ptCount val="4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切列波维茨机场!$AA$4:$AA$41</c:f>
              <c:strCache>
                <c:ptCount val="3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</c:strCache>
            </c:strRef>
          </c:cat>
          <c:val>
            <c:numRef>
              <c:f>切列波维茨机场!$AB$4:$AB$41</c:f>
              <c:numCache>
                <c:formatCode>General</c:formatCode>
                <c:ptCount val="3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切列波维茨机场!$AA$4:$AA$41</c:f>
              <c:strCache>
                <c:ptCount val="3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</c:strCache>
            </c:strRef>
          </c:cat>
          <c:val>
            <c:numRef>
              <c:f>切列波维茨机场!$AC$4:$AC$41</c:f>
              <c:numCache>
                <c:formatCode>General</c:formatCode>
                <c:ptCount val="3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切列波维茨机场!$AA$4:$AA$41</c:f>
              <c:strCache>
                <c:ptCount val="3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</c:strCache>
            </c:strRef>
          </c:cat>
          <c:val>
            <c:numRef>
              <c:f>切列波维茨机场!$AD$4:$AD$41</c:f>
              <c:numCache>
                <c:formatCode>General</c:formatCode>
                <c:ptCount val="3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麦迪逊市!$AA$4:$AA$35</c:f>
              <c:strCache>
                <c:ptCount val="3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</c:strCache>
            </c:strRef>
          </c:cat>
          <c:val>
            <c:numRef>
              <c:f>麦迪逊市!$AB$4:$AB$35</c:f>
              <c:numCache>
                <c:formatCode>General</c:formatCode>
                <c:ptCount val="3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麦迪逊市!$AA$4:$AA$35</c:f>
              <c:strCache>
                <c:ptCount val="3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</c:strCache>
            </c:strRef>
          </c:cat>
          <c:val>
            <c:numRef>
              <c:f>麦迪逊市!$AC$4:$AC$35</c:f>
              <c:numCache>
                <c:formatCode>General</c:formatCode>
                <c:ptCount val="3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麦迪逊市!$AA$4:$AA$35</c:f>
              <c:strCache>
                <c:ptCount val="3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</c:strCache>
            </c:strRef>
          </c:cat>
          <c:val>
            <c:numRef>
              <c:f>麦迪逊市!$AD$4:$AD$35</c:f>
              <c:numCache>
                <c:formatCode>General</c:formatCode>
                <c:ptCount val="31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佩里哈圣何塞!$AA$4:$AA$16</c:f>
              <c:strCache>
                <c:ptCount val="1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</c:strCache>
            </c:strRef>
          </c:cat>
          <c:val>
            <c:numRef>
              <c:f>佩里哈圣何塞!$AB$4:$AB$16</c:f>
              <c:numCache>
                <c:formatCode>General</c:formatCode>
                <c:ptCount val="1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佩里哈圣何塞!$AA$4:$AA$16</c:f>
              <c:strCache>
                <c:ptCount val="1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</c:strCache>
            </c:strRef>
          </c:cat>
          <c:val>
            <c:numRef>
              <c:f>佩里哈圣何塞!$AC$4:$AC$16</c:f>
              <c:numCache>
                <c:formatCode>General</c:formatCode>
                <c:ptCount val="1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佩里哈圣何塞!$AA$4:$AA$16</c:f>
              <c:strCache>
                <c:ptCount val="1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</c:strCache>
            </c:strRef>
          </c:cat>
          <c:val>
            <c:numRef>
              <c:f>佩里哈圣何塞!$AD$4:$AD$16</c:f>
              <c:numCache>
                <c:formatCode>General</c:formatCode>
                <c:ptCount val="12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希望不要心情不高兴!$AB$4:$AB$14</c:f>
              <c:strCache>
                <c:ptCount val="1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</c:strCache>
            </c:strRef>
          </c:cat>
          <c:val>
            <c:numRef>
              <c:f>希望不要心情不高兴!$AC$4:$AC$14</c:f>
              <c:numCache>
                <c:formatCode>General</c:formatCode>
                <c:ptCount val="10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希望不要心情不高兴!$AB$4:$AB$14</c:f>
              <c:strCache>
                <c:ptCount val="1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</c:strCache>
            </c:strRef>
          </c:cat>
          <c:val>
            <c:numRef>
              <c:f>希望不要心情不高兴!$AD$4:$AD$14</c:f>
              <c:numCache>
                <c:formatCode>General</c:formatCode>
                <c:ptCount val="10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希望不要心情不高兴!$AB$4:$AB$14</c:f>
              <c:strCache>
                <c:ptCount val="1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</c:strCache>
            </c:strRef>
          </c:cat>
          <c:val>
            <c:numRef>
              <c:f>希望不要心情不高兴!$AE$4:$AE$14</c:f>
              <c:numCache>
                <c:formatCode>General</c:formatCode>
                <c:ptCount val="10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39370</xdr:colOff>
      <xdr:row>232</xdr:row>
      <xdr:rowOff>62230</xdr:rowOff>
    </xdr:from>
    <xdr:to>
      <xdr:col>13</xdr:col>
      <xdr:colOff>28575</xdr:colOff>
      <xdr:row>265</xdr:row>
      <xdr:rowOff>72390</xdr:rowOff>
    </xdr:to>
    <xdr:graphicFrame>
      <xdr:nvGraphicFramePr>
        <xdr:cNvPr id="2" name="图表 1"/>
        <xdr:cNvGraphicFramePr/>
      </xdr:nvGraphicFramePr>
      <xdr:xfrm>
        <a:off x="39370" y="403529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265</xdr:row>
      <xdr:rowOff>92710</xdr:rowOff>
    </xdr:from>
    <xdr:to>
      <xdr:col>13</xdr:col>
      <xdr:colOff>28575</xdr:colOff>
      <xdr:row>298</xdr:row>
      <xdr:rowOff>102870</xdr:rowOff>
    </xdr:to>
    <xdr:graphicFrame>
      <xdr:nvGraphicFramePr>
        <xdr:cNvPr id="3" name="图表 2"/>
        <xdr:cNvGraphicFramePr/>
      </xdr:nvGraphicFramePr>
      <xdr:xfrm>
        <a:off x="39370" y="4604131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07870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07870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078704" refreshedBy="超级无敌美少女" recordCount="19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03T00:00:00" count="19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02:00" maxDate="1899-12-30T23:48:00" count="16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6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m/>
      </sharedItems>
    </cacheField>
    <cacheField name="支出（最近24小时）" numFmtId="26">
      <sharedItems containsString="0" containsBlank="1" containsNumber="1" containsInteger="1" minValue="-313308003" maxValue="-88410497" count="19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m/>
      </sharedItems>
    </cacheField>
    <cacheField name="最近7天利润" numFmtId="26">
      <sharedItems containsString="0" containsBlank="1" containsNumber="1" containsInteger="1" minValue="-1058389017" maxValue="488464300" count="19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6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19444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19444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194444" refreshedBy="超级无敌美少女" recordCount="19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03T00:00:00" count="19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07:00" maxDate="1899-12-30T23:13:00" count="16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6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m/>
      </sharedItems>
    </cacheField>
    <cacheField name="支出（最近24小时）" numFmtId="26">
      <sharedItems containsString="0" containsBlank="1" containsNumber="1" containsInteger="1" minValue="-295084992" maxValue="-103701002" count="19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m/>
      </sharedItems>
    </cacheField>
    <cacheField name="最近7天利润" numFmtId="26">
      <sharedItems containsString="0" containsBlank="1" containsNumber="1" containsInteger="1" minValue="-1241452048" maxValue="748001625" count="19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6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19444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19444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310185" refreshedBy="超级无敌美少女" recordCount="17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03T00:00:00" count="17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Blank="1" containsDate="1" containsMixedTypes="1" count="15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5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m/>
      </sharedItems>
    </cacheField>
    <cacheField name="支出（最近24小时）" numFmtId="0">
      <sharedItems containsString="0" containsBlank="1" containsNumber="1" containsInteger="1" minValue="-264150983" maxValue="-92830771" count="17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m/>
      </sharedItems>
    </cacheField>
    <cacheField name="最近7天利润" numFmtId="0">
      <sharedItems containsString="0" containsBlank="1" containsNumber="1" containsInteger="1" minValue="-1111305463" maxValue="441286420" count="17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5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310185" refreshedBy="超级无敌美少女" recordCount="17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03T00:00:00" count="17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08:00" maxDate="1899-12-30T23:15:00" count="159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5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m/>
      </sharedItems>
    </cacheField>
    <cacheField name="支出（最近24小时）" numFmtId="0">
      <sharedItems containsString="0" containsBlank="1" containsNumber="1" containsInteger="1" minValue="-251571822" maxValue="-88410497" count="17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m/>
      </sharedItems>
    </cacheField>
    <cacheField name="最近7天利润" numFmtId="0">
      <sharedItems containsString="0" containsBlank="1" containsNumber="1" containsInteger="1" minValue="-1058391463" maxValue="417917179" count="17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5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31018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31018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42592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42592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425926" refreshedBy="超级无敌美少女" recordCount="17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03T00:00:00" count="17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08:00" maxDate="1899-12-30T23:28:00" count="14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</sharedItems>
    </cacheField>
    <cacheField name="支出（最近24小时）" numFmtId="26">
      <sharedItems containsString="0" containsBlank="1" containsNumber="1" containsInteger="1" minValue="-521013478" maxValue="-160159782" count="16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</sharedItems>
    </cacheField>
    <cacheField name="最近7天利润" numFmtId="26">
      <sharedItems containsString="0" containsBlank="1" containsNumber="1" containsInteger="1" minValue="-1486427799" maxValue="879431512" count="16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425926" refreshedBy="超级无敌美少女" recordCount="170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03T00:00:00" count="17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09:00" maxDate="1899-12-30T23:29:00" count="146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0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m/>
      </sharedItems>
    </cacheField>
    <cacheField name="支出（最近24小时）" numFmtId="26">
      <sharedItems containsString="0" containsBlank="1" containsNumber="1" containsInteger="1" minValue="-500873111" maxValue="0" count="170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m/>
      </sharedItems>
    </cacheField>
    <cacheField name="最近7天利润" numFmtId="26">
      <sharedItems containsString="0" containsBlank="1" containsNumber="1" containsInteger="1" minValue="-1501236536" maxValue="761050052" count="170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m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2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425926" refreshedBy="超级无敌美少女" recordCount="14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03T00:00:00" count="14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12:00" maxDate="1899-12-30T23:24:00" count="13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m/>
      </sharedItems>
    </cacheField>
    <cacheField name="支出（最近24小时）" numFmtId="0">
      <sharedItems containsString="0" containsBlank="1" containsNumber="1" containsInteger="1" minValue="-264150983" maxValue="-92830771" count="14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m/>
      </sharedItems>
    </cacheField>
    <cacheField name="最近7天利润" numFmtId="0">
      <sharedItems containsString="0" containsBlank="1" containsNumber="1" containsInteger="1" minValue="-536952232" maxValue="586251504" count="14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3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425926" refreshedBy="超级无敌美少女" recordCount="145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03T00:00:00" count="14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12:00" maxDate="1899-12-30T23:25:00" count="12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0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m/>
      </sharedItems>
    </cacheField>
    <cacheField name="支出（最近24小时）" numFmtId="0">
      <sharedItems containsString="0" containsBlank="1" containsNumber="1" containsInteger="1" minValue="-251571822" maxValue="117103513" count="145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m/>
      </sharedItems>
    </cacheField>
    <cacheField name="最近7天利润" numFmtId="0">
      <sharedItems containsString="0" containsBlank="1" containsNumber="1" containsInteger="1" minValue="-407770590" maxValue="575033304" count="145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6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54166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541667" refreshedBy="超级无敌美少女" recordCount="14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03T00:00:00" count="14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13:00" maxDate="1899-12-30T23:25:00" count="12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m/>
      </sharedItems>
    </cacheField>
    <cacheField name="支出（最近24小时）" numFmtId="0">
      <sharedItems containsString="0" containsBlank="1" containsNumber="1" containsInteger="1" minValue="-264150983" maxValue="-24166799" count="14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m/>
      </sharedItems>
    </cacheField>
    <cacheField name="最近7天利润" numFmtId="0">
      <sharedItems containsString="0" containsBlank="1" containsNumber="1" containsInteger="1" minValue="-539703364" maxValue="549849244" count="14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54166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54166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54166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541667" refreshedBy="超级无敌美少女" recordCount="135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03T00:00:00" count="13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13:00" maxDate="1899-12-30T23:27:00" count="11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0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m/>
      </sharedItems>
    </cacheField>
    <cacheField name="支出（最近24小时）" numFmtId="0">
      <sharedItems containsString="0" containsBlank="1" containsNumber="1" containsInteger="1" minValue="-251571822" maxValue="-87771978" count="135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m/>
      </sharedItems>
    </cacheField>
    <cacheField name="最近7天利润" numFmtId="0">
      <sharedItems containsString="0" containsBlank="1" containsNumber="1" containsInteger="1" minValue="-404050787" maxValue="556245621" count="135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6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657407" refreshedBy="超级无敌美少女" recordCount="135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03T00:00:00" count="13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14:00" maxDate="1899-12-30T23:27:00" count="121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0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m/>
      </sharedItems>
    </cacheField>
    <cacheField name="支出（最近24小时）" numFmtId="0">
      <sharedItems containsString="0" containsBlank="1" containsNumber="1" containsInteger="1" minValue="-251571822" maxValue="-85138390" count="135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m/>
      </sharedItems>
    </cacheField>
    <cacheField name="最近7天利润" numFmtId="0">
      <sharedItems containsString="0" containsBlank="1" containsNumber="1" containsInteger="1" minValue="-401418423" maxValue="499887928" count="135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6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657407" refreshedBy="超级无敌美少女" recordCount="135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03T00:00:00" count="13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14:00" maxDate="1899-12-30T23:28:00" count="12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0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m/>
      </sharedItems>
    </cacheField>
    <cacheField name="支出（最近24小时）" numFmtId="0">
      <sharedItems containsString="0" containsBlank="1" containsNumber="1" containsInteger="1" minValue="-251571822" maxValue="-84424031" count="135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m/>
      </sharedItems>
    </cacheField>
    <cacheField name="最近7天利润" numFmtId="0">
      <sharedItems containsString="0" containsBlank="1" containsNumber="1" containsInteger="1" minValue="-400705287" maxValue="545591789" count="135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6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65740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657407" refreshedBy="超级无敌美少女" recordCount="135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03T00:00:00" count="13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15:00" maxDate="1899-12-30T23:30:00" count="122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0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m/>
      </sharedItems>
    </cacheField>
    <cacheField name="支出（最近24小时）" numFmtId="0">
      <sharedItems containsString="0" containsBlank="1" containsNumber="1" containsInteger="1" minValue="-251571822" maxValue="-82156186" count="135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m/>
      </sharedItems>
    </cacheField>
    <cacheField name="最近7天利润" numFmtId="0">
      <sharedItems containsString="0" containsBlank="1" containsNumber="1" containsInteger="1" minValue="-398436219" maxValue="555246263" count="135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6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773148" refreshedBy="超级无敌美少女" recordCount="232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03T00:00:00" count="23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04:18:00" maxDate="1899-12-30T23:53:00" count="19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</sharedItems>
    </cacheField>
    <cacheField name="帝国总价值" numFmtId="26">
      <sharedItems containsString="0" containsBlank="1" containsNumber="1" containsInteger="1" minValue="62747" maxValue="1217391840234" count="23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</sharedItems>
    </cacheField>
    <cacheField name="物业总价值" numFmtId="26">
      <sharedItems containsString="0" containsBlank="1" containsNumber="1" containsInteger="1" minValue="0" maxValue="1176009667673" count="11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</sharedItems>
    </cacheField>
    <cacheField name="现金金额" numFmtId="26">
      <sharedItems containsString="0" containsBlank="1" containsNumber="1" containsInteger="1" minValue="19589" maxValue="99814053929" count="23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</sharedItems>
    </cacheField>
    <cacheField name="收入（最近24小时）" numFmtId="26">
      <sharedItems containsBlank="1" containsNumber="1" containsInteger="1" containsMixedTypes="1" count="19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</sharedItems>
    </cacheField>
    <cacheField name="收入（上周）" numFmtId="26">
      <sharedItems containsString="0" containsBlank="1" containsNumber="1" containsInteger="1" minValue="-18179179853" maxValue="17473936563" count="23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</sharedItems>
    </cacheField>
    <cacheField name="金币余额" numFmtId="0">
      <sharedItems containsString="0" containsBlank="1" containsNumber="1" containsInteger="1" minValue="16" maxValue="1088" count="13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8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</sharedItems>
    </cacheField>
    <cacheField name="需要增加多少物业价值提升至下个等级" numFmtId="26">
      <sharedItems containsString="0" containsBlank="1" containsNumber="1" containsInteger="1" minValue="-76009667673" maxValue="347384823247" count="8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773148" refreshedBy="超级无敌美少女" recordCount="12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03T00:00:00" count="12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15:00" maxDate="1899-12-30T23:30:00" count="11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m/>
      </sharedItems>
    </cacheField>
    <cacheField name="支出（最近24小时）" numFmtId="0">
      <sharedItems containsString="0" containsBlank="1" containsNumber="1" containsInteger="1" minValue="-264150983" maxValue="0" count="12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m/>
      </sharedItems>
    </cacheField>
    <cacheField name="最近7天利润" numFmtId="0">
      <sharedItems containsString="0" containsBlank="1" containsNumber="1" containsInteger="1" minValue="-534526048" maxValue="501344411" count="12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77314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773148" refreshedBy="超级无敌美少女" recordCount="116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03T00:00:00" count="116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16:00" maxDate="1899-12-30T23:31:00" count="108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00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m/>
      </sharedItems>
    </cacheField>
    <cacheField name="支出（最近24小时）" numFmtId="0">
      <sharedItems containsString="0" containsBlank="1" containsNumber="1" containsInteger="1" minValue="-302985441" maxValue="-102901967" count="116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m/>
      </sharedItems>
    </cacheField>
    <cacheField name="最近7天利润" numFmtId="0">
      <sharedItems containsString="0" containsBlank="1" containsNumber="1" containsInteger="1" minValue="-996914088" maxValue="1024520181" count="116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07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888889" refreshedBy="超级无敌美少女" recordCount="115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03T00:00:00" count="115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16:00" maxDate="1899-12-30T23:32:00" count="10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0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m/>
      </sharedItems>
    </cacheField>
    <cacheField name="支出（最近24小时）" numFmtId="0">
      <sharedItems containsString="0" containsBlank="1" containsNumber="1" containsInteger="1" minValue="-264149699" maxValue="-92830771" count="115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m/>
      </sharedItems>
    </cacheField>
    <cacheField name="最近7天利润" numFmtId="0">
      <sharedItems containsString="0" containsBlank="1" containsNumber="1" containsInteger="1" minValue="-769589790" maxValue="867191899" count="115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6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888889" refreshedBy="超级无敌美少女" recordCount="109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03T00:00:00" count="10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17:00" maxDate="1899-12-30T23:17:00" count="97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99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m/>
      </sharedItems>
    </cacheField>
    <cacheField name="支出（最近24小时）" numFmtId="0">
      <sharedItems containsString="0" containsBlank="1" containsNumber="1" containsInteger="1" minValue="-416267999" maxValue="-92830771" count="109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m/>
      </sharedItems>
    </cacheField>
    <cacheField name="最近7天利润" numFmtId="0">
      <sharedItems containsString="0" containsBlank="1" containsNumber="1" containsInteger="1" minValue="-551594107" maxValue="766102756" count="109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05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888889" refreshedBy="超级无敌美少女" recordCount="109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03T00:00:00" count="10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17:00" maxDate="1899-12-30T23:17:00" count="97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99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m/>
      </sharedItems>
    </cacheField>
    <cacheField name="支出（最近24小时）" numFmtId="0">
      <sharedItems containsString="0" containsBlank="1" containsNumber="1" containsInteger="1" minValue="-251571822" maxValue="0" count="109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m/>
      </sharedItems>
    </cacheField>
    <cacheField name="最近7天利润" numFmtId="0">
      <sharedItems containsString="0" containsBlank="1" containsNumber="1" containsInteger="1" minValue="-429470471" maxValue="594238783" count="109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5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888889" refreshedBy="超级无敌美少女" recordCount="10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03T00:00:00" count="10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17:00" maxDate="1899-12-30T23:17:00" count="9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9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m/>
      </sharedItems>
    </cacheField>
    <cacheField name="支出（最近24小时）" numFmtId="26">
      <sharedItems containsString="0" containsBlank="1" containsNumber="1" containsInteger="1" minValue="-500873111" maxValue="-181446221" count="10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m/>
      </sharedItems>
    </cacheField>
    <cacheField name="最近7天利润" numFmtId="26">
      <sharedItems containsString="0" containsBlank="1" containsNumber="1" containsInteger="1" minValue="-1076797864" maxValue="1572890649" count="10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0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88888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388888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0046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0046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0046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0046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1203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1203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12037" refreshedBy="超级无敌美少女" recordCount="94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03T00:00:00" count="94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28:00" maxDate="1899-12-30T23:18:00" count="84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86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m/>
      </sharedItems>
    </cacheField>
    <cacheField name="支出（最近24小时）" numFmtId="0">
      <sharedItems containsString="0" containsBlank="1" containsNumber="1" containsInteger="1" minValue="-251573045" maxValue="-52392855" count="94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m/>
      </sharedItems>
    </cacheField>
    <cacheField name="最近7天利润" numFmtId="0">
      <sharedItems containsString="0" containsBlank="1" containsNumber="1" containsInteger="1" minValue="-478745344" maxValue="637811021" count="94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6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92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1203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12037" refreshedBy="超级无敌美少女" recordCount="92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3T00:00:00" count="92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29:00" maxDate="1899-12-30T23:18:00" count="85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85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m/>
      </sharedItems>
    </cacheField>
    <cacheField name="支出（最近24小时）" numFmtId="0">
      <sharedItems containsString="0" containsBlank="1" containsNumber="1" containsInteger="1" minValue="-251571822" maxValue="-79889563" count="92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m/>
      </sharedItems>
    </cacheField>
    <cacheField name="最近7天利润" numFmtId="0">
      <sharedItems containsString="0" containsBlank="1" containsNumber="1" containsInteger="1" minValue="-399239871" maxValue="496116512" count="92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90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236111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236111" refreshedBy="超级无敌美少女" recordCount="8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03T00:00:00" count="8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0:55:00" maxDate="1899-12-30T23:19:00" count="7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7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m/>
      </sharedItems>
    </cacheField>
    <cacheField name="支出（最近24小时）" numFmtId="26">
      <sharedItems containsString="0" containsBlank="1" containsNumber="1" containsInteger="1" minValue="-1711225395" maxValue="-425191647" count="8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m/>
      </sharedItems>
    </cacheField>
    <cacheField name="最近7天利润" numFmtId="26">
      <sharedItems containsString="0" containsBlank="1" containsNumber="1" containsInteger="1" minValue="-5606635538" maxValue="5196139834" count="8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m/>
      </sharedItems>
    </cacheField>
    <cacheField name="预计日租金收入" numFmtId="26">
      <sharedItems containsBlank="1" containsNumber="1" containsInteger="1" containsMixedTypes="1" count="7">
        <m/>
        <n v="904886000"/>
        <s v="现金库已满"/>
        <n v="903496000"/>
        <n v="902207000"/>
        <n v="901012000"/>
        <n v="1162304620"/>
      </sharedItems>
    </cacheField>
    <cacheField name="每日支出" numFmtId="26">
      <sharedItems containsString="0" containsBlank="1" containsNumber="1" containsInteger="1" minValue="835915000" maxValue="1078330780" count="3">
        <m/>
        <n v="835915000"/>
        <n v="107833078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8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23611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23611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23611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351852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351852" refreshedBy="超级无敌美少女" recordCount="6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03T00:00:00" count="6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1:07:00" maxDate="1899-12-30T23:19:00" count="6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5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m/>
      </sharedItems>
    </cacheField>
    <cacheField name="支出（最近24小时）" numFmtId="0">
      <sharedItems containsString="0" containsBlank="1" containsNumber="1" containsInteger="1" minValue="-1857511489" maxValue="-699275792" count="6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m/>
      </sharedItems>
    </cacheField>
    <cacheField name="最近7天利润" numFmtId="0">
      <sharedItems containsString="0" containsBlank="1" containsNumber="1" containsInteger="1" minValue="-6743502385" maxValue="5742905865" count="6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6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351852" refreshedBy="超级无敌美少女" recordCount="57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03T00:00:00" count="57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1:07:00" maxDate="1899-12-30T23:20:00" count="57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48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m/>
      </sharedItems>
    </cacheField>
    <cacheField name="支出（最近24小时）" numFmtId="0">
      <sharedItems containsString="0" containsBlank="1" containsNumber="1" containsInteger="1" minValue="-2396875680" maxValue="-392617105" count="57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m/>
      </sharedItems>
    </cacheField>
    <cacheField name="最近7天利润" numFmtId="0">
      <sharedItems containsString="0" containsBlank="1" containsNumber="1" containsInteger="1" minValue="-8715091008" maxValue="7817358159" count="57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m/>
      </sharedItems>
    </cacheField>
    <cacheField name="预计日租金收入" numFmtId="0">
      <sharedItems containsString="0" containsBlank="1" containsNumber="1" containsInteger="1" minValue="1162637000" maxValue="1743955000" count="4">
        <m/>
        <n v="1164180000"/>
        <n v="1162637000"/>
        <n v="1743955000"/>
      </sharedItems>
    </cacheField>
    <cacheField name="每日支出" numFmtId="0">
      <sharedItems containsString="0" containsBlank="1" containsNumber="1" containsInteger="1" minValue="1078639000" maxValue="1617958000" count="3">
        <m/>
        <n v="1078639000"/>
        <n v="1617958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57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351852" refreshedBy="超级无敌美少女" recordCount="5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03T00:00:00" count="5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1:22:00" maxDate="1899-12-30T23:20:00" count="5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50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m/>
      </sharedItems>
    </cacheField>
    <cacheField name="支出（最近24小时）" numFmtId="0">
      <sharedItems containsString="0" containsBlank="1" containsNumber="1" containsInteger="1" minValue="-481982138" maxValue="-181446221" count="5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m/>
      </sharedItems>
    </cacheField>
    <cacheField name="最近7天利润" numFmtId="0">
      <sharedItems containsString="0" containsBlank="1" containsNumber="1" containsInteger="1" minValue="-1069648281" maxValue="1298224025" count="5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5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351852" refreshedBy="超级无敌美少女" recordCount="5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03T00:00:00" count="5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1:22:00" maxDate="1899-12-30T23:20:00" count="5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48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m/>
      </sharedItems>
    </cacheField>
    <cacheField name="支出（最近24小时）" numFmtId="0">
      <sharedItems containsString="0" containsBlank="1" containsNumber="1" containsInteger="1" minValue="-520180546" maxValue="-183505324" count="5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m/>
      </sharedItems>
    </cacheField>
    <cacheField name="最近7天利润" numFmtId="0">
      <sharedItems containsString="0" containsBlank="1" containsNumber="1" containsInteger="1" minValue="-1136552441" maxValue="1220618619" count="5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5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467593" refreshedBy="超级无敌美少女" recordCount="51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03T00:00:00" count="51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1:27:00" maxDate="1899-12-30T23:20:00" count="50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45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m/>
      </sharedItems>
    </cacheField>
    <cacheField name="支出（最近24小时）" numFmtId="0">
      <sharedItems containsString="0" containsBlank="1" containsNumber="1" containsInteger="1" minValue="-1255677766" maxValue="-472710435" count="51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m/>
      </sharedItems>
    </cacheField>
    <cacheField name="最近7天利润" numFmtId="0">
      <sharedItems containsString="0" containsBlank="1" containsNumber="1" containsInteger="1" minValue="-3368711788" maxValue="3688133729" count="51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m/>
      </sharedItems>
    </cacheField>
    <cacheField name="预计日租金收入" numFmtId="0">
      <sharedItems containsString="0" containsBlank="1" containsNumber="1" containsInteger="1" minValue="901012000" maxValue="913625492" count="4">
        <m/>
        <n v="902207000"/>
        <n v="901012000"/>
        <n v="913625492"/>
      </sharedItems>
    </cacheField>
    <cacheField name="每日支出" numFmtId="0">
      <sharedItems containsString="0" containsBlank="1" containsNumber="1" containsInteger="1" minValue="835915000" maxValue="847618148" count="3">
        <m/>
        <n v="835915000"/>
        <n v="847618148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51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467593" refreshedBy="超级无敌美少女" recordCount="45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03T00:00:00" count="45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1:28:00" maxDate="1899-12-30T23:21:00" count="4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39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m/>
      </sharedItems>
    </cacheField>
    <cacheField name="支出（最近24小时）" numFmtId="0">
      <sharedItems containsString="0" containsBlank="1" containsNumber="1" containsInteger="1" minValue="-443230588" maxValue="0" count="45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m/>
      </sharedItems>
    </cacheField>
    <cacheField name="最近7天利润" numFmtId="0">
      <sharedItems containsString="0" containsBlank="1" containsNumber="1" containsInteger="1" minValue="-1004746340" maxValue="1052575633" count="45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m/>
      </sharedItems>
    </cacheField>
    <cacheField name="预计日租金收入" numFmtId="0">
      <sharedItems containsString="0" containsBlank="1" containsNumber="1" containsInteger="1" minValue="257172000" maxValue="322493688" count="4">
        <m/>
        <n v="257513000"/>
        <n v="257172000"/>
        <n v="322493688"/>
      </sharedItems>
    </cacheField>
    <cacheField name="每日支出" numFmtId="0">
      <sharedItems containsString="0" containsBlank="1" containsNumber="1" containsInteger="1" minValue="238591000" maxValue="299194368" count="3">
        <m/>
        <n v="238591000"/>
        <n v="299194368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45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467593" refreshedBy="超级无敌美少女" recordCount="4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03T00:00:00" count="4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1:28:00" maxDate="1899-12-30T23:21:00" count="4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146577248" count="33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m/>
      </sharedItems>
    </cacheField>
    <cacheField name="支出（最近24小时）" numFmtId="0">
      <sharedItems containsString="0" containsBlank="1" containsNumber="1" containsInteger="1" minValue="-1950387619" maxValue="-554786493" count="4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m/>
      </sharedItems>
    </cacheField>
    <cacheField name="最近7天利润" numFmtId="0">
      <sharedItems containsString="0" containsBlank="1" containsNumber="1" containsInteger="1" minValue="-6935024191" maxValue="1078484380" count="4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41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467593" refreshedBy="超级无敌美少女" recordCount="4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03T00:00:00" count="4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1:28:00" maxDate="1899-12-30T23:22:00" count="4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34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m/>
      </sharedItems>
    </cacheField>
    <cacheField name="支出（最近24小时）" numFmtId="0">
      <sharedItems containsString="0" containsBlank="1" containsNumber="1" containsInteger="1" minValue="-1857511489" maxValue="-240799634" count="4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m/>
      </sharedItems>
    </cacheField>
    <cacheField name="最近7天利润" numFmtId="0">
      <sharedItems containsString="0" containsBlank="1" containsNumber="1" containsInteger="1" minValue="-6392253608" maxValue="2003396088" count="41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41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467593" refreshedBy="超级无敌美少女" recordCount="4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03T00:00:00" count="4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1:28:00" maxDate="1899-12-30T23:22:00" count="40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33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m/>
      </sharedItems>
    </cacheField>
    <cacheField name="支出（最近24小时）" numFmtId="0">
      <sharedItems containsString="0" containsBlank="1" containsNumber="1" containsInteger="1" minValue="-1857511489" maxValue="-695734762" count="40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m/>
      </sharedItems>
    </cacheField>
    <cacheField name="最近7天利润" numFmtId="0">
      <sharedItems containsString="0" containsBlank="1" containsNumber="1" containsInteger="1" minValue="-6614903053" maxValue="954821051" count="40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40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583333" refreshedBy="超级无敌美少女" recordCount="3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03T00:00:00" count="37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1:29:00" maxDate="1899-12-30T23:22:00" count="37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31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m/>
      </sharedItems>
    </cacheField>
    <cacheField name="支出（最近24小时）" numFmtId="0">
      <sharedItems containsString="0" containsBlank="1" containsNumber="1" containsInteger="1" minValue="-611094536" maxValue="0" count="37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m/>
      </sharedItems>
    </cacheField>
    <cacheField name="最近7天利润" numFmtId="0">
      <sharedItems containsString="0" containsBlank="1" containsNumber="1" containsInteger="1" minValue="-1509444116" maxValue="1854751546" count="37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37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583333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23720285" maxValue="971144978" count="33">
        <n v="60379407"/>
        <n v="23720285"/>
        <n v="71991841"/>
        <n v="34792833"/>
        <n v="145069462"/>
        <n v="166843156"/>
        <n v="81491828"/>
        <n v="59090222"/>
        <n v="48477788"/>
        <n v="91677417"/>
        <n v="75035455"/>
        <n v="45012409"/>
        <n v="72069257"/>
        <n v="85624979"/>
        <n v="94091966"/>
        <n v="83794648"/>
        <n v="50437483"/>
        <n v="98229482"/>
        <n v="171002547"/>
        <n v="67452898"/>
        <n v="27446001"/>
        <n v="384978900"/>
        <n v="886979914"/>
        <n v="971144978"/>
        <n v="137750149"/>
        <n v="103700517"/>
        <n v="363883110"/>
        <n v="112035292"/>
        <n v="530739266"/>
        <n v="360916533"/>
        <n v="514911044"/>
        <n v="212786400"/>
        <n v="221141887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583333" refreshedBy="超级无敌美少女" recordCount="31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03T00:00:00" count="31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1:29:00" maxDate="1899-12-30T23:03:00" count="31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24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m/>
      </sharedItems>
    </cacheField>
    <cacheField name="支出（最近24小时）" numFmtId="0">
      <sharedItems containsString="0" containsBlank="1" containsNumber="1" containsInteger="1" minValue="-1547299010" maxValue="-398939785" count="31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m/>
      </sharedItems>
    </cacheField>
    <cacheField name="最近7天利润" numFmtId="0">
      <sharedItems containsString="0" containsBlank="1" containsNumber="1" containsInteger="1" minValue="-5626283225" maxValue="5482769221" count="31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m/>
      </sharedItems>
    </cacheField>
    <cacheField name="预计日租金收入" numFmtId="0">
      <sharedItems containsString="0" containsBlank="1" containsNumber="1" containsInteger="1" minValue="901012000" maxValue="1125813661" count="3">
        <m/>
        <n v="901012000"/>
        <n v="1125813661"/>
      </sharedItems>
    </cacheField>
    <cacheField name="每日支出" numFmtId="0">
      <sharedItems containsString="0" containsBlank="1" containsNumber="1" containsInteger="1" minValue="835915000" maxValue="1044476209" count="3">
        <m/>
        <n v="835915000"/>
        <n v="1044476209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31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583333" refreshedBy="超级无敌美少女" recordCount="12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03T00:00:00" count="12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1:29:00" maxDate="1899-12-30T22:17:00" count="12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6">
        <n v="0"/>
        <n v="6551633639"/>
        <n v="7357975229"/>
        <n v="1404965165"/>
        <n v="937982336"/>
        <m/>
      </sharedItems>
    </cacheField>
    <cacheField name="支出（最近24小时）" numFmtId="0">
      <sharedItems containsString="0" containsBlank="1" containsNumber="1" containsInteger="1" minValue="-1857511489" maxValue="-747176430" count="12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m/>
      </sharedItems>
    </cacheField>
    <cacheField name="最近7天利润" numFmtId="0">
      <sharedItems containsString="0" containsBlank="1" containsNumber="1" containsInteger="1" minValue="-5655293917" maxValue="2365436773" count="12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2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3.6314583333" refreshedBy="超级无敌美少女" recordCount="10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03T00:00:00" count="10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m/>
      </sharedItems>
    </cacheField>
    <cacheField name="时间" numFmtId="0">
      <sharedItems containsString="0" containsBlank="1" containsNonDate="0" containsDate="1" minDate="1899-12-30T11:30:00" maxDate="1899-12-30T22:17:00" count="10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7702895" count="9">
        <n v="0"/>
        <n v="7479104"/>
        <n v="4291795"/>
        <n v="7702895"/>
        <n v="4250084"/>
        <n v="7697834"/>
        <n v="6074198"/>
        <n v="4029317"/>
        <m/>
      </sharedItems>
    </cacheField>
    <cacheField name="支出（最近24小时）" numFmtId="0">
      <sharedItems containsString="0" containsBlank="1" containsNumber="1" containsInteger="1" minValue="-7636641" maxValue="-834099" count="10">
        <n v="-834099"/>
        <n v="-3938722"/>
        <n v="-5906193"/>
        <n v="-4267032"/>
        <n v="-7207619"/>
        <n v="-4328048"/>
        <n v="-7636641"/>
        <n v="-5663163"/>
        <n v="-3737735"/>
        <m/>
      </sharedItems>
    </cacheField>
    <cacheField name="最近7天利润" numFmtId="0">
      <sharedItems containsString="0" containsBlank="1" containsNumber="1" containsInteger="1" minValue="-4772821" maxValue="2692840" count="10">
        <n v="-834099"/>
        <n v="-4772821"/>
        <n v="738812"/>
        <n v="763575"/>
        <n v="1234088"/>
        <n v="1156124"/>
        <n v="1295281"/>
        <n v="1567159"/>
        <n v="2692840"/>
        <m/>
      </sharedItems>
    </cacheField>
    <cacheField name="预计日租金收入" numFmtId="0">
      <sharedItems containsString="0" containsBlank="1" containsNumber="1" containsInteger="1" minValue="5556386" maxValue="3704256000" count="3">
        <m/>
        <n v="3704256000"/>
        <n v="5556386"/>
      </sharedItems>
    </cacheField>
    <cacheField name="每日支出" numFmtId="0">
      <sharedItems containsString="0" containsBlank="1" containsNumber="1" containsInteger="1" minValue="5154948" maxValue="3436632000" count="3">
        <m/>
        <n v="3436632000"/>
        <n v="5154948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1572911" count="10">
        <n v="-834099"/>
        <n v="-3938722"/>
        <n v="1572911"/>
        <n v="24763"/>
        <n v="495276"/>
        <n v="-77964"/>
        <n v="61193"/>
        <n v="411035"/>
        <n v="29158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166"/>
    <x v="1"/>
    <x v="2"/>
    <x v="1"/>
    <x v="165"/>
    <x v="198"/>
    <x v="198"/>
    <x v="11"/>
    <x v="3"/>
    <x v="2"/>
    <x v="16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1"/>
    <x v="2"/>
    <x v="1"/>
    <x v="160"/>
    <x v="191"/>
    <x v="192"/>
    <x v="11"/>
    <x v="3"/>
    <x v="2"/>
    <x v="16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1"/>
    <x v="1"/>
    <x v="1"/>
    <x v="149"/>
    <x v="172"/>
    <x v="172"/>
    <x v="8"/>
    <x v="2"/>
    <x v="1"/>
    <x v="15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1"/>
    <x v="1"/>
    <x v="1"/>
    <x v="149"/>
    <x v="172"/>
    <x v="172"/>
    <x v="8"/>
    <x v="2"/>
    <x v="1"/>
    <x v="15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1"/>
    <x v="25"/>
    <x v="0"/>
    <x v="149"/>
    <x v="169"/>
    <x v="169"/>
    <x v="31"/>
    <x v="0"/>
    <x v="0"/>
    <x v="15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32"/>
    <x v="1"/>
    <x v="1"/>
    <x v="0"/>
    <x v="128"/>
    <x v="143"/>
    <x v="144"/>
    <x v="0"/>
    <x v="0"/>
    <x v="0"/>
    <x v="13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23"/>
    <x v="1"/>
    <x v="1"/>
    <x v="0"/>
    <x v="129"/>
    <x v="144"/>
    <x v="144"/>
    <x v="0"/>
    <x v="0"/>
    <x v="0"/>
    <x v="13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26"/>
    <x v="1"/>
    <x v="1"/>
    <x v="0"/>
    <x v="127"/>
    <x v="143"/>
    <x v="143"/>
    <x v="0"/>
    <x v="0"/>
    <x v="0"/>
    <x v="13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1"/>
    <x v="1"/>
    <x v="0"/>
    <x v="119"/>
    <x v="134"/>
    <x v="134"/>
    <x v="0"/>
    <x v="0"/>
    <x v="0"/>
    <x v="12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1"/>
    <x v="1"/>
    <x v="0"/>
    <x v="119"/>
    <x v="134"/>
    <x v="134"/>
    <x v="0"/>
    <x v="0"/>
    <x v="0"/>
    <x v="1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1"/>
    <x v="1"/>
    <x v="0"/>
    <x v="119"/>
    <x v="134"/>
    <x v="134"/>
    <x v="0"/>
    <x v="0"/>
    <x v="0"/>
    <x v="1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1"/>
    <x v="1"/>
    <x v="0"/>
    <x v="119"/>
    <x v="134"/>
    <x v="134"/>
    <x v="0"/>
    <x v="0"/>
    <x v="0"/>
    <x v="125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3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116"/>
    <x v="1"/>
    <x v="1"/>
    <x v="0"/>
    <x v="108"/>
    <x v="124"/>
    <x v="125"/>
    <x v="0"/>
    <x v="0"/>
    <x v="0"/>
    <x v="11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07"/>
    <x v="1"/>
    <x v="1"/>
    <x v="0"/>
    <x v="99"/>
    <x v="115"/>
    <x v="115"/>
    <x v="0"/>
    <x v="0"/>
    <x v="0"/>
    <x v="10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1"/>
    <x v="1"/>
    <x v="0"/>
    <x v="99"/>
    <x v="114"/>
    <x v="114"/>
    <x v="0"/>
    <x v="0"/>
    <x v="0"/>
    <x v="10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1"/>
    <x v="1"/>
    <x v="0"/>
    <x v="98"/>
    <x v="108"/>
    <x v="108"/>
    <x v="0"/>
    <x v="0"/>
    <x v="0"/>
    <x v="104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1"/>
    <x v="1"/>
    <x v="0"/>
    <x v="98"/>
    <x v="108"/>
    <x v="108"/>
    <x v="0"/>
    <x v="0"/>
    <x v="0"/>
    <x v="104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1"/>
    <x v="21"/>
    <x v="0"/>
    <x v="97"/>
    <x v="105"/>
    <x v="105"/>
    <x v="0"/>
    <x v="0"/>
    <x v="0"/>
    <x v="10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1"/>
    <x v="1"/>
    <x v="0"/>
    <x v="85"/>
    <x v="93"/>
    <x v="93"/>
    <x v="0"/>
    <x v="0"/>
    <x v="0"/>
    <x v="9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1"/>
    <x v="1"/>
    <x v="0"/>
    <x v="84"/>
    <x v="91"/>
    <x v="91"/>
    <x v="0"/>
    <x v="0"/>
    <x v="0"/>
    <x v="89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76"/>
    <x v="1"/>
    <x v="2"/>
    <x v="0"/>
    <x v="72"/>
    <x v="83"/>
    <x v="83"/>
    <x v="0"/>
    <x v="0"/>
    <x v="0"/>
    <x v="8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59"/>
    <x v="1"/>
    <x v="1"/>
    <x v="0"/>
    <x v="53"/>
    <x v="61"/>
    <x v="61"/>
    <x v="0"/>
    <x v="0"/>
    <x v="0"/>
    <x v="6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56"/>
    <x v="1"/>
    <x v="1"/>
    <x v="0"/>
    <x v="47"/>
    <x v="56"/>
    <x v="56"/>
    <x v="0"/>
    <x v="0"/>
    <x v="0"/>
    <x v="56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1"/>
    <x v="1"/>
    <x v="0"/>
    <x v="49"/>
    <x v="54"/>
    <x v="54"/>
    <x v="0"/>
    <x v="0"/>
    <x v="0"/>
    <x v="5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51"/>
    <x v="1"/>
    <x v="1"/>
    <x v="0"/>
    <x v="47"/>
    <x v="52"/>
    <x v="52"/>
    <x v="0"/>
    <x v="0"/>
    <x v="0"/>
    <x v="5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49"/>
    <x v="1"/>
    <x v="1"/>
    <x v="0"/>
    <x v="44"/>
    <x v="50"/>
    <x v="50"/>
    <x v="0"/>
    <x v="0"/>
    <x v="0"/>
    <x v="5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4"/>
    <x v="1"/>
    <x v="1"/>
    <x v="0"/>
    <x v="38"/>
    <x v="44"/>
    <x v="44"/>
    <x v="0"/>
    <x v="0"/>
    <x v="0"/>
    <x v="44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1"/>
    <x v="1"/>
    <x v="0"/>
    <x v="32"/>
    <x v="40"/>
    <x v="40"/>
    <x v="0"/>
    <x v="0"/>
    <x v="0"/>
    <x v="40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1"/>
    <x v="1"/>
    <x v="0"/>
    <x v="33"/>
    <x v="40"/>
    <x v="40"/>
    <x v="0"/>
    <x v="0"/>
    <x v="0"/>
    <x v="4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1"/>
    <x v="1"/>
    <x v="0"/>
    <x v="32"/>
    <x v="39"/>
    <x v="39"/>
    <x v="0"/>
    <x v="0"/>
    <x v="0"/>
    <x v="39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1"/>
    <x v="1"/>
    <x v="0"/>
    <x v="30"/>
    <x v="36"/>
    <x v="36"/>
    <x v="0"/>
    <x v="0"/>
    <x v="0"/>
    <x v="36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1"/>
    <x v="1"/>
    <x v="0"/>
    <x v="23"/>
    <x v="30"/>
    <x v="30"/>
    <x v="0"/>
    <x v="0"/>
    <x v="0"/>
    <x v="3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1"/>
    <x v="1"/>
    <x v="0"/>
    <x v="5"/>
    <x v="11"/>
    <x v="11"/>
    <x v="0"/>
    <x v="0"/>
    <x v="0"/>
    <x v="11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1"/>
    <x v="1"/>
    <x v="0"/>
    <x v="8"/>
    <x v="9"/>
    <x v="9"/>
    <x v="0"/>
    <x v="0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44" firstHeaderRow="0" firstDataRow="1" firstDataCol="1"/>
  <pivotFields count="13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dataField="1" compact="0" showAll="0">
      <items count="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11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23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19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23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/>
    </i>
    <i>
      <x v="23"/>
    </i>
    <i>
      <x v="32"/>
    </i>
    <i>
      <x v="36"/>
    </i>
    <i>
      <x v="27"/>
    </i>
    <i>
      <x v="12"/>
    </i>
    <i>
      <x v="18"/>
    </i>
    <i>
      <x v="3"/>
    </i>
    <i>
      <x v="6"/>
    </i>
    <i>
      <x v="15"/>
    </i>
    <i>
      <x v="16"/>
    </i>
    <i>
      <x v="11"/>
    </i>
    <i>
      <x v="24"/>
    </i>
    <i>
      <x v="29"/>
    </i>
    <i>
      <x v="28"/>
    </i>
    <i>
      <x v="35"/>
    </i>
    <i>
      <x v="17"/>
    </i>
    <i>
      <x v="5"/>
    </i>
    <i>
      <x v="34"/>
    </i>
    <i>
      <x v="7"/>
    </i>
    <i>
      <x v="22"/>
    </i>
    <i>
      <x v="2"/>
    </i>
    <i>
      <x v="4"/>
    </i>
    <i>
      <x v="8"/>
    </i>
    <i>
      <x v="30"/>
    </i>
    <i>
      <x v="25"/>
    </i>
    <i>
      <x v="13"/>
    </i>
    <i>
      <x v="33"/>
    </i>
    <i>
      <x v="10"/>
    </i>
    <i>
      <x v="9"/>
    </i>
    <i>
      <x v="38"/>
    </i>
    <i>
      <x v="20"/>
    </i>
    <i>
      <x v="39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03" firstHeaderRow="0" firstDataRow="1" firstDataCol="1"/>
  <pivotFields count="12">
    <pivotField axis="axisRow" compact="0" showAll="0">
      <items count="200">
        <item x="1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9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dataField="1" compact="0" showAll="0">
      <items count="20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9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6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9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9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9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6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7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5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7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5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6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6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5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4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3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4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3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7"/>
        <item x="5"/>
        <item x="1"/>
        <item x="2"/>
        <item x="9"/>
        <item x="10"/>
        <item x="4"/>
        <item x="6"/>
        <item x="8"/>
        <item x="3"/>
        <item x="0"/>
        <item x="14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4"/>
        <item x="3"/>
        <item x="2"/>
        <item x="1"/>
        <item x="0"/>
        <item x="5"/>
        <item x="6"/>
        <item x="7"/>
        <item x="8"/>
        <item x="9"/>
        <item x="10"/>
        <item x="14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1"/>
        <item x="2"/>
        <item x="4"/>
        <item x="3"/>
        <item x="0"/>
        <item x="10"/>
        <item x="8"/>
        <item x="6"/>
        <item x="9"/>
        <item x="7"/>
        <item x="5"/>
        <item x="1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>
      <items count="119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17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21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1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1"/>
        <item x="2"/>
        <item x="0"/>
        <item x="10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2"/>
        <item x="1"/>
        <item x="0"/>
        <item x="10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1"/>
        <item x="0"/>
        <item x="2"/>
        <item x="10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1"/>
        <item x="2"/>
        <item x="0"/>
        <item x="9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2"/>
        <item x="1"/>
        <item x="0"/>
        <item x="9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2"/>
        <item x="0"/>
        <item x="9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3"/>
        <item x="1"/>
        <item x="2"/>
        <item x="0"/>
        <item x="8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3"/>
        <item x="2"/>
        <item x="1"/>
        <item x="0"/>
        <item x="8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3"/>
        <item x="1"/>
        <item x="2"/>
        <item x="0"/>
        <item x="8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4"/>
        <item x="3"/>
        <item x="1"/>
        <item x="2"/>
        <item x="0"/>
        <item x="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4"/>
        <item x="3"/>
        <item x="2"/>
        <item x="1"/>
        <item x="0"/>
        <item x="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4"/>
        <item x="3"/>
        <item x="1"/>
        <item x="2"/>
        <item x="0"/>
        <item x="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2"/>
        <item x="1"/>
        <item x="0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2"/>
        <item x="1"/>
        <item x="0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2"/>
        <item x="1"/>
        <item x="0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2"/>
        <item x="1"/>
        <item x="0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2"/>
        <item x="1"/>
        <item x="0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2"/>
        <item x="1"/>
        <item x="0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2"/>
        <item x="0"/>
        <item x="1"/>
        <item x="3"/>
        <item x="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3"/>
        <item x="2"/>
        <item x="1"/>
        <item x="0"/>
        <item x="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"/>
        <item x="0"/>
        <item x="1"/>
        <item x="3"/>
        <item x="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3"/>
        <item x="4"/>
        <item x="2"/>
        <item x="1"/>
        <item x="0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4"/>
        <item x="3"/>
        <item x="2"/>
        <item x="1"/>
        <item x="0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3"/>
        <item x="4"/>
        <item x="2"/>
        <item x="1"/>
        <item x="0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2"/>
        <item x="4"/>
        <item x="3"/>
        <item x="1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4"/>
        <item x="3"/>
        <item x="2"/>
        <item x="1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4"/>
        <item x="3"/>
        <item x="1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3"/>
        <item x="2"/>
        <item x="1"/>
        <item x="4"/>
        <item x="0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4"/>
        <item x="3"/>
        <item x="2"/>
        <item x="1"/>
        <item x="0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3"/>
        <item x="2"/>
        <item x="1"/>
        <item x="4"/>
        <item x="0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3"/>
        <item x="2"/>
        <item x="0"/>
        <item x="11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3"/>
        <item x="2"/>
        <item x="1"/>
        <item x="0"/>
        <item x="11"/>
        <item x="4"/>
        <item x="5"/>
        <item x="6"/>
        <item x="7"/>
        <item x="8"/>
        <item x="9"/>
        <item x="1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13">
        <item x="1"/>
        <item x="3"/>
        <item x="2"/>
        <item x="0"/>
        <item x="11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7"/>
  <sheetViews>
    <sheetView topLeftCell="F1" workbookViewId="0">
      <pane ySplit="1" topLeftCell="A430" activePane="bottomLeft" state="frozen"/>
      <selection/>
      <selection pane="bottomLeft" activeCell="T457" sqref="T457:AB45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9">
        <v>43799</v>
      </c>
      <c r="B436" s="10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9">
        <v>43803</v>
      </c>
      <c r="B437" s="10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9">
        <v>43803</v>
      </c>
      <c r="B438" s="10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9">
        <v>43807</v>
      </c>
      <c r="B439" s="10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9">
        <v>43807</v>
      </c>
      <c r="B440" s="10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9">
        <v>43807</v>
      </c>
      <c r="B441" s="10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9">
        <v>43807</v>
      </c>
      <c r="B442" s="10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9">
        <v>43807</v>
      </c>
      <c r="B443" s="10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9">
        <v>43807</v>
      </c>
      <c r="B444" s="10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9">
        <v>43807</v>
      </c>
      <c r="B445" s="10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9">
        <v>43807</v>
      </c>
      <c r="B446" s="10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9">
        <v>43807</v>
      </c>
      <c r="B447" s="10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9">
        <v>43807</v>
      </c>
      <c r="B448" s="10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9">
        <v>43807</v>
      </c>
      <c r="B449" s="10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9">
        <v>43807</v>
      </c>
      <c r="B450" s="10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9">
        <v>43807</v>
      </c>
      <c r="B451" s="10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9">
        <v>43807</v>
      </c>
      <c r="B452" s="10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9">
        <v>43807</v>
      </c>
      <c r="B453" s="10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9">
        <v>43807</v>
      </c>
      <c r="B454" s="10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9">
        <v>43822</v>
      </c>
      <c r="B455" s="10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9">
        <v>43825</v>
      </c>
      <c r="B456" s="10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9">
        <v>43833</v>
      </c>
      <c r="B457" s="10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44"/>
  <sheetViews>
    <sheetView workbookViewId="0">
      <pane ySplit="1" topLeftCell="A234" activePane="bottomLeft" state="frozen"/>
      <selection/>
      <selection pane="bottomLeft" activeCell="H229" sqref="H229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259</v>
      </c>
      <c r="D1" s="3" t="s">
        <v>260</v>
      </c>
      <c r="E1" s="3" t="s">
        <v>261</v>
      </c>
      <c r="F1" s="3" t="s">
        <v>262</v>
      </c>
      <c r="G1" s="3" t="s">
        <v>263</v>
      </c>
      <c r="H1" s="3" t="s">
        <v>264</v>
      </c>
      <c r="I1" s="3" t="s">
        <v>265</v>
      </c>
      <c r="J1" s="3" t="s">
        <v>266</v>
      </c>
      <c r="K1" s="68" t="s">
        <v>267</v>
      </c>
      <c r="L1" s="68" t="s">
        <v>268</v>
      </c>
      <c r="M1" s="68" t="s">
        <v>269</v>
      </c>
      <c r="N1" s="55" t="s">
        <v>270</v>
      </c>
      <c r="O1" s="55" t="s">
        <v>271</v>
      </c>
      <c r="P1" s="55" t="s">
        <v>272</v>
      </c>
      <c r="Q1" s="55" t="s">
        <v>273</v>
      </c>
      <c r="R1" s="55" t="s">
        <v>274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275</v>
      </c>
      <c r="Q12" t="s">
        <v>276</v>
      </c>
      <c r="R12" t="s">
        <v>277</v>
      </c>
      <c r="S12" t="s">
        <v>278</v>
      </c>
      <c r="T12" t="s">
        <v>279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280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281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281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281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281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281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281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281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281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281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281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281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281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9">
        <v>43799</v>
      </c>
      <c r="B198" s="10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9">
        <v>43800</v>
      </c>
      <c r="B199" s="10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9">
        <v>43801</v>
      </c>
      <c r="B200" s="10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9">
        <v>43802</v>
      </c>
      <c r="B201" s="10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9">
        <v>43803</v>
      </c>
      <c r="B202" s="10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9">
        <v>43804</v>
      </c>
      <c r="B203" s="10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9">
        <v>43805</v>
      </c>
      <c r="B204" s="10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9">
        <v>43806</v>
      </c>
      <c r="B205" s="10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9">
        <v>43807</v>
      </c>
      <c r="B206" s="10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9">
        <v>43808</v>
      </c>
      <c r="B207" s="10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9">
        <v>43809</v>
      </c>
      <c r="B208" s="10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9">
        <v>43810</v>
      </c>
      <c r="B209" s="10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9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9">
        <v>43811</v>
      </c>
      <c r="B210" s="10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9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9">
        <v>43812</v>
      </c>
      <c r="B211" s="10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9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9">
        <v>43813</v>
      </c>
      <c r="B212" s="10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9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9">
        <v>43814</v>
      </c>
      <c r="B213" s="10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9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9">
        <v>43815</v>
      </c>
      <c r="B214" s="10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32" si="6">E214-I214</f>
        <v>-25692033405</v>
      </c>
      <c r="M214" s="1">
        <f t="shared" ref="M214:M232" si="7">K214-D214</f>
        <v>-53727883470</v>
      </c>
      <c r="O214" s="9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9">
        <v>43816</v>
      </c>
      <c r="B215" s="10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9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9">
        <v>43817</v>
      </c>
      <c r="B216" s="10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9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9">
        <v>43818</v>
      </c>
      <c r="B217" s="10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9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9">
        <v>43819</v>
      </c>
      <c r="B218" s="10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9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9">
        <v>43820</v>
      </c>
      <c r="B219" s="10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9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9">
        <v>43821</v>
      </c>
      <c r="B220" s="10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9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9">
        <v>43822</v>
      </c>
      <c r="B221" s="10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9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9">
        <v>43823</v>
      </c>
      <c r="B222" s="10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9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9">
        <v>43824</v>
      </c>
      <c r="B223" s="10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9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9">
        <v>43825</v>
      </c>
      <c r="B224" s="10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9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9">
        <v>43826</v>
      </c>
      <c r="B225" s="10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9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9">
        <v>43827</v>
      </c>
      <c r="B226" s="10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9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9">
        <v>43828</v>
      </c>
      <c r="B227" s="10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9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9">
        <v>43829</v>
      </c>
      <c r="B228" s="10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9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9">
        <v>43830</v>
      </c>
      <c r="B229" s="10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9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9">
        <v>43831</v>
      </c>
      <c r="B230" s="10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9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9">
        <v>43832</v>
      </c>
      <c r="B231" s="10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9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9">
        <v>43833</v>
      </c>
      <c r="B232" s="10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9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5:20">
      <c r="O233" s="9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5:20">
      <c r="O234" s="9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5:20">
      <c r="O235" s="9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5:20">
      <c r="O236" s="9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5:20">
      <c r="O237" s="9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5:20">
      <c r="O238" s="9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5:20">
      <c r="O239" s="9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5:20">
      <c r="O240" s="9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5:20">
      <c r="O241" s="9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5:20">
      <c r="O242" s="9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5:20">
      <c r="O243" s="9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5:20">
      <c r="O244" t="s">
        <v>282</v>
      </c>
      <c r="P244">
        <v>93412569162444</v>
      </c>
      <c r="Q244">
        <v>87194529931704</v>
      </c>
      <c r="R244">
        <v>6281987804399</v>
      </c>
      <c r="S244">
        <v>76952832999</v>
      </c>
      <c r="T244">
        <v>116078228381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283</v>
      </c>
      <c r="B7" s="58" t="s">
        <v>284</v>
      </c>
      <c r="D7" s="57" t="s">
        <v>285</v>
      </c>
      <c r="E7" s="58"/>
      <c r="G7" t="s">
        <v>283</v>
      </c>
      <c r="H7" t="s">
        <v>286</v>
      </c>
      <c r="I7" t="s">
        <v>287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60379407</v>
      </c>
      <c r="D8" s="1" t="s">
        <v>288</v>
      </c>
      <c r="E8" s="60">
        <f ca="1" t="array" ref="E8">INDIRECT("北京超图软件!"&amp;"H"&amp;MAX(ROW(北京超图软件!H:H)*(北京超图软件!H:H&lt;&gt;"")))</f>
        <v>0</v>
      </c>
      <c r="G8" t="s">
        <v>289</v>
      </c>
      <c r="H8" s="61">
        <v>23720285</v>
      </c>
    </row>
    <row r="9" ht="21" customHeight="1" spans="1:8">
      <c r="A9" s="59" t="s">
        <v>289</v>
      </c>
      <c r="B9" s="1">
        <f ca="1" t="array" ref="B9">INDIRECT("IslaSantay!"&amp;"H"&amp;MAX(ROW(ISLASANTAY!I:I)*(ISLASANTAY!I:I&lt;&gt;"")))</f>
        <v>23720285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290</v>
      </c>
      <c r="H9" s="61">
        <v>27446001</v>
      </c>
    </row>
    <row r="10" ht="21" customHeight="1" spans="1:8">
      <c r="A10" s="59" t="s">
        <v>291</v>
      </c>
      <c r="B10" s="1">
        <f ca="1" t="array" ref="B10">INDIRECT("甘尼森岛!"&amp;"H"&amp;MAX(ROW(甘尼森岛!I:I)*(甘尼森岛!I:I&lt;&gt;"")))</f>
        <v>71991841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292</v>
      </c>
      <c r="H10" s="61">
        <v>34792833</v>
      </c>
    </row>
    <row r="11" ht="21" customHeight="1" spans="1:30">
      <c r="A11" s="59" t="s">
        <v>292</v>
      </c>
      <c r="B11" s="1">
        <f ca="1" t="array" ref="B11">INDIRECT("斯壮结!"&amp;"H"&amp;MAX(ROW(斯壮结!I:I)*(斯壮结!I:I&lt;&gt;"")))</f>
        <v>34792833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195</v>
      </c>
      <c r="H11" s="61">
        <v>45012409</v>
      </c>
      <c r="Y11" s="1"/>
      <c r="AD11" s="1"/>
    </row>
    <row r="12" ht="21" customHeight="1" spans="1:30">
      <c r="A12" s="59" t="s">
        <v>293</v>
      </c>
      <c r="B12" s="1">
        <f ca="1" t="array" ref="B12">INDIRECT("Kugluktuk!"&amp;"H"&amp;MAX(ROW(Kugluktuk!I:I)*(Kugluktuk!I:I&lt;&gt;"")))</f>
        <v>145069462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185</v>
      </c>
      <c r="H12" s="61">
        <v>48477788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166843156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294</v>
      </c>
      <c r="H13" s="61">
        <v>50437483</v>
      </c>
    </row>
    <row r="14" ht="21" customHeight="1" spans="1:8">
      <c r="A14" s="62" t="s">
        <v>295</v>
      </c>
      <c r="B14" s="1">
        <f ca="1" t="array" ref="B14">INDIRECT("螺洲岛!"&amp;"H"&amp;MAX(ROW(螺洲岛!I:I)*(螺洲岛!I:I&lt;&gt;"")))</f>
        <v>81491828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296</v>
      </c>
      <c r="H14" s="61">
        <v>59090222</v>
      </c>
    </row>
    <row r="15" ht="21" customHeight="1" spans="1:8">
      <c r="A15" s="62" t="s">
        <v>296</v>
      </c>
      <c r="B15" s="1">
        <f ca="1" t="array" ref="B15">INDIRECT("果州群岛!"&amp;"H"&amp;MAX(ROW(果州群岛!I:I)*(果州群岛!I:I&lt;&gt;"")))</f>
        <v>59090222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82</v>
      </c>
      <c r="H15" s="61">
        <v>60379407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48477788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297</v>
      </c>
      <c r="H16" s="61">
        <v>67452898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91677417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291</v>
      </c>
      <c r="H17" s="61">
        <v>71991841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75035455</v>
      </c>
      <c r="D18" t="s">
        <v>298</v>
      </c>
      <c r="E18" s="1">
        <f ca="1" t="array" ref="E18">INDIRECT("土耳其皇家园林!"&amp;"H"&amp;MAX(ROW(土耳其皇家园林!I:I)*(土耳其皇家园林!I:I&lt;&gt;"")))</f>
        <v>0</v>
      </c>
      <c r="G18" t="s">
        <v>197</v>
      </c>
      <c r="H18" s="61">
        <v>72069257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45012409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194</v>
      </c>
      <c r="H19" s="61">
        <v>75035455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72069257</v>
      </c>
      <c r="D20" t="s">
        <v>299</v>
      </c>
      <c r="E20" s="1">
        <f ca="1" t="array" ref="E20">INDIRECT("Melodica!"&amp;"H"&amp;MAX(ROW(Melodica!I:I)*(Melodica!I:I&lt;&gt;"")))</f>
        <v>0</v>
      </c>
      <c r="G20" t="s">
        <v>295</v>
      </c>
      <c r="H20" s="61">
        <v>81491828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85624979</v>
      </c>
      <c r="D21" t="s">
        <v>300</v>
      </c>
      <c r="E21" s="1">
        <f ca="1" t="array" ref="E21">INDIRECT("MUGHALGARDENS!"&amp;"H"&amp;MAX(ROW(MUGHALGARDENS!I:I)*(MUGHALGARDENS!I:I&lt;&gt;"")))</f>
        <v>0</v>
      </c>
      <c r="G21" t="s">
        <v>301</v>
      </c>
      <c r="H21" s="61">
        <v>83794648</v>
      </c>
    </row>
    <row r="22" ht="21" customHeight="1" spans="1:8">
      <c r="A22" s="63" t="s">
        <v>302</v>
      </c>
      <c r="B22" s="1">
        <f ca="1" t="array" ref="B22">INDIRECT("狗骨岛!"&amp;"H"&amp;MAX(ROW(狗骨岛!I:I)*(狗骨岛!I:I&lt;&gt;"")))</f>
        <v>94091966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198</v>
      </c>
      <c r="H22" s="61">
        <v>85624979</v>
      </c>
    </row>
    <row r="23" ht="21" customHeight="1" spans="1:8">
      <c r="A23" s="63" t="s">
        <v>301</v>
      </c>
      <c r="B23" s="1">
        <f ca="1" t="array" ref="B23">INDIRECT("普拉兰岛!"&amp;"H"&amp;MAX(ROW(普拉兰岛!I:I)*(普拉兰岛!I:I&lt;&gt;"")))</f>
        <v>83794648</v>
      </c>
      <c r="D23" t="s">
        <v>303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193</v>
      </c>
      <c r="H23" s="61">
        <v>91677417</v>
      </c>
    </row>
    <row r="24" ht="21" customHeight="1" spans="1:8">
      <c r="A24" s="63" t="s">
        <v>294</v>
      </c>
      <c r="B24" s="1">
        <f ca="1" t="array" ref="B24">INDIRECT("法伊拉卡岛!"&amp;"H"&amp;MAX(ROW(法伊拉卡岛!I:I)*(法伊拉卡岛!I:I&lt;&gt;"")))</f>
        <v>50437483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302</v>
      </c>
      <c r="H24" s="61">
        <v>94091966</v>
      </c>
    </row>
    <row r="25" ht="21" customHeight="1" spans="1:8">
      <c r="A25" s="63" t="s">
        <v>304</v>
      </c>
      <c r="B25" s="1">
        <f ca="1" t="array" ref="B25">INDIRECT("Nakhiloo岛!"&amp;"H"&amp;MAX(ROW(Nakhiloo岛!I:I)*(Nakhiloo岛!I:I&lt;&gt;"")))</f>
        <v>98229482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304</v>
      </c>
      <c r="H25" s="61">
        <v>98229482</v>
      </c>
    </row>
    <row r="26" ht="21" customHeight="1" spans="1:8">
      <c r="A26" s="63" t="s">
        <v>305</v>
      </c>
      <c r="B26" s="1">
        <f ca="1" t="array" ref="B26">INDIRECT("巴赫达尔机场!"&amp;"H"&amp;MAX(ROW(巴赫达尔机场!I:I)*(巴赫达尔机场!I:I&lt;&gt;"")))</f>
        <v>171002547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306</v>
      </c>
      <c r="H26" s="61">
        <v>103700517</v>
      </c>
    </row>
    <row r="27" ht="21" customHeight="1" spans="1:8">
      <c r="A27" s="63" t="s">
        <v>297</v>
      </c>
      <c r="B27" s="1">
        <f ca="1" t="array" ref="B27">INDIRECT("Ukerewe!"&amp;"H"&amp;MAX(ROW(Ukerewe!I:I)*(Ukerewe!I:I&lt;&gt;"")))</f>
        <v>67452898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307</v>
      </c>
      <c r="H27" s="61">
        <v>112035292</v>
      </c>
    </row>
    <row r="28" ht="21" customHeight="1" spans="1:8">
      <c r="A28" s="63" t="s">
        <v>290</v>
      </c>
      <c r="B28" s="1">
        <f ca="1" t="array" ref="B28">INDIRECT("鲁邦多岛!"&amp;"H"&amp;MAX(ROW(鲁邦多岛!I:I)*(鲁邦多岛!I:I&lt;&gt;"")))</f>
        <v>27446001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308</v>
      </c>
      <c r="H28" s="61">
        <v>137750149</v>
      </c>
    </row>
    <row r="29" ht="21" customHeight="1" spans="1:8">
      <c r="A29" s="63" t="s">
        <v>309</v>
      </c>
      <c r="B29" s="1">
        <f ca="1" t="array" ref="B29">INDIRECT("丹戎乌班市!"&amp;"H"&amp;MAX(ROW(丹戎乌班市!I:I)*(丹戎乌班市!I:I&lt;&gt;"")))</f>
        <v>384978900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293</v>
      </c>
      <c r="H29" s="61">
        <v>145069462</v>
      </c>
    </row>
    <row r="30" ht="21" customHeight="1" spans="1:8">
      <c r="A30" s="63" t="s">
        <v>310</v>
      </c>
      <c r="B30" s="1">
        <f ca="1" t="array" ref="B30">INDIRECT("霍马利格岛!"&amp;"H"&amp;MAX(ROW(霍马利格岛!I:I)*(霍马利格岛!I:I&lt;&gt;"")))</f>
        <v>886979914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137</v>
      </c>
      <c r="H30" s="61">
        <v>166843156</v>
      </c>
    </row>
    <row r="31" ht="21" customHeight="1" spans="1:8">
      <c r="A31" s="63" t="s">
        <v>311</v>
      </c>
      <c r="B31" s="1">
        <f ca="1" t="array" ref="B31">INDIRECT("中路镇!"&amp;"H"&amp;MAX(ROW(中路镇!I:I)*(中路镇!I:I&lt;&gt;"")))</f>
        <v>971144978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305</v>
      </c>
      <c r="H31" s="61">
        <v>171002547</v>
      </c>
    </row>
    <row r="32" ht="21" customHeight="1" spans="1:8">
      <c r="A32" s="63" t="s">
        <v>308</v>
      </c>
      <c r="B32" s="1">
        <f ca="1" t="array" ref="B32">INDIRECT("卡尔尼科巴机场!"&amp;"H"&amp;MAX(ROW(卡尔尼科巴机场!I:I)*(卡尔尼科巴机场!I:I&lt;&gt;"")))</f>
        <v>137750149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312</v>
      </c>
      <c r="H32" s="61">
        <v>212786400</v>
      </c>
    </row>
    <row r="33" ht="21" customHeight="1" spans="1:8">
      <c r="A33" s="63" t="s">
        <v>306</v>
      </c>
      <c r="B33" s="1">
        <f ca="1" t="array" ref="B33">INDIRECT("锡纳邦机场!"&amp;"H"&amp;MAX(ROW(锡纳邦机场!I:I)*(锡纳邦机场!I:I&lt;&gt;"")))</f>
        <v>103700517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313</v>
      </c>
      <c r="H33" s="61">
        <v>221141887</v>
      </c>
    </row>
    <row r="34" ht="21" customHeight="1" spans="1:8">
      <c r="A34" s="63" t="s">
        <v>314</v>
      </c>
      <c r="B34" s="1">
        <f ca="1" t="array" ref="B34">INDIRECT("五结乡!"&amp;"H"&amp;MAX(ROW(五结乡!I:I)*(五结乡!I:I&lt;&gt;"")))</f>
        <v>363883110</v>
      </c>
      <c r="D34" t="s">
        <v>315</v>
      </c>
      <c r="E34" s="1">
        <f ca="1" t="array" ref="E34">INDIRECT("CrocodileIsland!"&amp;"H"&amp;MAX(ROW(CrocodileIsland!I:I)*(CrocodileIsland!I:I&lt;&gt;"")))</f>
        <v>0</v>
      </c>
      <c r="G34" t="s">
        <v>316</v>
      </c>
      <c r="H34" s="61">
        <v>360916533</v>
      </c>
    </row>
    <row r="35" ht="21" customHeight="1" spans="1:8">
      <c r="A35" s="63" t="s">
        <v>307</v>
      </c>
      <c r="B35" s="1">
        <f ca="1" t="array" ref="B35">INDIRECT("阿勒格尼县机场!"&amp;"H"&amp;MAX(ROW(阿勒格尼县机场!I:I)*(阿勒格尼县机场!I:I&lt;&gt;"")))</f>
        <v>112035292</v>
      </c>
      <c r="D35" t="s">
        <v>317</v>
      </c>
      <c r="E35" s="1">
        <f ca="1" t="array" ref="E35">INDIRECT("Ghana!"&amp;"H"&amp;MAX(ROW(Ghana!I:I)*(Ghana!I:I&lt;&gt;"")))</f>
        <v>0</v>
      </c>
      <c r="G35" t="s">
        <v>314</v>
      </c>
      <c r="H35" s="61">
        <v>363883110</v>
      </c>
    </row>
    <row r="36" ht="21" customHeight="1" spans="1:8">
      <c r="A36" s="63" t="s">
        <v>318</v>
      </c>
      <c r="B36" s="1">
        <f ca="1" t="array" ref="B36">INDIRECT("伊维桑!"&amp;"H"&amp;MAX(ROW(伊维桑!I:I)*(伊维桑!I:I&lt;&gt;"")))</f>
        <v>530739266</v>
      </c>
      <c r="D36" t="s">
        <v>104</v>
      </c>
      <c r="E36" s="1">
        <f ca="1" t="array" ref="E36">INDIRECT("宝岛!"&amp;"H"&amp;MAX(ROW(宝岛!I:I)*(宝岛!I:I&lt;&gt;"")))</f>
        <v>0</v>
      </c>
      <c r="G36" t="s">
        <v>309</v>
      </c>
      <c r="H36" s="61">
        <v>384978900</v>
      </c>
    </row>
    <row r="37" ht="21" customHeight="1" spans="1:8">
      <c r="A37" s="63" t="s">
        <v>316</v>
      </c>
      <c r="B37" s="1">
        <f ca="1" t="array" ref="B37">INDIRECT("菲利宾BCCM!"&amp;"H"&amp;MAX(ROW(菲利宾BCCM!I:I)*(菲利宾BCCM!I:I&lt;&gt;"")))</f>
        <v>360916533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249</v>
      </c>
      <c r="H37" s="61">
        <v>514911044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514911044</v>
      </c>
      <c r="D38" t="s">
        <v>319</v>
      </c>
      <c r="E38" s="1">
        <f ca="1" t="array" ref="E38">INDIRECT("Elephantineisland!"&amp;"H"&amp;MAX(ROW(ElephantineIsland!I:I)*(ElephantineIsland!I:I&lt;&gt;"")))</f>
        <v>0</v>
      </c>
      <c r="G38" t="s">
        <v>318</v>
      </c>
      <c r="H38" s="61">
        <v>530739266</v>
      </c>
    </row>
    <row r="39" ht="21" customHeight="1" spans="1:8">
      <c r="A39" s="63" t="s">
        <v>312</v>
      </c>
      <c r="B39" s="1">
        <f ca="1" t="array" ref="B39">INDIRECT("切列波维茨机场!"&amp;"H"&amp;MAX(ROW(切列波维茨机场!I:I)*(切列波维茨机场!I:I&lt;&gt;"")))</f>
        <v>212786400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310</v>
      </c>
      <c r="H39" s="61">
        <v>886979914</v>
      </c>
    </row>
    <row r="40" ht="21" customHeight="1" spans="1:8">
      <c r="A40" s="63" t="s">
        <v>313</v>
      </c>
      <c r="B40" s="1">
        <f ca="1" t="array" ref="B40">INDIRECT("麦迪逊市!"&amp;"H"&amp;MAX(ROW(麦迪逊市!I:I)*(麦迪逊市!I:I&lt;&gt;"")))</f>
        <v>221141887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311</v>
      </c>
      <c r="H40" s="61">
        <v>971144978</v>
      </c>
    </row>
    <row r="41" ht="21" customHeight="1" spans="1:8">
      <c r="A41" s="63" t="s">
        <v>320</v>
      </c>
      <c r="B41" s="1">
        <f ca="1" t="array" ref="B41">INDIRECT("佩里哈圣何塞!"&amp;"H"&amp;MAX(ROW(佩里哈圣何塞!I:I)*(佩里哈圣何塞!I:I&lt;&gt;"")))</f>
        <v>2365436773</v>
      </c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282</v>
      </c>
      <c r="H41" s="61">
        <v>6454699354</v>
      </c>
    </row>
    <row r="42" ht="21" customHeight="1" spans="1:8">
      <c r="A42" s="63" t="s">
        <v>321</v>
      </c>
      <c r="B42" s="1">
        <f ca="1" t="array" ref="B42">INDIRECT("希望不要心情不高兴!"&amp;"H"&amp;MAX(ROW(希望不要心情不高兴!I:I)*(希望不要心情不高兴!I:I&lt;&gt;"")))</f>
        <v>2692840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1:8">
      <c r="A43" s="63" t="s">
        <v>322</v>
      </c>
      <c r="B43" s="1" t="str">
        <f ca="1" t="array" ref="B43">INDIRECT("鹿谷乡!"&amp;"H"&amp;MAX(ROW(鹿谷乡!I:I)*(鹿谷乡!I:I&lt;&gt;"")))</f>
        <v>最近7天利润</v>
      </c>
      <c r="D43" t="s">
        <v>323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324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325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326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327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328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329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330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331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332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333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334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335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  <hyperlink ref="A41" location="佩里哈圣何塞!A1" display="佩里哈圣何塞"/>
    <hyperlink ref="A42" location="希望不要心情不高兴!A1" display="希望不要心情不高兴"/>
    <hyperlink ref="A43" location="鹿谷乡!A1" display="鹿谷乡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336</v>
      </c>
      <c r="D1" s="3" t="s">
        <v>337</v>
      </c>
      <c r="E1" s="3" t="s">
        <v>338</v>
      </c>
      <c r="F1" s="3" t="s">
        <v>339</v>
      </c>
      <c r="G1" s="3" t="s">
        <v>340</v>
      </c>
      <c r="H1" s="3" t="s">
        <v>341</v>
      </c>
      <c r="I1" s="3" t="s">
        <v>23</v>
      </c>
      <c r="J1" s="3" t="s">
        <v>342</v>
      </c>
      <c r="K1" s="3" t="s">
        <v>343</v>
      </c>
      <c r="L1" s="3" t="s">
        <v>344</v>
      </c>
      <c r="M1" s="7" t="s">
        <v>345</v>
      </c>
      <c r="O1" t="s">
        <v>2</v>
      </c>
      <c r="P1" t="s">
        <v>346</v>
      </c>
      <c r="Q1" t="s">
        <v>347</v>
      </c>
      <c r="R1" t="s">
        <v>348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282</v>
      </c>
      <c r="P19">
        <v>-2120</v>
      </c>
      <c r="Q19">
        <v>9373</v>
      </c>
      <c r="R19">
        <v>36977</v>
      </c>
    </row>
    <row r="22" spans="18:22">
      <c r="R22" t="s">
        <v>350</v>
      </c>
      <c r="S22" t="s">
        <v>351</v>
      </c>
      <c r="T22" t="s">
        <v>352</v>
      </c>
      <c r="V22" t="s">
        <v>7</v>
      </c>
    </row>
    <row r="23" spans="14:22">
      <c r="N23" s="4">
        <v>43616</v>
      </c>
      <c r="O23" s="5">
        <v>0.829166666666667</v>
      </c>
      <c r="P23" t="s">
        <v>353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345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N3" s="55" t="s">
        <v>354</v>
      </c>
      <c r="O3" s="55" t="s">
        <v>355</v>
      </c>
      <c r="Q3" t="s">
        <v>2</v>
      </c>
      <c r="R3" t="s">
        <v>346</v>
      </c>
      <c r="S3" t="s">
        <v>347</v>
      </c>
      <c r="T3" t="s">
        <v>348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280</v>
      </c>
      <c r="V4" s="2" t="s">
        <v>2</v>
      </c>
      <c r="W4" s="2" t="s">
        <v>3</v>
      </c>
      <c r="X4" s="2" t="s">
        <v>356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281</v>
      </c>
      <c r="G31" s="1">
        <v>-161</v>
      </c>
      <c r="H31" s="1">
        <v>4692</v>
      </c>
      <c r="I31" s="1" t="s">
        <v>281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281</v>
      </c>
      <c r="G32" s="1">
        <v>-222</v>
      </c>
      <c r="H32" s="1">
        <v>3651</v>
      </c>
      <c r="I32" s="1" t="s">
        <v>281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281</v>
      </c>
      <c r="G33" s="1">
        <v>-367</v>
      </c>
      <c r="H33" s="1">
        <v>2941</v>
      </c>
      <c r="I33" s="1" t="s">
        <v>281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281</v>
      </c>
      <c r="G34" s="1">
        <v>-183</v>
      </c>
      <c r="H34" s="1">
        <v>2131</v>
      </c>
      <c r="I34" s="1" t="s">
        <v>281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281</v>
      </c>
      <c r="G35" s="1">
        <v>-237</v>
      </c>
      <c r="H35" s="1">
        <v>1105</v>
      </c>
      <c r="I35" s="1" t="s">
        <v>281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281</v>
      </c>
      <c r="G36" s="1">
        <v>-183</v>
      </c>
      <c r="H36" s="1">
        <v>279</v>
      </c>
      <c r="I36" s="1" t="s">
        <v>281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281</v>
      </c>
      <c r="G37" s="1">
        <v>-211</v>
      </c>
      <c r="H37" s="1">
        <v>-564</v>
      </c>
      <c r="I37" s="1" t="s">
        <v>281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281</v>
      </c>
      <c r="G38" s="1">
        <v>-351</v>
      </c>
      <c r="H38" s="1">
        <v>-42</v>
      </c>
      <c r="I38" s="1" t="s">
        <v>281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345</v>
      </c>
    </row>
    <row r="2" ht="175" customHeight="1"/>
    <row r="3" ht="40.5" spans="1:17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N3" t="s">
        <v>2</v>
      </c>
      <c r="O3" t="s">
        <v>346</v>
      </c>
      <c r="P3" t="s">
        <v>347</v>
      </c>
      <c r="Q3" t="s">
        <v>348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281</v>
      </c>
      <c r="G30" s="1">
        <v>-145</v>
      </c>
      <c r="H30" s="1">
        <v>1108</v>
      </c>
      <c r="I30" s="1" t="s">
        <v>281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281</v>
      </c>
      <c r="G31" s="1">
        <v>-106</v>
      </c>
      <c r="H31" s="1">
        <v>709</v>
      </c>
      <c r="I31" s="1" t="s">
        <v>281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281</v>
      </c>
      <c r="G32" s="1">
        <v>-106</v>
      </c>
      <c r="H32" s="1">
        <v>672</v>
      </c>
      <c r="I32" s="1" t="s">
        <v>281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281</v>
      </c>
      <c r="G33" s="1">
        <v>-157</v>
      </c>
      <c r="H33" s="1">
        <v>216</v>
      </c>
      <c r="I33" s="1" t="s">
        <v>281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281</v>
      </c>
      <c r="G34" s="1">
        <v>-113</v>
      </c>
      <c r="H34" s="1">
        <v>-15</v>
      </c>
      <c r="I34" s="1" t="s">
        <v>281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281</v>
      </c>
      <c r="G35" s="1">
        <v>0</v>
      </c>
      <c r="H35" s="1">
        <v>-163</v>
      </c>
      <c r="I35" s="1" t="s">
        <v>281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281</v>
      </c>
      <c r="G36" s="1">
        <v>0</v>
      </c>
      <c r="H36" s="1">
        <v>-396</v>
      </c>
      <c r="I36" s="1" t="s">
        <v>281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281</v>
      </c>
      <c r="G37" s="1">
        <v>-155</v>
      </c>
      <c r="H37" s="1">
        <v>-83</v>
      </c>
      <c r="I37" s="1" t="s">
        <v>281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345</v>
      </c>
    </row>
    <row r="2" ht="164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348</v>
      </c>
      <c r="Z3" t="s">
        <v>347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281</v>
      </c>
      <c r="G21" s="1">
        <v>-369</v>
      </c>
      <c r="H21" s="1">
        <v>4457</v>
      </c>
      <c r="I21" s="1" t="s">
        <v>281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281</v>
      </c>
      <c r="G22" s="1">
        <v>-269</v>
      </c>
      <c r="H22" s="1">
        <v>3428</v>
      </c>
      <c r="I22" s="1" t="s">
        <v>281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281</v>
      </c>
      <c r="G23" s="1">
        <v>-510</v>
      </c>
      <c r="H23" s="1">
        <v>2685</v>
      </c>
      <c r="I23" s="1" t="s">
        <v>281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281</v>
      </c>
      <c r="G24" s="1">
        <v>-306</v>
      </c>
      <c r="H24" s="1">
        <v>1696</v>
      </c>
      <c r="I24" s="1" t="s">
        <v>281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281</v>
      </c>
      <c r="G25" s="1">
        <v>-395</v>
      </c>
      <c r="H25" s="1">
        <v>509</v>
      </c>
      <c r="I25" s="1" t="s">
        <v>281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281</v>
      </c>
      <c r="G26" s="1">
        <v>-305</v>
      </c>
      <c r="H26" s="1">
        <v>-416</v>
      </c>
      <c r="I26" s="1" t="s">
        <v>281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281</v>
      </c>
      <c r="G27" s="1">
        <v>-351</v>
      </c>
      <c r="H27" s="1">
        <v>-1401</v>
      </c>
      <c r="I27" s="1" t="s">
        <v>281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281</v>
      </c>
      <c r="G28" s="1">
        <v>-584</v>
      </c>
      <c r="H28" s="1">
        <v>-172</v>
      </c>
      <c r="I28" s="1" t="s">
        <v>281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345</v>
      </c>
    </row>
    <row r="2" ht="171" customHeight="1"/>
    <row r="3" ht="40.5" spans="1:33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N3" s="2" t="s">
        <v>358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360</v>
      </c>
      <c r="AD3" t="s">
        <v>2</v>
      </c>
      <c r="AE3" t="s">
        <v>346</v>
      </c>
      <c r="AF3" t="s">
        <v>347</v>
      </c>
      <c r="AG3" t="s">
        <v>348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361</v>
      </c>
      <c r="AD4" t="s">
        <v>280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281</v>
      </c>
      <c r="G29" s="1">
        <v>-106</v>
      </c>
      <c r="H29" s="1">
        <v>1168</v>
      </c>
      <c r="I29" s="1" t="s">
        <v>281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281</v>
      </c>
      <c r="G30" s="1">
        <v>0</v>
      </c>
      <c r="H30" s="1">
        <v>1010</v>
      </c>
      <c r="I30" s="1" t="s">
        <v>281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281</v>
      </c>
      <c r="G31" s="1">
        <v>-128</v>
      </c>
      <c r="H31" s="1">
        <v>665</v>
      </c>
      <c r="I31" s="1" t="s">
        <v>281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281</v>
      </c>
      <c r="G32" s="1">
        <v>0</v>
      </c>
      <c r="H32" s="1">
        <v>518</v>
      </c>
      <c r="I32" s="1" t="s">
        <v>281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281</v>
      </c>
      <c r="G33" s="1">
        <v>-187</v>
      </c>
      <c r="H33" s="1">
        <v>2</v>
      </c>
      <c r="I33" s="1" t="s">
        <v>281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281</v>
      </c>
      <c r="G34" s="1">
        <v>0</v>
      </c>
      <c r="H34" s="1">
        <v>-29</v>
      </c>
      <c r="I34" s="1" t="s">
        <v>281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281</v>
      </c>
      <c r="G35" s="1">
        <v>-175</v>
      </c>
      <c r="H35" s="1">
        <v>-539</v>
      </c>
      <c r="I35" s="1" t="s">
        <v>281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281</v>
      </c>
      <c r="G36" s="1">
        <v>-175</v>
      </c>
      <c r="H36" s="1">
        <v>126</v>
      </c>
      <c r="I36" s="1" t="s">
        <v>281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345</v>
      </c>
    </row>
    <row r="2" ht="136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51"/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281</v>
      </c>
      <c r="G26" s="1">
        <v>-470</v>
      </c>
      <c r="H26" s="1">
        <v>6662</v>
      </c>
      <c r="I26" s="1" t="s">
        <v>281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281</v>
      </c>
      <c r="G27" s="1">
        <v>-565</v>
      </c>
      <c r="H27" s="1">
        <v>5040</v>
      </c>
      <c r="I27" s="1" t="s">
        <v>281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281</v>
      </c>
      <c r="G28" s="1">
        <v>-749</v>
      </c>
      <c r="H28" s="1">
        <v>3999</v>
      </c>
      <c r="I28" s="1" t="s">
        <v>281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281</v>
      </c>
      <c r="G29" s="1">
        <v>-500</v>
      </c>
      <c r="H29" s="1">
        <v>2480</v>
      </c>
      <c r="I29" s="1" t="s">
        <v>281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281</v>
      </c>
      <c r="G30" s="1">
        <v>-646</v>
      </c>
      <c r="H30" s="1">
        <v>407</v>
      </c>
      <c r="I30" s="1" t="s">
        <v>281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281</v>
      </c>
      <c r="G31" s="1">
        <v>-499</v>
      </c>
      <c r="H31" s="1">
        <v>-842</v>
      </c>
      <c r="I31" s="1" t="s">
        <v>281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281</v>
      </c>
      <c r="G32" s="1">
        <v>-574</v>
      </c>
      <c r="H32" s="1">
        <v>-2411</v>
      </c>
      <c r="I32" s="1" t="s">
        <v>281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281</v>
      </c>
      <c r="G33" s="1">
        <v>-955</v>
      </c>
      <c r="H33" s="1">
        <v>82</v>
      </c>
      <c r="I33" s="1" t="s">
        <v>281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345</v>
      </c>
    </row>
    <row r="2" ht="163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281</v>
      </c>
      <c r="G24" s="1">
        <v>-440</v>
      </c>
      <c r="H24" s="1">
        <v>6517</v>
      </c>
      <c r="I24" s="1" t="s">
        <v>281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281</v>
      </c>
      <c r="G25" s="1">
        <v>-433</v>
      </c>
      <c r="H25" s="1">
        <v>4958</v>
      </c>
      <c r="I25" s="1" t="s">
        <v>281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281</v>
      </c>
      <c r="G26" s="1">
        <v>-806</v>
      </c>
      <c r="H26" s="1">
        <v>3721</v>
      </c>
      <c r="I26" s="1" t="s">
        <v>281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281</v>
      </c>
      <c r="G27" s="1">
        <v>-468</v>
      </c>
      <c r="H27" s="1">
        <v>2181</v>
      </c>
      <c r="I27" s="1" t="s">
        <v>281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281</v>
      </c>
      <c r="G28" s="1">
        <v>-605</v>
      </c>
      <c r="H28" s="1">
        <v>350</v>
      </c>
      <c r="I28" s="1" t="s">
        <v>281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281</v>
      </c>
      <c r="G29" s="1">
        <v>-467</v>
      </c>
      <c r="H29" s="1">
        <v>-939</v>
      </c>
      <c r="I29" s="1" t="s">
        <v>281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281</v>
      </c>
      <c r="G30" s="1">
        <v>-538</v>
      </c>
      <c r="H30" s="1">
        <v>-2500</v>
      </c>
      <c r="I30" s="1" t="s">
        <v>281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281</v>
      </c>
      <c r="G31" s="1">
        <v>-895</v>
      </c>
      <c r="H31" s="1">
        <v>-168</v>
      </c>
      <c r="I31" s="1" t="s">
        <v>281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345</v>
      </c>
    </row>
    <row r="2" ht="168" customHeight="1"/>
    <row r="3" ht="40.5" spans="1:17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t="s">
        <v>2</v>
      </c>
      <c r="O3" t="s">
        <v>346</v>
      </c>
      <c r="P3" t="s">
        <v>347</v>
      </c>
      <c r="Q3" t="s">
        <v>348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281</v>
      </c>
      <c r="G31" s="1">
        <v>-116</v>
      </c>
      <c r="H31" s="1">
        <v>1924</v>
      </c>
      <c r="I31" s="1" t="s">
        <v>281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281</v>
      </c>
      <c r="G32" s="1">
        <v>-160</v>
      </c>
      <c r="H32" s="1">
        <v>1434</v>
      </c>
      <c r="I32" s="1" t="s">
        <v>281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281</v>
      </c>
      <c r="G33" s="1">
        <v>-264</v>
      </c>
      <c r="H33" s="1">
        <v>1120</v>
      </c>
      <c r="I33" s="1" t="s">
        <v>281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281</v>
      </c>
      <c r="G34" s="1">
        <v>-132</v>
      </c>
      <c r="H34" s="1">
        <v>695</v>
      </c>
      <c r="I34" s="1" t="s">
        <v>281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281</v>
      </c>
      <c r="G35" s="1">
        <v>-171</v>
      </c>
      <c r="H35" s="1">
        <v>160</v>
      </c>
      <c r="I35" s="1" t="s">
        <v>281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281</v>
      </c>
      <c r="G36" s="1">
        <v>-132</v>
      </c>
      <c r="H36" s="1">
        <v>-116</v>
      </c>
      <c r="I36" s="1" t="s">
        <v>281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281</v>
      </c>
      <c r="G37" s="1">
        <v>-152</v>
      </c>
      <c r="H37" s="1">
        <v>-664</v>
      </c>
      <c r="I37" s="1" t="s">
        <v>281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281</v>
      </c>
      <c r="G38" s="1">
        <v>-253</v>
      </c>
      <c r="H38" s="1">
        <v>-154</v>
      </c>
      <c r="I38" s="1" t="s">
        <v>281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281</v>
      </c>
      <c r="G54" s="1">
        <v>-110</v>
      </c>
      <c r="H54" s="1">
        <v>33</v>
      </c>
      <c r="I54" s="1" t="s">
        <v>281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281</v>
      </c>
      <c r="G55" s="1">
        <v>-125</v>
      </c>
      <c r="H55" s="1">
        <v>-196</v>
      </c>
      <c r="I55" s="1" t="s">
        <v>281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281</v>
      </c>
      <c r="G56" s="1">
        <v>-124</v>
      </c>
      <c r="H56" s="1">
        <v>-317</v>
      </c>
      <c r="I56" s="1" t="s">
        <v>281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281</v>
      </c>
      <c r="G57" s="1">
        <v>-117</v>
      </c>
      <c r="H57" s="1">
        <v>-442</v>
      </c>
      <c r="I57" s="1" t="s">
        <v>281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281</v>
      </c>
      <c r="G58" s="1">
        <v>-235</v>
      </c>
      <c r="H58" s="1">
        <v>-571</v>
      </c>
      <c r="I58" s="1" t="s">
        <v>281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281</v>
      </c>
      <c r="G59" s="1">
        <v>-134</v>
      </c>
      <c r="H59" s="1">
        <v>-713</v>
      </c>
      <c r="I59" s="1" t="s">
        <v>281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281</v>
      </c>
      <c r="G60" s="1">
        <v>-250</v>
      </c>
      <c r="H60" s="1">
        <v>-831</v>
      </c>
      <c r="I60" s="1" t="s">
        <v>281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281</v>
      </c>
      <c r="G61" s="1">
        <v>-227</v>
      </c>
      <c r="H61" s="1">
        <v>-945</v>
      </c>
      <c r="I61" s="1" t="s">
        <v>281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345</v>
      </c>
    </row>
    <row r="2" ht="147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281</v>
      </c>
      <c r="G20" s="1">
        <v>-610</v>
      </c>
      <c r="H20" s="1">
        <v>8327</v>
      </c>
      <c r="I20" s="1" t="s">
        <v>281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281</v>
      </c>
      <c r="G21" s="1">
        <v>-705</v>
      </c>
      <c r="H21" s="1">
        <v>6120</v>
      </c>
      <c r="I21" s="1" t="s">
        <v>281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281</v>
      </c>
      <c r="G22" s="1">
        <v>-935</v>
      </c>
      <c r="H22" s="1">
        <v>4793</v>
      </c>
      <c r="I22" s="1" t="s">
        <v>281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281</v>
      </c>
      <c r="G23" s="1">
        <v>-624</v>
      </c>
      <c r="H23" s="1">
        <v>2890</v>
      </c>
      <c r="I23" s="1" t="s">
        <v>281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281</v>
      </c>
      <c r="G24" s="1">
        <v>-807</v>
      </c>
      <c r="H24" s="1">
        <v>564</v>
      </c>
      <c r="I24" s="1" t="s">
        <v>281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281</v>
      </c>
      <c r="G25" s="1">
        <v>-623</v>
      </c>
      <c r="H25" s="1">
        <v>-973</v>
      </c>
      <c r="I25" s="1" t="s">
        <v>281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281</v>
      </c>
      <c r="G26" s="1">
        <v>-717</v>
      </c>
      <c r="H26" s="1">
        <v>-3021</v>
      </c>
      <c r="I26" s="1" t="s">
        <v>281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281</v>
      </c>
      <c r="G27" s="1">
        <v>-1193</v>
      </c>
      <c r="H27" s="1">
        <v>80</v>
      </c>
      <c r="I27" s="1" t="s">
        <v>281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281</v>
      </c>
      <c r="G43" s="1">
        <v>-961</v>
      </c>
      <c r="H43" s="1">
        <v>-102</v>
      </c>
      <c r="I43" s="1" t="s">
        <v>281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281</v>
      </c>
      <c r="G44" s="1">
        <v>-717</v>
      </c>
      <c r="H44" s="1">
        <v>-890</v>
      </c>
      <c r="I44" s="1" t="s">
        <v>281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281</v>
      </c>
      <c r="G45" s="1">
        <v>-620</v>
      </c>
      <c r="H45" s="1">
        <v>-1507</v>
      </c>
      <c r="I45" s="1" t="s">
        <v>281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281</v>
      </c>
      <c r="G46" s="1">
        <v>-586</v>
      </c>
      <c r="H46" s="1">
        <v>-2085</v>
      </c>
      <c r="I46" s="1" t="s">
        <v>281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281</v>
      </c>
      <c r="G47" s="1">
        <v>-1178</v>
      </c>
      <c r="H47" s="1">
        <v>-2729</v>
      </c>
      <c r="I47" s="1" t="s">
        <v>281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281</v>
      </c>
      <c r="G48" s="1">
        <v>-672</v>
      </c>
      <c r="H48" s="1">
        <v>-3444</v>
      </c>
      <c r="I48" s="1" t="s">
        <v>281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281</v>
      </c>
      <c r="G49" s="1">
        <v>-774</v>
      </c>
      <c r="H49" s="1">
        <v>-4173</v>
      </c>
      <c r="I49" s="1" t="s">
        <v>281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281</v>
      </c>
      <c r="G50" s="1">
        <v>-1136</v>
      </c>
      <c r="H50" s="1">
        <v>-4734</v>
      </c>
      <c r="I50" s="1" t="s">
        <v>281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345</v>
      </c>
    </row>
    <row r="2" ht="190" customHeight="1"/>
    <row r="3" ht="40.5" spans="1:31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346</v>
      </c>
      <c r="AD3" t="s">
        <v>347</v>
      </c>
      <c r="AE3" t="s">
        <v>348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281</v>
      </c>
      <c r="G23" s="1">
        <v>-377</v>
      </c>
      <c r="H23" s="1">
        <v>3953</v>
      </c>
      <c r="I23" s="1" t="s">
        <v>281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281</v>
      </c>
      <c r="G24" s="1">
        <v>-275</v>
      </c>
      <c r="H24" s="1">
        <v>2978</v>
      </c>
      <c r="I24" s="1" t="s">
        <v>281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281</v>
      </c>
      <c r="G25" s="1">
        <v>-521</v>
      </c>
      <c r="H25" s="1">
        <v>2310</v>
      </c>
      <c r="I25" s="1" t="s">
        <v>281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281</v>
      </c>
      <c r="G26" s="1">
        <v>-312</v>
      </c>
      <c r="H26" s="1">
        <v>1404</v>
      </c>
      <c r="I26" s="1" t="s">
        <v>281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281</v>
      </c>
      <c r="G27" s="1">
        <v>-403</v>
      </c>
      <c r="H27" s="1">
        <v>311</v>
      </c>
      <c r="I27" s="1" t="s">
        <v>281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281</v>
      </c>
      <c r="G28" s="1">
        <v>-311</v>
      </c>
      <c r="H28" s="1">
        <v>-528</v>
      </c>
      <c r="I28" s="1" t="s">
        <v>281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281</v>
      </c>
      <c r="G29" s="1">
        <v>-358</v>
      </c>
      <c r="H29" s="1">
        <v>-1543</v>
      </c>
      <c r="I29" s="1" t="s">
        <v>281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281</v>
      </c>
      <c r="G30" s="1">
        <v>-596</v>
      </c>
      <c r="H30" s="1">
        <v>-106</v>
      </c>
      <c r="I30" s="1" t="s">
        <v>281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281</v>
      </c>
      <c r="G46" s="1">
        <v>-480</v>
      </c>
      <c r="H46" s="1">
        <v>-6</v>
      </c>
      <c r="I46" s="1" t="s">
        <v>281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281</v>
      </c>
      <c r="G47" s="1">
        <v>-358</v>
      </c>
      <c r="H47" s="1">
        <v>-380</v>
      </c>
      <c r="I47" s="1" t="s">
        <v>281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281</v>
      </c>
      <c r="G48" s="1">
        <v>-310</v>
      </c>
      <c r="H48" s="1">
        <v>-690</v>
      </c>
      <c r="I48" s="1" t="s">
        <v>281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281</v>
      </c>
      <c r="G49" s="1">
        <v>-293</v>
      </c>
      <c r="H49" s="1">
        <v>-1014</v>
      </c>
      <c r="I49" s="1" t="s">
        <v>281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281</v>
      </c>
      <c r="G50" s="1">
        <v>-589</v>
      </c>
      <c r="H50" s="1">
        <v>-1350</v>
      </c>
      <c r="I50" s="1" t="s">
        <v>281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281</v>
      </c>
      <c r="G51" s="1">
        <v>-340</v>
      </c>
      <c r="H51" s="1">
        <v>-1732</v>
      </c>
      <c r="I51" s="1" t="s">
        <v>281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281</v>
      </c>
      <c r="G52" s="1">
        <v>-387</v>
      </c>
      <c r="H52" s="1">
        <v>-2053</v>
      </c>
      <c r="I52" s="1" t="s">
        <v>281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281</v>
      </c>
      <c r="G53" s="1">
        <v>-564</v>
      </c>
      <c r="H53" s="1">
        <v>-2366</v>
      </c>
      <c r="I53" s="1" t="s">
        <v>281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281</v>
      </c>
      <c r="G54" s="1">
        <v>-344</v>
      </c>
      <c r="H54" s="1">
        <v>-2505</v>
      </c>
      <c r="I54" s="1" t="s">
        <v>281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281</v>
      </c>
      <c r="G55" s="1">
        <v>-296</v>
      </c>
      <c r="H55" s="1">
        <v>-2443</v>
      </c>
      <c r="I55" s="1" t="s">
        <v>281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281</v>
      </c>
      <c r="G56" s="1">
        <v>-582</v>
      </c>
      <c r="H56" s="1">
        <v>-2419</v>
      </c>
      <c r="I56" s="1" t="s">
        <v>281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281</v>
      </c>
      <c r="G57" s="1">
        <v>-549</v>
      </c>
      <c r="H57" s="1">
        <v>-2389</v>
      </c>
      <c r="I57" s="1" t="s">
        <v>281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281</v>
      </c>
      <c r="H58" s="1">
        <v>-155481</v>
      </c>
      <c r="I58" s="1" t="s">
        <v>281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363</v>
      </c>
      <c r="W58" s="2" t="s">
        <v>364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345</v>
      </c>
    </row>
    <row r="2" ht="118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281</v>
      </c>
      <c r="G15" s="1">
        <v>-179</v>
      </c>
      <c r="H15" s="1">
        <v>2973</v>
      </c>
      <c r="I15" s="1" t="s">
        <v>281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281</v>
      </c>
      <c r="G16" s="1">
        <v>-246</v>
      </c>
      <c r="H16" s="1">
        <v>2164</v>
      </c>
      <c r="I16" s="1" t="s">
        <v>281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281</v>
      </c>
      <c r="G17" s="1">
        <v>-305</v>
      </c>
      <c r="H17" s="1">
        <v>1706</v>
      </c>
      <c r="I17" s="1" t="s">
        <v>281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281</v>
      </c>
      <c r="G18" s="1">
        <v>-204</v>
      </c>
      <c r="H18" s="1">
        <v>1003</v>
      </c>
      <c r="I18" s="1" t="s">
        <v>281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281</v>
      </c>
      <c r="G19" s="1">
        <v>-263</v>
      </c>
      <c r="H19" s="1">
        <v>256</v>
      </c>
      <c r="I19" s="1" t="s">
        <v>281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281</v>
      </c>
      <c r="G20" s="1">
        <v>-203</v>
      </c>
      <c r="H20" s="1">
        <v>-335</v>
      </c>
      <c r="I20" s="1" t="s">
        <v>281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281</v>
      </c>
      <c r="G21" s="1">
        <v>-234</v>
      </c>
      <c r="H21" s="1">
        <v>-970</v>
      </c>
      <c r="I21" s="1" t="s">
        <v>281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281</v>
      </c>
      <c r="G38" s="1">
        <v>-320</v>
      </c>
      <c r="H38" s="1">
        <v>-32</v>
      </c>
      <c r="I38" s="1" t="s">
        <v>281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281</v>
      </c>
      <c r="G39" s="1">
        <v>-239</v>
      </c>
      <c r="H39" s="1">
        <v>-289</v>
      </c>
      <c r="I39" s="1" t="s">
        <v>281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281</v>
      </c>
      <c r="G40" s="1">
        <v>-206</v>
      </c>
      <c r="H40" s="1">
        <v>-498</v>
      </c>
      <c r="I40" s="1" t="s">
        <v>281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281</v>
      </c>
      <c r="G41" s="1">
        <v>-195</v>
      </c>
      <c r="H41" s="1">
        <v>-721</v>
      </c>
      <c r="I41" s="1" t="s">
        <v>281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281</v>
      </c>
      <c r="G42" s="1">
        <v>-392</v>
      </c>
      <c r="H42" s="1">
        <v>-954</v>
      </c>
      <c r="I42" s="1" t="s">
        <v>281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281</v>
      </c>
      <c r="G43" s="1">
        <v>-160</v>
      </c>
      <c r="H43" s="1">
        <v>-1116</v>
      </c>
      <c r="I43" s="1" t="s">
        <v>281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281</v>
      </c>
      <c r="G44" s="1">
        <v>-258</v>
      </c>
      <c r="H44" s="1">
        <v>-1394</v>
      </c>
      <c r="I44" s="1" t="s">
        <v>281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281</v>
      </c>
      <c r="G45" s="1">
        <v>-443</v>
      </c>
      <c r="H45" s="1">
        <v>-1577</v>
      </c>
      <c r="I45" s="1" t="s">
        <v>281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281</v>
      </c>
      <c r="G46" s="1">
        <v>-229</v>
      </c>
      <c r="H46" s="1">
        <v>-1669</v>
      </c>
      <c r="I46" s="1" t="s">
        <v>281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281</v>
      </c>
      <c r="G47" s="1">
        <v>-197</v>
      </c>
      <c r="H47" s="1">
        <v>-1627</v>
      </c>
      <c r="I47" s="1" t="s">
        <v>281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281</v>
      </c>
      <c r="G48" s="1">
        <v>-388</v>
      </c>
      <c r="H48" s="1">
        <v>-1612</v>
      </c>
      <c r="I48" s="1" t="s">
        <v>281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281</v>
      </c>
      <c r="G49" s="1">
        <v>-366</v>
      </c>
      <c r="H49" s="1">
        <v>-1592</v>
      </c>
      <c r="I49" s="1" t="s">
        <v>281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281</v>
      </c>
      <c r="G50" s="1">
        <v>-162</v>
      </c>
      <c r="H50" s="1">
        <v>-1557</v>
      </c>
      <c r="I50" s="1" t="s">
        <v>281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281</v>
      </c>
      <c r="G51" s="1">
        <v>-211</v>
      </c>
      <c r="H51" s="1">
        <v>-1608</v>
      </c>
      <c r="I51" s="1" t="s">
        <v>281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281</v>
      </c>
      <c r="G52" s="1">
        <v>-226</v>
      </c>
      <c r="H52" s="39">
        <v>-1576</v>
      </c>
      <c r="I52" s="1" t="s">
        <v>281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281</v>
      </c>
      <c r="G53" s="1">
        <v>-205</v>
      </c>
      <c r="H53" s="1">
        <v>-1596</v>
      </c>
      <c r="I53" s="1" t="s">
        <v>281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281</v>
      </c>
      <c r="G54" s="1">
        <v>-223</v>
      </c>
      <c r="H54" s="1">
        <v>-1590</v>
      </c>
      <c r="I54" s="1" t="s">
        <v>281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281</v>
      </c>
      <c r="G55" s="1">
        <v>-427</v>
      </c>
      <c r="H55" s="1">
        <v>-1794</v>
      </c>
      <c r="I55" s="1" t="s">
        <v>281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345</v>
      </c>
    </row>
    <row r="2" ht="142" customHeight="1"/>
    <row r="3" ht="54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366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367</v>
      </c>
      <c r="N4" s="4">
        <v>43624</v>
      </c>
      <c r="O4" s="5">
        <v>0.641666666666667</v>
      </c>
      <c r="P4" t="s">
        <v>356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281</v>
      </c>
      <c r="G10" s="1">
        <v>-431</v>
      </c>
      <c r="H10" s="1">
        <v>4306</v>
      </c>
      <c r="I10" s="1" t="s">
        <v>281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281</v>
      </c>
      <c r="G11" s="1">
        <v>-631</v>
      </c>
      <c r="H11" s="1">
        <v>3675</v>
      </c>
      <c r="I11" s="1" t="s">
        <v>281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281</v>
      </c>
      <c r="G12" s="1">
        <v>-782</v>
      </c>
      <c r="H12" s="1">
        <v>3416</v>
      </c>
      <c r="I12" s="1" t="s">
        <v>281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281</v>
      </c>
      <c r="G13" s="1">
        <v>-459</v>
      </c>
      <c r="H13" s="1">
        <v>1902</v>
      </c>
      <c r="I13" s="1" t="s">
        <v>281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281</v>
      </c>
      <c r="G14" s="1">
        <v>-593</v>
      </c>
      <c r="H14" s="1">
        <v>181</v>
      </c>
      <c r="I14" s="1" t="s">
        <v>281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281</v>
      </c>
      <c r="G15" s="1">
        <v>-458</v>
      </c>
      <c r="H15" s="1">
        <v>-1022</v>
      </c>
      <c r="I15" s="1" t="s">
        <v>281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281</v>
      </c>
      <c r="G16" s="1">
        <v>-527</v>
      </c>
      <c r="H16" s="1">
        <v>-2294</v>
      </c>
      <c r="I16" s="1" t="s">
        <v>281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281</v>
      </c>
      <c r="G33" s="1">
        <v>-752</v>
      </c>
      <c r="H33" s="1">
        <v>-110</v>
      </c>
      <c r="I33" s="1" t="s">
        <v>281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281</v>
      </c>
      <c r="G34" s="1">
        <v>-562</v>
      </c>
      <c r="H34" s="1">
        <v>-742</v>
      </c>
      <c r="I34" s="1" t="s">
        <v>281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281</v>
      </c>
      <c r="G35" s="1">
        <v>-485</v>
      </c>
      <c r="H35" s="1">
        <v>-1239</v>
      </c>
      <c r="I35" s="1" t="s">
        <v>281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281</v>
      </c>
      <c r="G36" s="1">
        <v>-459</v>
      </c>
      <c r="H36" s="1">
        <v>-1700</v>
      </c>
      <c r="I36" s="1" t="s">
        <v>281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281</v>
      </c>
      <c r="G37" s="1">
        <v>-923</v>
      </c>
      <c r="H37" s="1">
        <v>-2220</v>
      </c>
      <c r="I37" s="1" t="s">
        <v>281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281</v>
      </c>
      <c r="G38" s="1">
        <v>-626</v>
      </c>
      <c r="H38" s="1">
        <v>-2872</v>
      </c>
      <c r="I38" s="1" t="s">
        <v>281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281</v>
      </c>
      <c r="G39" s="1">
        <v>-606</v>
      </c>
      <c r="H39" s="1">
        <v>-3376</v>
      </c>
      <c r="I39" s="1" t="s">
        <v>281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281</v>
      </c>
      <c r="G40" s="1">
        <v>-890</v>
      </c>
      <c r="H40" s="1">
        <v>-3807</v>
      </c>
      <c r="I40" s="1" t="s">
        <v>281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281</v>
      </c>
      <c r="G41" s="1">
        <v>-539</v>
      </c>
      <c r="H41" s="1">
        <v>-4025</v>
      </c>
      <c r="I41" s="1" t="s">
        <v>281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281</v>
      </c>
      <c r="G42" s="1">
        <v>-464</v>
      </c>
      <c r="H42" s="1">
        <v>-3826</v>
      </c>
      <c r="I42" s="1" t="s">
        <v>281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281</v>
      </c>
      <c r="G43" s="1">
        <v>-913</v>
      </c>
      <c r="H43" s="1">
        <v>-3891</v>
      </c>
      <c r="I43" s="1" t="s">
        <v>281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281</v>
      </c>
      <c r="G44" s="1">
        <v>-861</v>
      </c>
      <c r="H44" s="1">
        <v>-3844</v>
      </c>
      <c r="I44" s="1" t="s">
        <v>281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281</v>
      </c>
      <c r="G45" s="1">
        <v>-482</v>
      </c>
      <c r="H45" s="1">
        <v>-3662</v>
      </c>
      <c r="I45" s="1" t="s">
        <v>281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281</v>
      </c>
      <c r="G46" s="1">
        <v>-497</v>
      </c>
      <c r="H46" s="1">
        <v>-3633</v>
      </c>
      <c r="I46" s="1" t="s">
        <v>281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281</v>
      </c>
      <c r="G47" s="1">
        <v>-532</v>
      </c>
      <c r="H47" s="1">
        <v>-3710</v>
      </c>
      <c r="I47" s="1" t="s">
        <v>281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281</v>
      </c>
      <c r="G48" s="1">
        <v>-482</v>
      </c>
      <c r="H48" s="1">
        <v>-3757</v>
      </c>
      <c r="I48" s="1" t="s">
        <v>281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281</v>
      </c>
      <c r="G49" s="1">
        <v>-525</v>
      </c>
      <c r="H49" s="1">
        <v>-3743</v>
      </c>
      <c r="I49" s="1" t="s">
        <v>281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281</v>
      </c>
      <c r="G50" s="1">
        <v>-1005</v>
      </c>
      <c r="H50" s="1">
        <v>-4223</v>
      </c>
      <c r="I50" s="1" t="s">
        <v>281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281</v>
      </c>
      <c r="G51" s="1">
        <v>-825</v>
      </c>
      <c r="H51" s="1">
        <v>-4568</v>
      </c>
      <c r="I51" s="1" t="s">
        <v>281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281</v>
      </c>
      <c r="G52" s="1">
        <v>-546</v>
      </c>
      <c r="H52" s="1">
        <v>-4702</v>
      </c>
      <c r="I52" s="1" t="s">
        <v>281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281</v>
      </c>
      <c r="G53" s="1">
        <v>-1006</v>
      </c>
      <c r="H53" s="1">
        <v>-4680</v>
      </c>
      <c r="I53" s="1" t="s">
        <v>281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345</v>
      </c>
    </row>
    <row r="2" ht="127" customHeight="1"/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281</v>
      </c>
      <c r="G14" s="1">
        <v>-1011</v>
      </c>
      <c r="H14" s="1">
        <v>13227</v>
      </c>
      <c r="I14" s="1" t="s">
        <v>281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281</v>
      </c>
      <c r="G15" s="1">
        <v>-993</v>
      </c>
      <c r="H15" s="1">
        <v>9964</v>
      </c>
      <c r="I15" s="1" t="s">
        <v>281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281</v>
      </c>
      <c r="G16" s="1">
        <v>-1578</v>
      </c>
      <c r="H16" s="1">
        <v>7718</v>
      </c>
      <c r="I16" s="1" t="s">
        <v>281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281</v>
      </c>
      <c r="G17" s="1">
        <v>-1000</v>
      </c>
      <c r="H17" s="1">
        <v>4587</v>
      </c>
      <c r="I17" s="1" t="s">
        <v>281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281</v>
      </c>
      <c r="G18" s="1">
        <v>-1293</v>
      </c>
      <c r="H18" s="1">
        <v>853</v>
      </c>
      <c r="I18" s="1" t="s">
        <v>281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281</v>
      </c>
      <c r="G19" s="1">
        <v>-998</v>
      </c>
      <c r="H19" s="1">
        <v>-1782</v>
      </c>
      <c r="I19" s="1" t="s">
        <v>281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281</v>
      </c>
      <c r="G20" s="1">
        <v>-1149</v>
      </c>
      <c r="H20" s="1">
        <v>-5136</v>
      </c>
      <c r="I20" s="1" t="s">
        <v>281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281</v>
      </c>
      <c r="G37" s="1">
        <v>-1409</v>
      </c>
      <c r="H37" s="1">
        <v>-342</v>
      </c>
      <c r="I37" s="1" t="s">
        <v>281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281</v>
      </c>
      <c r="G38" s="1">
        <v>-1052</v>
      </c>
      <c r="H38" s="1">
        <v>-1398</v>
      </c>
      <c r="I38" s="1" t="s">
        <v>281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281</v>
      </c>
      <c r="G39" s="1">
        <v>-909</v>
      </c>
      <c r="H39" s="1">
        <v>-2398</v>
      </c>
      <c r="I39" s="1" t="s">
        <v>281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281</v>
      </c>
      <c r="G40" s="1">
        <v>-859</v>
      </c>
      <c r="H40" s="1">
        <v>-3259</v>
      </c>
      <c r="I40" s="1" t="s">
        <v>281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281</v>
      </c>
      <c r="G41" s="1">
        <v>-1727</v>
      </c>
      <c r="H41" s="1">
        <v>-4109</v>
      </c>
      <c r="I41" s="1" t="s">
        <v>281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281</v>
      </c>
      <c r="G42" s="1">
        <v>-987</v>
      </c>
      <c r="H42" s="1">
        <v>-5065</v>
      </c>
      <c r="I42" s="1" t="s">
        <v>281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281</v>
      </c>
      <c r="G43" s="1">
        <v>-1137</v>
      </c>
      <c r="H43" s="1">
        <v>-6098</v>
      </c>
      <c r="I43" s="1" t="s">
        <v>281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281</v>
      </c>
      <c r="G44" s="1">
        <v>-1668</v>
      </c>
      <c r="H44" s="1">
        <v>-6945</v>
      </c>
      <c r="I44" s="1" t="s">
        <v>281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281</v>
      </c>
      <c r="G45" s="1">
        <v>-1010</v>
      </c>
      <c r="H45" s="1">
        <v>-7353</v>
      </c>
      <c r="I45" s="1" t="s">
        <v>281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281</v>
      </c>
      <c r="G46" s="1">
        <v>-869</v>
      </c>
      <c r="H46" s="1">
        <v>-6987</v>
      </c>
      <c r="I46" s="1" t="s">
        <v>281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281</v>
      </c>
      <c r="G47" s="1">
        <v>-1709</v>
      </c>
      <c r="H47" s="1">
        <v>-7101</v>
      </c>
      <c r="I47" s="1" t="s">
        <v>281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281</v>
      </c>
      <c r="G48" s="1">
        <v>-1611</v>
      </c>
      <c r="H48" s="1">
        <v>-7013</v>
      </c>
      <c r="I48" s="1" t="s">
        <v>281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281</v>
      </c>
      <c r="G49" s="1">
        <v>-899</v>
      </c>
      <c r="H49" s="1">
        <v>-6861</v>
      </c>
      <c r="I49" s="1" t="s">
        <v>281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281</v>
      </c>
      <c r="G50" s="1">
        <v>-931</v>
      </c>
      <c r="H50" s="1">
        <v>-6805</v>
      </c>
      <c r="I50" s="1" t="s">
        <v>281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281</v>
      </c>
      <c r="G51" s="1">
        <v>-997</v>
      </c>
      <c r="H51" s="1">
        <v>-6949</v>
      </c>
      <c r="I51" s="1" t="s">
        <v>281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281</v>
      </c>
      <c r="G52" s="1">
        <v>-902</v>
      </c>
      <c r="H52" s="1">
        <v>-7036</v>
      </c>
      <c r="I52" s="1" t="s">
        <v>281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281</v>
      </c>
      <c r="G53" s="1">
        <v>-983</v>
      </c>
      <c r="H53" s="1">
        <v>-7009</v>
      </c>
      <c r="I53" s="1" t="s">
        <v>281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281</v>
      </c>
      <c r="G54" s="1">
        <v>-1883</v>
      </c>
      <c r="H54" s="1">
        <v>-7909</v>
      </c>
      <c r="I54" s="1" t="s">
        <v>281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281</v>
      </c>
      <c r="G55" s="1">
        <v>-1547</v>
      </c>
      <c r="H55" s="1">
        <v>-8556</v>
      </c>
      <c r="I55" s="1" t="s">
        <v>281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281</v>
      </c>
      <c r="G56" s="1">
        <v>-1022</v>
      </c>
      <c r="H56" s="1">
        <v>-8807</v>
      </c>
      <c r="I56" s="1" t="s">
        <v>281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281</v>
      </c>
      <c r="G57" s="1">
        <v>-1022</v>
      </c>
      <c r="H57" s="1">
        <v>-8807</v>
      </c>
      <c r="I57" s="1" t="s">
        <v>281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281</v>
      </c>
      <c r="G58" s="1">
        <v>-1884</v>
      </c>
      <c r="H58" s="1">
        <v>-8770</v>
      </c>
      <c r="I58" s="1" t="s">
        <v>281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345</v>
      </c>
    </row>
    <row r="2" ht="133" customHeight="1"/>
    <row r="3" ht="40.5" spans="1:32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346</v>
      </c>
      <c r="AE3" t="s">
        <v>347</v>
      </c>
      <c r="AF3" t="s">
        <v>348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281</v>
      </c>
      <c r="G11" s="1">
        <v>-493</v>
      </c>
      <c r="H11" s="1">
        <v>6203</v>
      </c>
      <c r="I11" s="1" t="s">
        <v>281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281</v>
      </c>
      <c r="G12" s="1">
        <v>-576</v>
      </c>
      <c r="H12" s="1">
        <v>5627</v>
      </c>
      <c r="I12" s="1" t="s">
        <v>281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281</v>
      </c>
      <c r="G13" s="1">
        <v>-764</v>
      </c>
      <c r="H13" s="1">
        <v>4430</v>
      </c>
      <c r="I13" s="1" t="s">
        <v>281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281</v>
      </c>
      <c r="G14" s="1">
        <v>-510</v>
      </c>
      <c r="H14" s="1">
        <v>2726</v>
      </c>
      <c r="I14" s="1" t="s">
        <v>281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281</v>
      </c>
      <c r="G15" s="1">
        <v>-659</v>
      </c>
      <c r="H15" s="1">
        <v>694</v>
      </c>
      <c r="I15" s="1" t="s">
        <v>281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281</v>
      </c>
      <c r="G16" s="1">
        <v>-509</v>
      </c>
      <c r="H16" s="1">
        <v>-666</v>
      </c>
      <c r="I16" s="1" t="s">
        <v>281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281</v>
      </c>
      <c r="G17" s="1">
        <v>-586</v>
      </c>
      <c r="H17" s="1">
        <v>-2395</v>
      </c>
      <c r="I17" s="1" t="s">
        <v>281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281</v>
      </c>
      <c r="G34" s="1">
        <v>-801</v>
      </c>
      <c r="H34" s="1">
        <v>32</v>
      </c>
      <c r="I34" s="1" t="s">
        <v>281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281</v>
      </c>
      <c r="G35" s="1">
        <v>-598</v>
      </c>
      <c r="H35" s="1">
        <v>-635</v>
      </c>
      <c r="I35" s="1" t="s">
        <v>281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281</v>
      </c>
      <c r="G36" s="1">
        <v>-517</v>
      </c>
      <c r="H36" s="1">
        <v>-1246</v>
      </c>
      <c r="I36" s="1" t="s">
        <v>281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281</v>
      </c>
      <c r="G37" s="1">
        <v>-488</v>
      </c>
      <c r="H37" s="1">
        <v>-1762</v>
      </c>
      <c r="I37" s="1" t="s">
        <v>281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281</v>
      </c>
      <c r="G38" s="1">
        <v>-981</v>
      </c>
      <c r="H38" s="1">
        <v>-2296</v>
      </c>
      <c r="I38" s="1" t="s">
        <v>281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281</v>
      </c>
      <c r="G39" s="1">
        <v>-560</v>
      </c>
      <c r="H39" s="1">
        <v>-2924</v>
      </c>
      <c r="I39" s="1" t="s">
        <v>281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281</v>
      </c>
      <c r="G40" s="1">
        <v>-645</v>
      </c>
      <c r="H40" s="1">
        <v>-3431</v>
      </c>
      <c r="I40" s="1" t="s">
        <v>281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281</v>
      </c>
      <c r="G41" s="1">
        <v>-947</v>
      </c>
      <c r="H41" s="1">
        <v>-3945</v>
      </c>
      <c r="I41" s="1" t="s">
        <v>281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281</v>
      </c>
      <c r="G42" s="1">
        <v>-574</v>
      </c>
      <c r="H42" s="1">
        <v>-4177</v>
      </c>
      <c r="I42" s="1" t="s">
        <v>281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281</v>
      </c>
      <c r="G43" s="1">
        <v>-493</v>
      </c>
      <c r="H43" s="1">
        <v>-3968</v>
      </c>
      <c r="I43" s="1" t="s">
        <v>281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281</v>
      </c>
      <c r="G44" s="1">
        <v>-970</v>
      </c>
      <c r="H44" s="1">
        <v>-4032</v>
      </c>
      <c r="I44" s="1" t="s">
        <v>281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281</v>
      </c>
      <c r="G45" s="1">
        <v>-915</v>
      </c>
      <c r="H45" s="1">
        <v>-3982</v>
      </c>
      <c r="I45" s="1" t="s">
        <v>281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281</v>
      </c>
      <c r="G46" s="1">
        <v>-511</v>
      </c>
      <c r="H46" s="1">
        <v>-3896</v>
      </c>
      <c r="I46" s="1" t="s">
        <v>281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281</v>
      </c>
      <c r="G47" s="1">
        <v>-529</v>
      </c>
      <c r="H47" s="1">
        <v>-3865</v>
      </c>
      <c r="I47" s="1" t="s">
        <v>281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281</v>
      </c>
      <c r="G48" s="1">
        <v>-566</v>
      </c>
      <c r="H48" s="1">
        <v>-3947</v>
      </c>
      <c r="I48" s="1" t="s">
        <v>281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281</v>
      </c>
      <c r="G49" s="1">
        <v>-512</v>
      </c>
      <c r="H49" s="1">
        <v>-3996</v>
      </c>
      <c r="I49" s="1" t="s">
        <v>281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281</v>
      </c>
      <c r="G50" s="1">
        <v>-558</v>
      </c>
      <c r="H50" s="1">
        <v>-3980</v>
      </c>
      <c r="I50" s="1" t="s">
        <v>281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281</v>
      </c>
      <c r="G51" s="1">
        <v>-1069</v>
      </c>
      <c r="H51" s="1">
        <v>-4491</v>
      </c>
      <c r="I51" s="1" t="s">
        <v>281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281</v>
      </c>
      <c r="G52" s="1">
        <v>-878</v>
      </c>
      <c r="H52" s="1">
        <v>-4858</v>
      </c>
      <c r="I52" s="1" t="s">
        <v>281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281</v>
      </c>
      <c r="G53" s="1">
        <v>-580</v>
      </c>
      <c r="H53" s="1">
        <v>-5000</v>
      </c>
      <c r="I53" s="1" t="s">
        <v>281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281</v>
      </c>
      <c r="G54" s="1">
        <v>-1069</v>
      </c>
      <c r="H54" s="1">
        <v>-4978</v>
      </c>
      <c r="I54" s="1" t="s">
        <v>281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345</v>
      </c>
    </row>
    <row r="2" ht="129" customHeight="1"/>
    <row r="3" ht="40.5" spans="1:32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369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346</v>
      </c>
      <c r="AE3" t="s">
        <v>347</v>
      </c>
      <c r="AF3" t="s">
        <v>348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370</v>
      </c>
      <c r="N4" s="4">
        <v>43625</v>
      </c>
      <c r="O4" s="5">
        <v>0.673611111111111</v>
      </c>
      <c r="P4" t="s">
        <v>356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281</v>
      </c>
      <c r="G9" s="1">
        <v>-369</v>
      </c>
      <c r="H9" s="1">
        <v>2397</v>
      </c>
      <c r="I9" s="1" t="s">
        <v>281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281</v>
      </c>
      <c r="G10" s="1">
        <v>-269</v>
      </c>
      <c r="H10" s="1">
        <v>2128</v>
      </c>
      <c r="I10" s="1" t="s">
        <v>281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281</v>
      </c>
      <c r="G11" s="1">
        <v>-510</v>
      </c>
      <c r="H11" s="1">
        <v>1887</v>
      </c>
      <c r="I11" s="1" t="s">
        <v>281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281</v>
      </c>
      <c r="G12" s="1">
        <v>-306</v>
      </c>
      <c r="H12" s="1">
        <v>1581</v>
      </c>
      <c r="I12" s="1" t="s">
        <v>281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281</v>
      </c>
      <c r="G13" s="1">
        <v>-395</v>
      </c>
      <c r="H13" s="1">
        <v>454</v>
      </c>
      <c r="I13" s="1" t="s">
        <v>281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281</v>
      </c>
      <c r="G14" s="1">
        <v>-305</v>
      </c>
      <c r="H14" s="1">
        <v>-435</v>
      </c>
      <c r="I14" s="1" t="s">
        <v>281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281</v>
      </c>
      <c r="G15" s="1">
        <v>-351</v>
      </c>
      <c r="H15" s="1">
        <v>-1480</v>
      </c>
      <c r="I15" s="1" t="s">
        <v>281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281</v>
      </c>
      <c r="G32" s="1">
        <v>-431</v>
      </c>
      <c r="H32" s="1">
        <v>-67</v>
      </c>
      <c r="I32" s="1" t="s">
        <v>281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281</v>
      </c>
      <c r="G33" s="1">
        <v>-322</v>
      </c>
      <c r="H33" s="1">
        <v>-389</v>
      </c>
      <c r="I33" s="1" t="s">
        <v>281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281</v>
      </c>
      <c r="G34" s="1">
        <v>-279</v>
      </c>
      <c r="H34" s="1">
        <v>-709</v>
      </c>
      <c r="I34" s="1" t="s">
        <v>281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281</v>
      </c>
      <c r="G35" s="1">
        <v>-263</v>
      </c>
      <c r="H35" s="1">
        <v>-1010</v>
      </c>
      <c r="I35" s="1" t="s">
        <v>281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281</v>
      </c>
      <c r="G36" s="1">
        <v>-529</v>
      </c>
      <c r="H36" s="1">
        <v>-1270</v>
      </c>
      <c r="I36" s="1" t="s">
        <v>281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281</v>
      </c>
      <c r="G37" s="1">
        <v>-216</v>
      </c>
      <c r="H37" s="1">
        <v>-1491</v>
      </c>
      <c r="I37" s="1" t="s">
        <v>281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281</v>
      </c>
      <c r="G38" s="1">
        <v>-349</v>
      </c>
      <c r="H38" s="1">
        <v>-1878</v>
      </c>
      <c r="I38" s="1" t="s">
        <v>281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281</v>
      </c>
      <c r="G39" s="1">
        <v>-495</v>
      </c>
      <c r="H39" s="1">
        <v>-2129</v>
      </c>
      <c r="I39" s="1" t="s">
        <v>281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281</v>
      </c>
      <c r="G40" s="1">
        <v>-310</v>
      </c>
      <c r="H40" s="1">
        <v>-2255</v>
      </c>
      <c r="I40" s="1" t="s">
        <v>281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281</v>
      </c>
      <c r="G41" s="1">
        <v>-266</v>
      </c>
      <c r="H41" s="1">
        <v>-2199</v>
      </c>
      <c r="I41" s="1" t="s">
        <v>281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281</v>
      </c>
      <c r="G42" s="1">
        <v>-523</v>
      </c>
      <c r="H42" s="1">
        <v>-2177</v>
      </c>
      <c r="I42" s="1" t="s">
        <v>281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281</v>
      </c>
      <c r="G43" s="1">
        <v>-493</v>
      </c>
      <c r="H43" s="1">
        <v>-2150</v>
      </c>
      <c r="I43" s="1" t="s">
        <v>281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281</v>
      </c>
      <c r="G44" s="1">
        <v>-219</v>
      </c>
      <c r="H44" s="1">
        <v>-2103</v>
      </c>
      <c r="I44" s="1" t="s">
        <v>281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281</v>
      </c>
      <c r="G45" s="1">
        <v>-285</v>
      </c>
      <c r="H45" s="1">
        <v>-2068</v>
      </c>
      <c r="I45" s="1" t="s">
        <v>281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281</v>
      </c>
      <c r="G46" s="1">
        <v>-306</v>
      </c>
      <c r="H46" s="1">
        <v>-2129</v>
      </c>
      <c r="I46" s="1" t="s">
        <v>281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281</v>
      </c>
      <c r="G47" s="1">
        <v>-276</v>
      </c>
      <c r="H47" s="1">
        <v>-2155</v>
      </c>
      <c r="I47" s="1" t="s">
        <v>281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281</v>
      </c>
      <c r="G48" s="1">
        <v>-301</v>
      </c>
      <c r="H48" s="1">
        <v>-2146</v>
      </c>
      <c r="I48" s="1" t="s">
        <v>281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281</v>
      </c>
      <c r="G49" s="1">
        <v>-577</v>
      </c>
      <c r="H49" s="1">
        <v>-2422</v>
      </c>
      <c r="I49" s="1" t="s">
        <v>281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281</v>
      </c>
      <c r="G50" s="1">
        <v>-474</v>
      </c>
      <c r="H50" s="1">
        <v>-2620</v>
      </c>
      <c r="I50" s="1" t="s">
        <v>281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281</v>
      </c>
      <c r="G51" s="1">
        <v>-313</v>
      </c>
      <c r="H51" s="1">
        <v>-2697</v>
      </c>
      <c r="I51" s="1" t="s">
        <v>281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281</v>
      </c>
      <c r="G52" s="1">
        <v>-577</v>
      </c>
      <c r="H52" s="1">
        <v>-2742</v>
      </c>
      <c r="I52" s="1" t="s">
        <v>281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345</v>
      </c>
    </row>
    <row r="2" ht="145" customHeight="1"/>
    <row r="3" ht="40.5" spans="1:17">
      <c r="A3" s="11" t="s">
        <v>2</v>
      </c>
      <c r="B3" s="3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t="s">
        <v>2</v>
      </c>
      <c r="O3" t="s">
        <v>346</v>
      </c>
      <c r="P3" t="s">
        <v>347</v>
      </c>
      <c r="Q3" t="s">
        <v>348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281</v>
      </c>
      <c r="G31" s="1">
        <v>-137</v>
      </c>
      <c r="H31" s="1">
        <v>2129</v>
      </c>
      <c r="I31" s="1" t="s">
        <v>281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281</v>
      </c>
      <c r="G32" s="1">
        <v>-189</v>
      </c>
      <c r="H32" s="1">
        <v>1594</v>
      </c>
      <c r="I32" s="1" t="s">
        <v>281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281</v>
      </c>
      <c r="G33" s="1">
        <v>-312</v>
      </c>
      <c r="H33" s="1">
        <v>1241</v>
      </c>
      <c r="I33" s="1" t="s">
        <v>281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281</v>
      </c>
      <c r="G34" s="1">
        <v>-156</v>
      </c>
      <c r="H34" s="1">
        <v>794</v>
      </c>
      <c r="I34" s="1" t="s">
        <v>281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281</v>
      </c>
      <c r="G35" s="1">
        <v>-201</v>
      </c>
      <c r="H35" s="1">
        <v>163</v>
      </c>
      <c r="I35" s="1" t="s">
        <v>281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281</v>
      </c>
      <c r="G36" s="1">
        <v>-155</v>
      </c>
      <c r="H36" s="1">
        <v>-298</v>
      </c>
      <c r="I36" s="1" t="s">
        <v>281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281</v>
      </c>
      <c r="G37" s="1">
        <v>-179</v>
      </c>
      <c r="H37" s="1">
        <v>-813</v>
      </c>
      <c r="I37" s="1" t="s">
        <v>281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281</v>
      </c>
      <c r="G38" s="1">
        <v>-298</v>
      </c>
      <c r="H38" s="1">
        <v>-201</v>
      </c>
      <c r="I38" s="1" t="s">
        <v>281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281</v>
      </c>
      <c r="G54" s="1">
        <v>-239</v>
      </c>
      <c r="H54" s="1">
        <v>-32</v>
      </c>
      <c r="I54" s="1" t="s">
        <v>281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281</v>
      </c>
      <c r="G55" s="1">
        <v>-179</v>
      </c>
      <c r="H55" s="1">
        <v>-229</v>
      </c>
      <c r="I55" s="1" t="s">
        <v>281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281</v>
      </c>
      <c r="G56" s="1">
        <v>-155</v>
      </c>
      <c r="H56" s="1">
        <v>-385</v>
      </c>
      <c r="I56" s="1" t="s">
        <v>281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281</v>
      </c>
      <c r="G57" s="1">
        <v>-146</v>
      </c>
      <c r="H57" s="1">
        <v>-548</v>
      </c>
      <c r="I57" s="1" t="s">
        <v>281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281</v>
      </c>
      <c r="G58" s="1">
        <v>-294</v>
      </c>
      <c r="H58" s="1">
        <v>-700</v>
      </c>
      <c r="I58" s="1" t="s">
        <v>281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281</v>
      </c>
      <c r="G59" s="1">
        <v>-120</v>
      </c>
      <c r="H59" s="1">
        <v>-837</v>
      </c>
      <c r="I59" s="1" t="s">
        <v>281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281</v>
      </c>
      <c r="G60" s="1">
        <v>-193</v>
      </c>
      <c r="H60" s="1">
        <v>-1029</v>
      </c>
      <c r="I60" s="1" t="s">
        <v>281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281</v>
      </c>
      <c r="G61" s="1">
        <v>-331</v>
      </c>
      <c r="H61" s="1">
        <v>-1181</v>
      </c>
      <c r="I61" s="1" t="s">
        <v>281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281</v>
      </c>
      <c r="G62" s="1">
        <v>-172</v>
      </c>
      <c r="H62" s="1">
        <v>-1251</v>
      </c>
      <c r="I62" s="1" t="s">
        <v>281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281</v>
      </c>
      <c r="G63" s="1">
        <v>-148</v>
      </c>
      <c r="H63" s="1">
        <v>-1220</v>
      </c>
      <c r="I63" s="1" t="s">
        <v>281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281</v>
      </c>
      <c r="G64" s="1">
        <v>-291</v>
      </c>
      <c r="H64" s="1">
        <v>-1208</v>
      </c>
      <c r="I64" s="1" t="s">
        <v>281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281</v>
      </c>
      <c r="G65" s="1">
        <v>-274</v>
      </c>
      <c r="H65" s="1">
        <v>-1193</v>
      </c>
      <c r="I65" s="1" t="s">
        <v>281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281</v>
      </c>
      <c r="G66" s="1">
        <v>-122</v>
      </c>
      <c r="H66" s="1">
        <v>-1167</v>
      </c>
      <c r="I66" s="1" t="s">
        <v>281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281</v>
      </c>
      <c r="G67" s="1">
        <v>-158</v>
      </c>
      <c r="H67" s="1">
        <v>-1205</v>
      </c>
      <c r="I67" s="1" t="s">
        <v>281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281</v>
      </c>
      <c r="G68" s="1">
        <v>-170</v>
      </c>
      <c r="H68" s="1">
        <v>-1182</v>
      </c>
      <c r="I68" s="1" t="s">
        <v>281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281</v>
      </c>
      <c r="G69" s="1">
        <v>-153</v>
      </c>
      <c r="H69" s="1">
        <v>-1197</v>
      </c>
      <c r="I69" s="1" t="s">
        <v>281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281</v>
      </c>
      <c r="G70" s="1">
        <v>-167</v>
      </c>
      <c r="H70" s="1">
        <v>-1192</v>
      </c>
      <c r="I70" s="1" t="s">
        <v>281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281</v>
      </c>
      <c r="G71" s="1">
        <v>-320</v>
      </c>
      <c r="H71" s="1">
        <v>-1345</v>
      </c>
      <c r="I71" s="1" t="s">
        <v>281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281</v>
      </c>
      <c r="G72" s="1">
        <v>-263</v>
      </c>
      <c r="H72" s="1">
        <v>-1455</v>
      </c>
      <c r="I72" s="1" t="s">
        <v>281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281</v>
      </c>
      <c r="G73" s="1">
        <v>-174</v>
      </c>
      <c r="H73" s="1">
        <v>-1498</v>
      </c>
      <c r="I73" s="1" t="s">
        <v>281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281</v>
      </c>
      <c r="G74" s="1">
        <v>-320</v>
      </c>
      <c r="H74" s="1">
        <v>-1522</v>
      </c>
      <c r="I74" s="1" t="s">
        <v>281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345</v>
      </c>
    </row>
    <row r="2" ht="135" customHeight="1"/>
    <row r="3" ht="40.5" spans="1:32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346</v>
      </c>
      <c r="AE3" t="s">
        <v>347</v>
      </c>
      <c r="AF3" t="s">
        <v>348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281</v>
      </c>
      <c r="G13" s="1">
        <v>-440</v>
      </c>
      <c r="H13" s="1">
        <v>6050</v>
      </c>
      <c r="I13" s="1" t="s">
        <v>281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281</v>
      </c>
      <c r="G14" s="1">
        <v>-643</v>
      </c>
      <c r="H14" s="1">
        <v>4408</v>
      </c>
      <c r="I14" s="1" t="s">
        <v>281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281</v>
      </c>
      <c r="G15" s="1">
        <v>-806</v>
      </c>
      <c r="H15" s="1">
        <v>3485</v>
      </c>
      <c r="I15" s="1" t="s">
        <v>281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281</v>
      </c>
      <c r="G16" s="1">
        <v>-468</v>
      </c>
      <c r="H16" s="1">
        <v>1980</v>
      </c>
      <c r="I16" s="1" t="s">
        <v>281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281</v>
      </c>
      <c r="G17" s="1">
        <v>-605</v>
      </c>
      <c r="H17" s="1">
        <v>380</v>
      </c>
      <c r="I17" s="1" t="s">
        <v>281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281</v>
      </c>
      <c r="G18" s="1">
        <v>-467</v>
      </c>
      <c r="H18" s="1">
        <v>-880</v>
      </c>
      <c r="I18" s="1" t="s">
        <v>281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281</v>
      </c>
      <c r="G19" s="1">
        <v>-538</v>
      </c>
      <c r="H19" s="1">
        <v>-2374</v>
      </c>
      <c r="I19" s="1" t="s">
        <v>281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281</v>
      </c>
      <c r="G36" s="1">
        <v>-721</v>
      </c>
      <c r="H36" s="1">
        <v>-124</v>
      </c>
      <c r="I36" s="1" t="s">
        <v>281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281</v>
      </c>
      <c r="G37" s="1">
        <v>-538</v>
      </c>
      <c r="H37" s="1">
        <v>-686</v>
      </c>
      <c r="I37" s="1" t="s">
        <v>281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281</v>
      </c>
      <c r="G38" s="1">
        <v>-464</v>
      </c>
      <c r="H38" s="1">
        <v>-1172</v>
      </c>
      <c r="I38" s="1" t="s">
        <v>281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281</v>
      </c>
      <c r="G39" s="1">
        <v>-439</v>
      </c>
      <c r="H39" s="1">
        <v>-1622</v>
      </c>
      <c r="I39" s="1" t="s">
        <v>281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281</v>
      </c>
      <c r="G40" s="1">
        <v>-883</v>
      </c>
      <c r="H40" s="1">
        <v>-2057</v>
      </c>
      <c r="I40" s="1" t="s">
        <v>281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281</v>
      </c>
      <c r="G41" s="1">
        <v>-505</v>
      </c>
      <c r="H41" s="1">
        <v>-2642</v>
      </c>
      <c r="I41" s="1" t="s">
        <v>281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281</v>
      </c>
      <c r="G42" s="1">
        <v>-581</v>
      </c>
      <c r="H42" s="1">
        <v>-3137</v>
      </c>
      <c r="I42" s="1" t="s">
        <v>281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281</v>
      </c>
      <c r="G43" s="1">
        <v>-852</v>
      </c>
      <c r="H43" s="1">
        <v>-3550</v>
      </c>
      <c r="I43" s="1" t="s">
        <v>281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281</v>
      </c>
      <c r="G44" s="1">
        <v>-516</v>
      </c>
      <c r="H44" s="1">
        <v>-3758</v>
      </c>
      <c r="I44" s="1" t="s">
        <v>281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281</v>
      </c>
      <c r="G45" s="1">
        <v>-444</v>
      </c>
      <c r="H45" s="1">
        <v>-3564</v>
      </c>
      <c r="I45" s="1" t="s">
        <v>281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281</v>
      </c>
      <c r="G46" s="1">
        <v>-873</v>
      </c>
      <c r="H46" s="1">
        <v>-3629</v>
      </c>
      <c r="I46" s="1" t="s">
        <v>281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281</v>
      </c>
      <c r="G47" s="1">
        <v>-823</v>
      </c>
      <c r="H47" s="1">
        <v>-3584</v>
      </c>
      <c r="I47" s="1" t="s">
        <v>281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281</v>
      </c>
      <c r="G48" s="1">
        <v>-466</v>
      </c>
      <c r="H48" s="1">
        <v>-3606</v>
      </c>
      <c r="I48" s="1" t="s">
        <v>281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281</v>
      </c>
      <c r="G49" s="1">
        <v>-476</v>
      </c>
      <c r="H49" s="1">
        <v>-3477</v>
      </c>
      <c r="I49" s="1" t="s">
        <v>281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281</v>
      </c>
      <c r="G50" s="1">
        <v>-510</v>
      </c>
      <c r="H50" s="1">
        <v>-3551</v>
      </c>
      <c r="I50" s="1" t="s">
        <v>281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281</v>
      </c>
      <c r="G51" s="1">
        <v>-461</v>
      </c>
      <c r="H51" s="1">
        <v>-3596</v>
      </c>
      <c r="I51" s="1" t="s">
        <v>281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281</v>
      </c>
      <c r="G52" s="1">
        <v>-503</v>
      </c>
      <c r="H52" s="1">
        <v>-3583</v>
      </c>
      <c r="I52" s="1" t="s">
        <v>281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281</v>
      </c>
      <c r="G53" s="1">
        <v>-963</v>
      </c>
      <c r="H53" s="1">
        <v>-4043</v>
      </c>
      <c r="I53" s="1" t="s">
        <v>281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281</v>
      </c>
      <c r="G54" s="1">
        <v>-791</v>
      </c>
      <c r="H54" s="1">
        <v>-4374</v>
      </c>
      <c r="I54" s="1" t="s">
        <v>281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281</v>
      </c>
      <c r="G55" s="1">
        <v>-522</v>
      </c>
      <c r="H55" s="1">
        <v>-4502</v>
      </c>
      <c r="I55" s="1" t="s">
        <v>281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281</v>
      </c>
      <c r="G56" s="1">
        <v>-522</v>
      </c>
      <c r="H56" s="1">
        <v>-4502</v>
      </c>
      <c r="I56" s="1" t="s">
        <v>281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281</v>
      </c>
      <c r="G57" s="1">
        <v>-962</v>
      </c>
      <c r="H57" s="1">
        <v>-4476</v>
      </c>
      <c r="I57" s="1" t="s">
        <v>281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345</v>
      </c>
    </row>
    <row r="2" ht="182" customHeight="1"/>
    <row r="3" ht="54" spans="1:31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371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346</v>
      </c>
      <c r="AD3" t="s">
        <v>347</v>
      </c>
      <c r="AE3" t="s">
        <v>348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372</v>
      </c>
      <c r="N4" s="4">
        <v>43627</v>
      </c>
      <c r="O4" s="5">
        <v>0.6625</v>
      </c>
      <c r="P4" t="s">
        <v>356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280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281</v>
      </c>
      <c r="G7" s="1">
        <v>-869</v>
      </c>
      <c r="H7" s="1">
        <v>2152</v>
      </c>
      <c r="I7" s="1" t="s">
        <v>281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281</v>
      </c>
      <c r="G8" s="1">
        <v>-775</v>
      </c>
      <c r="H8" s="1">
        <v>1377</v>
      </c>
      <c r="I8" s="1" t="s">
        <v>281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281</v>
      </c>
      <c r="G9" s="1">
        <v>-1232</v>
      </c>
      <c r="H9" s="1">
        <v>920</v>
      </c>
      <c r="I9" s="1" t="s">
        <v>281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281</v>
      </c>
      <c r="G10" s="1">
        <v>-780</v>
      </c>
      <c r="H10" s="1">
        <v>140</v>
      </c>
      <c r="I10" s="1" t="s">
        <v>281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281</v>
      </c>
      <c r="G11" s="1">
        <v>-1009</v>
      </c>
      <c r="H11" s="1">
        <v>-869</v>
      </c>
      <c r="I11" s="1" t="s">
        <v>281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281</v>
      </c>
      <c r="G12" s="1">
        <v>-779</v>
      </c>
      <c r="H12" s="1">
        <v>-1648</v>
      </c>
      <c r="I12" s="1" t="s">
        <v>281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281</v>
      </c>
      <c r="G13" s="1">
        <v>-897</v>
      </c>
      <c r="H13" s="1">
        <v>-4005</v>
      </c>
      <c r="I13" s="1" t="s">
        <v>281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281</v>
      </c>
      <c r="G30" s="1">
        <v>-1201</v>
      </c>
      <c r="H30" s="1">
        <v>-61</v>
      </c>
      <c r="I30" s="1" t="s">
        <v>281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281</v>
      </c>
      <c r="G31" s="1">
        <v>-897</v>
      </c>
      <c r="H31" s="1">
        <v>-1113</v>
      </c>
      <c r="I31" s="1" t="s">
        <v>281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281</v>
      </c>
      <c r="G32" s="1">
        <v>-775</v>
      </c>
      <c r="H32" s="1">
        <v>-1897</v>
      </c>
      <c r="I32" s="1" t="s">
        <v>281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281</v>
      </c>
      <c r="G33" s="1">
        <v>-732</v>
      </c>
      <c r="H33" s="1">
        <v>-2628</v>
      </c>
      <c r="I33" s="1" t="s">
        <v>281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281</v>
      </c>
      <c r="G34" s="1">
        <v>-1472</v>
      </c>
      <c r="H34" s="1">
        <v>-3377</v>
      </c>
      <c r="I34" s="1" t="s">
        <v>281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281</v>
      </c>
      <c r="G35" s="1">
        <v>-841</v>
      </c>
      <c r="H35" s="1">
        <v>-4242</v>
      </c>
      <c r="I35" s="1" t="s">
        <v>281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281</v>
      </c>
      <c r="G36" s="1">
        <v>-969</v>
      </c>
      <c r="H36" s="1">
        <v>-5146</v>
      </c>
      <c r="I36" s="1" t="s">
        <v>281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281</v>
      </c>
      <c r="G37" s="1">
        <v>-1421</v>
      </c>
      <c r="H37" s="1">
        <v>-5919</v>
      </c>
      <c r="I37" s="1" t="s">
        <v>281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281</v>
      </c>
      <c r="G38" s="1">
        <v>-861</v>
      </c>
      <c r="H38" s="1">
        <v>-6267</v>
      </c>
      <c r="I38" s="1" t="s">
        <v>281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281</v>
      </c>
      <c r="G39" s="1">
        <v>-740</v>
      </c>
      <c r="H39" s="1">
        <v>-5954</v>
      </c>
      <c r="I39" s="1" t="s">
        <v>281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281</v>
      </c>
      <c r="G40" s="1">
        <v>-1456</v>
      </c>
      <c r="H40" s="1">
        <v>-6051</v>
      </c>
      <c r="I40" s="1" t="s">
        <v>281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281</v>
      </c>
      <c r="G41" s="1">
        <v>-1373</v>
      </c>
      <c r="H41" s="1">
        <v>-5976</v>
      </c>
      <c r="I41" s="1" t="s">
        <v>281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281</v>
      </c>
      <c r="G42" s="1">
        <v>-766</v>
      </c>
      <c r="H42" s="1">
        <v>-5846</v>
      </c>
      <c r="I42" s="1" t="s">
        <v>281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281</v>
      </c>
      <c r="G43" s="1">
        <v>-793</v>
      </c>
      <c r="H43" s="1">
        <v>-5798</v>
      </c>
      <c r="I43" s="1" t="s">
        <v>281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281</v>
      </c>
      <c r="G44" s="1">
        <v>-850</v>
      </c>
      <c r="H44" s="1">
        <v>-5921</v>
      </c>
      <c r="I44" s="1" t="s">
        <v>281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281</v>
      </c>
      <c r="G45" s="1">
        <v>-769</v>
      </c>
      <c r="H45" s="1">
        <v>-5996</v>
      </c>
      <c r="I45" s="1" t="s">
        <v>281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281</v>
      </c>
      <c r="G46" s="1">
        <v>-838</v>
      </c>
      <c r="H46" s="1">
        <v>-5973</v>
      </c>
      <c r="I46" s="1" t="s">
        <v>281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281</v>
      </c>
      <c r="G47" s="1">
        <v>-1605</v>
      </c>
      <c r="H47" s="1">
        <v>-6740</v>
      </c>
      <c r="I47" s="1" t="s">
        <v>281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281</v>
      </c>
      <c r="G48" s="1">
        <v>-1318</v>
      </c>
      <c r="H48" s="1">
        <v>-7291</v>
      </c>
      <c r="I48" s="1" t="s">
        <v>281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281</v>
      </c>
      <c r="G49" s="1">
        <v>-871</v>
      </c>
      <c r="H49" s="1">
        <v>-7505</v>
      </c>
      <c r="I49" s="1" t="s">
        <v>281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281</v>
      </c>
      <c r="G50" s="1">
        <v>-1605</v>
      </c>
      <c r="H50" s="1">
        <v>-7473</v>
      </c>
      <c r="I50" s="1" t="s">
        <v>281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345</v>
      </c>
    </row>
    <row r="2" ht="194" customHeight="1"/>
    <row r="3" ht="40.5" spans="1:31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/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346</v>
      </c>
      <c r="AD3" t="s">
        <v>347</v>
      </c>
      <c r="AE3" t="s">
        <v>348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373</v>
      </c>
      <c r="N4" s="4">
        <v>43629</v>
      </c>
      <c r="O4" s="5">
        <v>0.485416666666667</v>
      </c>
      <c r="P4" t="s">
        <v>356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281</v>
      </c>
      <c r="G5" s="1">
        <v>-357</v>
      </c>
      <c r="H5" s="1">
        <v>24</v>
      </c>
      <c r="I5" s="1" t="s">
        <v>281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281</v>
      </c>
      <c r="G6" s="1">
        <v>-217</v>
      </c>
      <c r="H6" s="1">
        <v>-193</v>
      </c>
      <c r="I6" s="1" t="s">
        <v>281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281</v>
      </c>
      <c r="G7" s="1">
        <v>-434</v>
      </c>
      <c r="H7" s="1">
        <v>-410</v>
      </c>
      <c r="I7" s="1" t="s">
        <v>281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281</v>
      </c>
      <c r="G8" s="1">
        <v>-275</v>
      </c>
      <c r="H8" s="1">
        <v>-685</v>
      </c>
      <c r="I8" s="1" t="s">
        <v>281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281</v>
      </c>
      <c r="G9" s="1">
        <v>-356</v>
      </c>
      <c r="H9" s="1">
        <v>-1041</v>
      </c>
      <c r="I9" s="1" t="s">
        <v>281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281</v>
      </c>
      <c r="G10" s="1">
        <v>-275</v>
      </c>
      <c r="H10" s="1">
        <v>-1316</v>
      </c>
      <c r="I10" s="1" t="s">
        <v>281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281</v>
      </c>
      <c r="G11" s="1">
        <v>-316</v>
      </c>
      <c r="H11" s="1">
        <v>-1632</v>
      </c>
      <c r="I11" s="1" t="s">
        <v>281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281</v>
      </c>
      <c r="G28" s="1">
        <v>-400</v>
      </c>
      <c r="H28" s="1">
        <v>24</v>
      </c>
      <c r="I28" s="1" t="s">
        <v>281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281</v>
      </c>
      <c r="G29" s="1">
        <v>-299</v>
      </c>
      <c r="H29" s="1">
        <v>-306</v>
      </c>
      <c r="I29" s="1" t="s">
        <v>281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281</v>
      </c>
      <c r="G30" s="1">
        <v>-258</v>
      </c>
      <c r="H30" s="1">
        <v>-602</v>
      </c>
      <c r="I30" s="1" t="s">
        <v>281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281</v>
      </c>
      <c r="G31" s="1">
        <v>-244</v>
      </c>
      <c r="H31" s="1">
        <v>-870</v>
      </c>
      <c r="I31" s="1" t="s">
        <v>281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281</v>
      </c>
      <c r="G32" s="1">
        <v>-490</v>
      </c>
      <c r="H32" s="1">
        <v>-1155</v>
      </c>
      <c r="I32" s="1" t="s">
        <v>281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281</v>
      </c>
      <c r="G33" s="1">
        <v>-200</v>
      </c>
      <c r="H33" s="1">
        <v>-1376</v>
      </c>
      <c r="I33" s="1" t="s">
        <v>281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281</v>
      </c>
      <c r="G34" s="1">
        <v>-322</v>
      </c>
      <c r="H34" s="1">
        <v>-1723</v>
      </c>
      <c r="I34" s="1" t="s">
        <v>281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281</v>
      </c>
      <c r="G35" s="1">
        <v>-453</v>
      </c>
      <c r="H35" s="1">
        <v>-1971</v>
      </c>
      <c r="I35" s="1" t="s">
        <v>281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281</v>
      </c>
      <c r="G36" s="1">
        <v>-287</v>
      </c>
      <c r="H36" s="1">
        <v>-2087</v>
      </c>
      <c r="I36" s="1" t="s">
        <v>281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281</v>
      </c>
      <c r="G37" s="1">
        <v>-246</v>
      </c>
      <c r="H37" s="1">
        <v>-2034</v>
      </c>
      <c r="I37" s="1" t="s">
        <v>281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281</v>
      </c>
      <c r="G38" s="1">
        <v>-484</v>
      </c>
      <c r="H38" s="1">
        <v>-2014</v>
      </c>
      <c r="I38" s="1" t="s">
        <v>281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281</v>
      </c>
      <c r="G39" s="1">
        <v>-457</v>
      </c>
      <c r="H39" s="1">
        <v>-1989</v>
      </c>
      <c r="I39" s="1" t="s">
        <v>281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281</v>
      </c>
      <c r="G40" s="1">
        <v>-5416</v>
      </c>
      <c r="H40" s="1">
        <v>-7159</v>
      </c>
      <c r="I40" s="1" t="s">
        <v>281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281</v>
      </c>
      <c r="G41" s="1">
        <v>-26471</v>
      </c>
      <c r="H41" s="1">
        <v>-28117</v>
      </c>
      <c r="I41" s="1" t="s">
        <v>281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281</v>
      </c>
      <c r="G42" s="1">
        <v>-28344</v>
      </c>
      <c r="H42" s="1">
        <v>-56239</v>
      </c>
      <c r="I42" s="1" t="s">
        <v>281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281</v>
      </c>
      <c r="G43" s="1">
        <v>-25644</v>
      </c>
      <c r="H43" s="1">
        <v>-81652</v>
      </c>
      <c r="I43" s="1" t="s">
        <v>281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281</v>
      </c>
      <c r="G44" s="1">
        <v>-27949</v>
      </c>
      <c r="H44" s="1">
        <v>-109314</v>
      </c>
      <c r="I44" s="1" t="s">
        <v>281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281</v>
      </c>
      <c r="G45" s="1">
        <v>-25583</v>
      </c>
      <c r="H45" s="1">
        <v>-134897</v>
      </c>
      <c r="I45" s="1" t="s">
        <v>281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281</v>
      </c>
      <c r="G46" s="1">
        <v>-43979</v>
      </c>
      <c r="H46" s="1">
        <v>-153293</v>
      </c>
      <c r="I46" s="1" t="s">
        <v>281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281</v>
      </c>
      <c r="G47" s="1">
        <v>-29046</v>
      </c>
      <c r="H47" s="1">
        <v>-182120</v>
      </c>
      <c r="I47" s="1" t="s">
        <v>281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281</v>
      </c>
      <c r="G48" s="1">
        <v>-24497</v>
      </c>
      <c r="H48" s="1">
        <v>-201201</v>
      </c>
      <c r="I48" s="1" t="s">
        <v>281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345</v>
      </c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374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281</v>
      </c>
      <c r="G4" s="1">
        <v>-24392</v>
      </c>
      <c r="H4" s="1">
        <v>-24392</v>
      </c>
      <c r="I4" s="1" t="s">
        <v>281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281</v>
      </c>
      <c r="G5" s="1">
        <v>-46976</v>
      </c>
      <c r="H5" s="1">
        <v>-46976</v>
      </c>
      <c r="I5" s="1" t="s">
        <v>281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281</v>
      </c>
      <c r="G6" s="1">
        <v>-26339</v>
      </c>
      <c r="H6" s="1">
        <v>-73315</v>
      </c>
      <c r="I6" s="1" t="s">
        <v>281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281</v>
      </c>
      <c r="G7" s="1">
        <v>-27273</v>
      </c>
      <c r="H7" s="1">
        <v>-95217</v>
      </c>
      <c r="I7" s="1" t="s">
        <v>281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281</v>
      </c>
      <c r="G8" s="1">
        <v>-29204</v>
      </c>
      <c r="H8" s="1">
        <v>-124421</v>
      </c>
      <c r="I8" s="1" t="s">
        <v>281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281</v>
      </c>
      <c r="G9" s="1">
        <v>-26421</v>
      </c>
      <c r="H9" s="1">
        <v>-150842</v>
      </c>
      <c r="I9" s="1" t="s">
        <v>281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281</v>
      </c>
      <c r="G10" s="1">
        <v>-28796</v>
      </c>
      <c r="H10" s="1">
        <v>-179638</v>
      </c>
      <c r="I10" s="1" t="s">
        <v>281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281</v>
      </c>
      <c r="G11" s="1">
        <v>-26359</v>
      </c>
      <c r="H11" s="1">
        <v>-205997</v>
      </c>
      <c r="I11" s="1" t="s">
        <v>281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281</v>
      </c>
      <c r="G12" s="1">
        <v>-45313</v>
      </c>
      <c r="H12" s="1">
        <v>-224951</v>
      </c>
      <c r="I12" s="1" t="s">
        <v>281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281</v>
      </c>
      <c r="G13" s="1">
        <v>-29926</v>
      </c>
      <c r="H13" s="1">
        <v>-232293</v>
      </c>
      <c r="I13" s="1" t="s">
        <v>281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281</v>
      </c>
      <c r="G14" s="1">
        <v>-25239</v>
      </c>
      <c r="H14" s="1">
        <v>-231193</v>
      </c>
      <c r="I14" s="1" t="s">
        <v>281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345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345</v>
      </c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377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281</v>
      </c>
      <c r="G4" s="1">
        <v>-35278</v>
      </c>
      <c r="H4" s="1">
        <v>-35278</v>
      </c>
      <c r="I4" s="1" t="s">
        <v>281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281</v>
      </c>
      <c r="G5" s="1">
        <v>-49132</v>
      </c>
      <c r="H5" s="1">
        <v>-72130</v>
      </c>
      <c r="I5" s="1" t="s">
        <v>281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281</v>
      </c>
      <c r="G6" s="1">
        <v>-72055</v>
      </c>
      <c r="H6" s="1">
        <v>-107333</v>
      </c>
      <c r="I6" s="1" t="s">
        <v>281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281</v>
      </c>
      <c r="G7" s="1">
        <v>-43647</v>
      </c>
      <c r="H7" s="1">
        <v>-150980</v>
      </c>
      <c r="I7" s="1" t="s">
        <v>281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281</v>
      </c>
      <c r="G8" s="1">
        <v>-37525</v>
      </c>
      <c r="H8" s="1">
        <v>-188505</v>
      </c>
      <c r="I8" s="1" t="s">
        <v>281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281</v>
      </c>
      <c r="G9" s="1">
        <v>-73829</v>
      </c>
      <c r="H9" s="1">
        <v>-224809</v>
      </c>
      <c r="I9" s="1" t="s">
        <v>281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281</v>
      </c>
      <c r="G10" s="1">
        <v>-69621</v>
      </c>
      <c r="H10" s="1">
        <v>-258126</v>
      </c>
      <c r="I10" s="1" t="s">
        <v>281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281</v>
      </c>
      <c r="G11" s="1">
        <v>-38858</v>
      </c>
      <c r="H11" s="1">
        <v>-296984</v>
      </c>
      <c r="I11" s="1" t="s">
        <v>281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281</v>
      </c>
      <c r="G12" s="1">
        <v>-40236</v>
      </c>
      <c r="H12" s="1">
        <v>-294018</v>
      </c>
      <c r="I12" s="1" t="s">
        <v>281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281</v>
      </c>
      <c r="G13" s="1">
        <v>-43083</v>
      </c>
      <c r="H13" s="1">
        <v>-300249</v>
      </c>
      <c r="I13" s="1" t="s">
        <v>281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281</v>
      </c>
      <c r="G14" s="1">
        <v>-38979</v>
      </c>
      <c r="H14" s="1">
        <v>-304025</v>
      </c>
      <c r="I14" s="1" t="s">
        <v>281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281</v>
      </c>
      <c r="G15" s="1">
        <v>-42483</v>
      </c>
      <c r="H15" s="1">
        <v>-302861</v>
      </c>
      <c r="I15" s="1" t="s">
        <v>281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281</v>
      </c>
      <c r="G16" s="1">
        <v>-38887</v>
      </c>
      <c r="H16" s="1">
        <v>-341748</v>
      </c>
      <c r="I16" s="1" t="s">
        <v>281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281</v>
      </c>
      <c r="G17" s="1">
        <v>-66850</v>
      </c>
      <c r="H17" s="1">
        <v>-369711</v>
      </c>
      <c r="I17" s="1" t="s">
        <v>281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281</v>
      </c>
      <c r="G18" s="1">
        <v>-44150</v>
      </c>
      <c r="H18" s="1">
        <v>-380544</v>
      </c>
      <c r="I18" s="1" t="s">
        <v>281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281</v>
      </c>
      <c r="G19" s="1">
        <v>-37235</v>
      </c>
      <c r="H19" s="1">
        <v>-378921</v>
      </c>
      <c r="I19" s="1" t="s">
        <v>281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345</v>
      </c>
      <c r="Z1" s="7" t="s">
        <v>345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106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281</v>
      </c>
      <c r="G4" s="1">
        <v>-35040</v>
      </c>
      <c r="H4" s="1">
        <v>-35040</v>
      </c>
      <c r="I4" s="1" t="s">
        <v>281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281</v>
      </c>
      <c r="G5" s="1">
        <v>-35171</v>
      </c>
      <c r="H5" s="1">
        <v>-70211</v>
      </c>
      <c r="I5" s="1" t="s">
        <v>281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281</v>
      </c>
      <c r="G6" s="1">
        <v>-33208</v>
      </c>
      <c r="H6" s="1">
        <v>-103419</v>
      </c>
      <c r="I6" s="1" t="s">
        <v>281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281</v>
      </c>
      <c r="G7" s="1">
        <v>-66780</v>
      </c>
      <c r="H7" s="1">
        <v>-136991</v>
      </c>
      <c r="I7" s="1" t="s">
        <v>281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281</v>
      </c>
      <c r="G8" s="1">
        <v>-38194</v>
      </c>
      <c r="H8" s="1">
        <v>-175185</v>
      </c>
      <c r="I8" s="1" t="s">
        <v>281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281</v>
      </c>
      <c r="G9" s="1">
        <v>-43960</v>
      </c>
      <c r="H9" s="1">
        <v>-208158</v>
      </c>
      <c r="I9" s="1" t="s">
        <v>281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281</v>
      </c>
      <c r="G10" s="1">
        <v>-64470</v>
      </c>
      <c r="H10" s="1">
        <v>-239655</v>
      </c>
      <c r="I10" s="1" t="s">
        <v>281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281</v>
      </c>
      <c r="G11" s="1">
        <v>-39053</v>
      </c>
      <c r="H11" s="1">
        <v>-278708</v>
      </c>
      <c r="I11" s="1" t="s">
        <v>281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281</v>
      </c>
      <c r="G12" s="1">
        <v>-33575</v>
      </c>
      <c r="H12" s="1">
        <v>-270158</v>
      </c>
      <c r="I12" s="1" t="s">
        <v>281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281</v>
      </c>
      <c r="G13" s="1">
        <v>-66058</v>
      </c>
      <c r="H13" s="1">
        <v>-274555</v>
      </c>
      <c r="I13" s="1" t="s">
        <v>281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281</v>
      </c>
      <c r="G14" s="1">
        <v>-62293</v>
      </c>
      <c r="H14" s="1">
        <v>-271157</v>
      </c>
      <c r="I14" s="1" t="s">
        <v>281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281</v>
      </c>
      <c r="G15" s="1">
        <v>-34768</v>
      </c>
      <c r="H15" s="1">
        <v>-265260</v>
      </c>
      <c r="I15" s="1" t="s">
        <v>281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281</v>
      </c>
      <c r="G16" s="1">
        <v>-36001</v>
      </c>
      <c r="H16" s="1">
        <v>-263070</v>
      </c>
      <c r="I16" s="1" t="s">
        <v>281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281</v>
      </c>
      <c r="G17" s="1">
        <v>-38548</v>
      </c>
      <c r="H17" s="1">
        <v>-268645</v>
      </c>
      <c r="I17" s="1" t="s">
        <v>281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281</v>
      </c>
      <c r="G18" s="1">
        <v>-34876</v>
      </c>
      <c r="H18" s="1">
        <v>-272024</v>
      </c>
      <c r="I18" s="1" t="s">
        <v>281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281</v>
      </c>
      <c r="G19" s="1">
        <v>-38011</v>
      </c>
      <c r="H19" s="1">
        <v>-270982</v>
      </c>
      <c r="I19" s="1" t="s">
        <v>281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281</v>
      </c>
      <c r="G20" s="1">
        <v>-34793</v>
      </c>
      <c r="H20" s="1">
        <v>-305775</v>
      </c>
      <c r="I20" s="1" t="s">
        <v>281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281</v>
      </c>
      <c r="G21" s="1">
        <v>-59812</v>
      </c>
      <c r="H21" s="1">
        <v>-330794</v>
      </c>
      <c r="I21" s="1" t="s">
        <v>281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281</v>
      </c>
      <c r="G22" s="1">
        <v>-39502</v>
      </c>
      <c r="H22" s="1">
        <v>-340486</v>
      </c>
      <c r="I22" s="1" t="s">
        <v>281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281</v>
      </c>
      <c r="G23" s="1">
        <v>-33316</v>
      </c>
      <c r="H23" s="1">
        <v>-339034</v>
      </c>
      <c r="I23" s="1" t="s">
        <v>281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345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382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281</v>
      </c>
      <c r="G11" s="1">
        <v>-348134</v>
      </c>
      <c r="H11" s="1">
        <v>-26568</v>
      </c>
      <c r="I11" s="1" t="s">
        <v>281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281</v>
      </c>
      <c r="G12" s="1">
        <v>-259771</v>
      </c>
      <c r="H12" s="1">
        <v>-312484</v>
      </c>
      <c r="I12" s="1" t="s">
        <v>281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281</v>
      </c>
      <c r="G13" s="1">
        <v>-224643</v>
      </c>
      <c r="H13" s="1">
        <v>-533241</v>
      </c>
      <c r="I13" s="1" t="s">
        <v>281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281</v>
      </c>
      <c r="G14" s="1">
        <v>-212104</v>
      </c>
      <c r="H14" s="1">
        <v>-746374</v>
      </c>
      <c r="I14" s="1" t="s">
        <v>281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281</v>
      </c>
      <c r="G15" s="1">
        <v>-426530</v>
      </c>
      <c r="H15" s="1">
        <v>-960137</v>
      </c>
      <c r="I15" s="1" t="s">
        <v>281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281</v>
      </c>
      <c r="G16" s="1">
        <v>-243951</v>
      </c>
      <c r="H16" s="1">
        <v>-1226628</v>
      </c>
      <c r="I16" s="1" t="s">
        <v>281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281</v>
      </c>
      <c r="G17" s="1">
        <v>-280781</v>
      </c>
      <c r="H17" s="1">
        <v>-1484151</v>
      </c>
      <c r="I17" s="1" t="s">
        <v>281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281</v>
      </c>
      <c r="G18" s="1">
        <v>-411780</v>
      </c>
      <c r="H18" s="1">
        <v>-1715451</v>
      </c>
      <c r="I18" s="1" t="s">
        <v>281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281</v>
      </c>
      <c r="G19" s="1">
        <v>-249433</v>
      </c>
      <c r="H19" s="1">
        <v>-1816108</v>
      </c>
      <c r="I19" s="1" t="s">
        <v>281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281</v>
      </c>
      <c r="G20" s="1">
        <v>-214449</v>
      </c>
      <c r="H20" s="1">
        <v>-1725530</v>
      </c>
      <c r="I20" s="1" t="s">
        <v>281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281</v>
      </c>
      <c r="G21" s="1">
        <v>-421921</v>
      </c>
      <c r="H21" s="1">
        <v>-1753615</v>
      </c>
      <c r="I21" s="1" t="s">
        <v>281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281</v>
      </c>
      <c r="G22" s="1">
        <v>-397873</v>
      </c>
      <c r="H22" s="1">
        <v>-1731912</v>
      </c>
      <c r="I22" s="1" t="s">
        <v>281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281</v>
      </c>
      <c r="G23" s="1">
        <v>-222064</v>
      </c>
      <c r="H23" s="1">
        <v>-1694246</v>
      </c>
      <c r="I23" s="1" t="s">
        <v>281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281</v>
      </c>
      <c r="G24" s="1">
        <v>-229942</v>
      </c>
      <c r="H24" s="1">
        <v>-1680257</v>
      </c>
      <c r="I24" s="1" t="s">
        <v>281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281</v>
      </c>
      <c r="G25" s="1">
        <v>-246211</v>
      </c>
      <c r="H25" s="1">
        <v>-1715864</v>
      </c>
      <c r="I25" s="1" t="s">
        <v>281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281</v>
      </c>
      <c r="G26" s="1">
        <v>-222756</v>
      </c>
      <c r="H26" s="1">
        <v>-1737444</v>
      </c>
      <c r="I26" s="1" t="s">
        <v>281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281</v>
      </c>
      <c r="G27" s="1">
        <v>-242778</v>
      </c>
      <c r="H27" s="1">
        <v>-1730789</v>
      </c>
      <c r="I27" s="1" t="s">
        <v>281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281</v>
      </c>
      <c r="G28" s="1">
        <v>-222228</v>
      </c>
      <c r="H28" s="1">
        <v>-1953017</v>
      </c>
      <c r="I28" s="1" t="s">
        <v>281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281</v>
      </c>
      <c r="G29" s="1">
        <v>-382030</v>
      </c>
      <c r="H29" s="1">
        <v>-2112819</v>
      </c>
      <c r="I29" s="1" t="s">
        <v>281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281</v>
      </c>
      <c r="G30" s="1">
        <v>-252309</v>
      </c>
      <c r="H30" s="1">
        <v>-2174727</v>
      </c>
      <c r="I30" s="1" t="s">
        <v>281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281</v>
      </c>
      <c r="G31" s="1">
        <v>-212790</v>
      </c>
      <c r="H31" s="1">
        <v>-2165453</v>
      </c>
      <c r="I31" s="1" t="s">
        <v>281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345</v>
      </c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374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281</v>
      </c>
      <c r="G4" s="1">
        <v>-49503</v>
      </c>
      <c r="H4" s="1">
        <v>-49503</v>
      </c>
      <c r="I4" s="1" t="s">
        <v>281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281</v>
      </c>
      <c r="G5" s="1">
        <v>-95972</v>
      </c>
      <c r="H5" s="1">
        <v>-95972</v>
      </c>
      <c r="I5" s="1" t="s">
        <v>281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281</v>
      </c>
      <c r="G6" s="1">
        <v>-54197</v>
      </c>
      <c r="H6" s="1">
        <v>-150169</v>
      </c>
      <c r="I6" s="1" t="s">
        <v>281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281</v>
      </c>
      <c r="G7" s="1">
        <v>-56119</v>
      </c>
      <c r="H7" s="1">
        <v>-195236</v>
      </c>
      <c r="I7" s="1" t="s">
        <v>281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281</v>
      </c>
      <c r="G8" s="1">
        <v>-60090</v>
      </c>
      <c r="H8" s="1">
        <v>-255326</v>
      </c>
      <c r="I8" s="1" t="s">
        <v>281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281</v>
      </c>
      <c r="G9" s="1">
        <v>-54366</v>
      </c>
      <c r="H9" s="1">
        <v>-309692</v>
      </c>
      <c r="I9" s="1" t="s">
        <v>281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281</v>
      </c>
      <c r="G10" s="1">
        <v>-59252</v>
      </c>
      <c r="H10" s="1">
        <v>-368944</v>
      </c>
      <c r="I10" s="1" t="s">
        <v>281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281</v>
      </c>
      <c r="G11" s="1">
        <v>-54237</v>
      </c>
      <c r="H11" s="1">
        <v>-423181</v>
      </c>
      <c r="I11" s="1" t="s">
        <v>281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281</v>
      </c>
      <c r="G12" s="1">
        <v>-93238</v>
      </c>
      <c r="H12" s="1">
        <v>-462182</v>
      </c>
      <c r="I12" s="1" t="s">
        <v>281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281</v>
      </c>
      <c r="G13" s="1">
        <v>-61578</v>
      </c>
      <c r="H13" s="1">
        <v>-477291</v>
      </c>
      <c r="I13" s="1" t="s">
        <v>281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281</v>
      </c>
      <c r="G14" s="1">
        <v>-51933</v>
      </c>
      <c r="H14" s="1">
        <v>-475027</v>
      </c>
      <c r="I14" s="1" t="s">
        <v>281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345</v>
      </c>
    </row>
    <row r="2" ht="183" customHeight="1"/>
    <row r="3" ht="40.5" spans="1:31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74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346</v>
      </c>
      <c r="AD3" t="s">
        <v>347</v>
      </c>
      <c r="AE3" t="s">
        <v>348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385</v>
      </c>
      <c r="N4" s="4">
        <v>43629</v>
      </c>
      <c r="O4" s="5">
        <v>0.485416666666667</v>
      </c>
      <c r="P4" t="s">
        <v>356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281</v>
      </c>
      <c r="G5" s="1">
        <v>-869</v>
      </c>
      <c r="H5" s="1">
        <v>-404</v>
      </c>
      <c r="I5" s="1" t="s">
        <v>281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281</v>
      </c>
      <c r="G6" s="1">
        <v>-775</v>
      </c>
      <c r="H6" s="1">
        <v>-1179</v>
      </c>
      <c r="I6" s="1" t="s">
        <v>281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281</v>
      </c>
      <c r="G7" s="1">
        <v>-1232</v>
      </c>
      <c r="H7" s="1">
        <v>-1636</v>
      </c>
      <c r="I7" s="1" t="s">
        <v>281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281</v>
      </c>
      <c r="G8" s="1">
        <v>-780</v>
      </c>
      <c r="H8" s="1">
        <v>-2416</v>
      </c>
      <c r="I8" s="1" t="s">
        <v>281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281</v>
      </c>
      <c r="G9" s="1">
        <v>-1009</v>
      </c>
      <c r="H9" s="1">
        <v>-3425</v>
      </c>
      <c r="I9" s="1" t="s">
        <v>281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281</v>
      </c>
      <c r="G10" s="1">
        <v>-779</v>
      </c>
      <c r="H10" s="1">
        <v>-4204</v>
      </c>
      <c r="I10" s="1" t="s">
        <v>281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281</v>
      </c>
      <c r="G11" s="1">
        <v>-897</v>
      </c>
      <c r="H11" s="1">
        <v>-5101</v>
      </c>
      <c r="I11" s="1" t="s">
        <v>281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281</v>
      </c>
      <c r="G28" s="1">
        <v>-1201</v>
      </c>
      <c r="H28" s="1">
        <v>-183</v>
      </c>
      <c r="I28" s="1" t="s">
        <v>281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281</v>
      </c>
      <c r="G29" s="1">
        <v>-897</v>
      </c>
      <c r="H29" s="1">
        <v>-1068</v>
      </c>
      <c r="I29" s="1" t="s">
        <v>281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281</v>
      </c>
      <c r="G30" s="1">
        <v>-775</v>
      </c>
      <c r="H30" s="1">
        <v>-1865</v>
      </c>
      <c r="I30" s="1" t="s">
        <v>281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281</v>
      </c>
      <c r="G31" s="1">
        <v>-732</v>
      </c>
      <c r="H31" s="1">
        <v>-2658</v>
      </c>
      <c r="I31" s="1" t="s">
        <v>281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281</v>
      </c>
      <c r="G32" s="1">
        <v>-1472</v>
      </c>
      <c r="H32" s="1">
        <v>-3540</v>
      </c>
      <c r="I32" s="1" t="s">
        <v>281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281</v>
      </c>
      <c r="G33" s="1">
        <v>-841</v>
      </c>
      <c r="H33" s="1">
        <v>-4497</v>
      </c>
      <c r="I33" s="1" t="s">
        <v>281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281</v>
      </c>
      <c r="G34" s="1">
        <v>-969</v>
      </c>
      <c r="H34" s="1">
        <v>-5229</v>
      </c>
      <c r="I34" s="1" t="s">
        <v>281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281</v>
      </c>
      <c r="G35" s="1">
        <v>-1421</v>
      </c>
      <c r="H35" s="1">
        <v>-5919</v>
      </c>
      <c r="I35" s="1" t="s">
        <v>281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281</v>
      </c>
      <c r="G36" s="1">
        <v>-861</v>
      </c>
      <c r="H36" s="1">
        <v>-6267</v>
      </c>
      <c r="I36" s="1" t="s">
        <v>281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281</v>
      </c>
      <c r="G37" s="1">
        <v>-740</v>
      </c>
      <c r="H37" s="1">
        <v>-5954</v>
      </c>
      <c r="I37" s="1" t="s">
        <v>281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281</v>
      </c>
      <c r="G38" s="1">
        <v>-1456</v>
      </c>
      <c r="H38" s="1">
        <v>-6051</v>
      </c>
      <c r="I38" s="1" t="s">
        <v>281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281</v>
      </c>
      <c r="G39" s="1">
        <v>-1373</v>
      </c>
      <c r="H39" s="1">
        <v>-5976</v>
      </c>
      <c r="I39" s="1" t="s">
        <v>281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281</v>
      </c>
      <c r="G40" s="1">
        <v>-31889</v>
      </c>
      <c r="H40" s="1">
        <v>-36969</v>
      </c>
      <c r="I40" s="1" t="s">
        <v>281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281</v>
      </c>
      <c r="I41" s="1" t="s">
        <v>281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281</v>
      </c>
      <c r="G42" s="1">
        <v>-170067</v>
      </c>
      <c r="H42" s="1">
        <v>-333174</v>
      </c>
      <c r="I42" s="1" t="s">
        <v>281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281</v>
      </c>
      <c r="G43" s="1">
        <v>-153866</v>
      </c>
      <c r="H43" s="1">
        <v>-486346</v>
      </c>
      <c r="I43" s="1" t="s">
        <v>281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281</v>
      </c>
      <c r="G44" s="1">
        <v>-167696</v>
      </c>
      <c r="H44" s="1">
        <v>-653181</v>
      </c>
      <c r="I44" s="1" t="s">
        <v>281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281</v>
      </c>
      <c r="G45" s="1">
        <v>-153501</v>
      </c>
      <c r="H45" s="1">
        <v>-806682</v>
      </c>
      <c r="I45" s="1" t="s">
        <v>281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281</v>
      </c>
      <c r="G46" s="1">
        <v>-263882</v>
      </c>
      <c r="H46" s="1">
        <v>-917063</v>
      </c>
      <c r="I46" s="1" t="s">
        <v>281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281</v>
      </c>
      <c r="G47" s="1">
        <v>-174277</v>
      </c>
      <c r="H47" s="1">
        <v>-1090683</v>
      </c>
      <c r="I47" s="1" t="s">
        <v>281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281</v>
      </c>
      <c r="G48" s="1">
        <v>-146982</v>
      </c>
      <c r="H48" s="1">
        <v>-1205776</v>
      </c>
      <c r="I48" s="1" t="s">
        <v>281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345</v>
      </c>
    </row>
    <row r="2" ht="127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281</v>
      </c>
      <c r="G12" s="1">
        <v>-1057</v>
      </c>
      <c r="H12" s="1">
        <v>13408</v>
      </c>
      <c r="I12" s="1" t="s">
        <v>281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281</v>
      </c>
      <c r="G13" s="1">
        <v>-1038</v>
      </c>
      <c r="H13" s="1">
        <v>10321</v>
      </c>
      <c r="I13" s="1" t="s">
        <v>281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281</v>
      </c>
      <c r="G14" s="1">
        <v>-1650</v>
      </c>
      <c r="H14" s="1">
        <v>8045</v>
      </c>
      <c r="I14" s="1" t="s">
        <v>281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281</v>
      </c>
      <c r="G15" s="1">
        <v>-1046</v>
      </c>
      <c r="H15" s="1">
        <v>5065</v>
      </c>
      <c r="I15" s="1" t="s">
        <v>281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281</v>
      </c>
      <c r="G16" s="1">
        <v>-1352</v>
      </c>
      <c r="H16" s="1">
        <v>1207</v>
      </c>
      <c r="I16" s="1" t="s">
        <v>281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281</v>
      </c>
      <c r="G17" s="1">
        <v>-1044</v>
      </c>
      <c r="H17" s="1">
        <v>-1659</v>
      </c>
      <c r="I17" s="1" t="s">
        <v>281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281</v>
      </c>
      <c r="G18" s="1">
        <v>-1202</v>
      </c>
      <c r="H18" s="1">
        <v>-5100</v>
      </c>
      <c r="I18" s="1" t="s">
        <v>281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281</v>
      </c>
      <c r="G35" s="1">
        <v>-1648</v>
      </c>
      <c r="H35" s="1">
        <v>-125</v>
      </c>
      <c r="I35" s="1" t="s">
        <v>281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281</v>
      </c>
      <c r="G36" s="1">
        <v>-1230</v>
      </c>
      <c r="H36" s="1">
        <v>-1418</v>
      </c>
      <c r="I36" s="1" t="s">
        <v>281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281</v>
      </c>
      <c r="G37" s="1">
        <v>-1064</v>
      </c>
      <c r="H37" s="1">
        <v>-2538</v>
      </c>
      <c r="I37" s="1" t="s">
        <v>281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281</v>
      </c>
      <c r="G38" s="1">
        <v>-1005</v>
      </c>
      <c r="H38" s="1">
        <v>-3553</v>
      </c>
      <c r="I38" s="1" t="s">
        <v>281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281</v>
      </c>
      <c r="G39" s="1">
        <v>-2021</v>
      </c>
      <c r="H39" s="1">
        <v>-4653</v>
      </c>
      <c r="I39" s="1" t="s">
        <v>281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281</v>
      </c>
      <c r="G40" s="1">
        <v>-1154</v>
      </c>
      <c r="H40" s="1">
        <v>-5990</v>
      </c>
      <c r="I40" s="1" t="s">
        <v>281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281</v>
      </c>
      <c r="G41" s="1">
        <v>-1329</v>
      </c>
      <c r="H41" s="1">
        <v>-7063</v>
      </c>
      <c r="I41" s="1" t="s">
        <v>281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281</v>
      </c>
      <c r="G42" s="1">
        <v>-1950</v>
      </c>
      <c r="H42" s="1">
        <v>-8123</v>
      </c>
      <c r="I42" s="1" t="s">
        <v>281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281</v>
      </c>
      <c r="G43" s="1">
        <v>-1181</v>
      </c>
      <c r="H43" s="1">
        <v>-8600</v>
      </c>
      <c r="I43" s="1" t="s">
        <v>281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281</v>
      </c>
      <c r="G44" s="1">
        <v>-1016</v>
      </c>
      <c r="H44" s="1">
        <v>-8172</v>
      </c>
      <c r="I44" s="1" t="s">
        <v>281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281</v>
      </c>
      <c r="G45" s="1">
        <v>-1999</v>
      </c>
      <c r="H45" s="1">
        <v>-9305</v>
      </c>
      <c r="I45" s="1" t="s">
        <v>281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281</v>
      </c>
      <c r="G46" s="1">
        <v>-1885</v>
      </c>
      <c r="H46" s="1">
        <v>-8202</v>
      </c>
      <c r="I46" s="1" t="s">
        <v>281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281</v>
      </c>
      <c r="G47" s="1">
        <v>-1051</v>
      </c>
      <c r="H47" s="1">
        <v>-8023</v>
      </c>
      <c r="I47" s="1" t="s">
        <v>281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281</v>
      </c>
      <c r="G48" s="1">
        <v>-1088</v>
      </c>
      <c r="H48" s="1">
        <v>-7957</v>
      </c>
      <c r="I48" s="1" t="s">
        <v>281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281</v>
      </c>
      <c r="G49" s="1">
        <v>-1166</v>
      </c>
      <c r="H49" s="1">
        <v>-8126</v>
      </c>
      <c r="I49" s="1" t="s">
        <v>281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281</v>
      </c>
      <c r="G50" s="1">
        <v>-1055</v>
      </c>
      <c r="H50" s="1">
        <v>-8228</v>
      </c>
      <c r="I50" s="1" t="s">
        <v>281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281</v>
      </c>
      <c r="G51" s="1">
        <v>-1150</v>
      </c>
      <c r="H51" s="1">
        <v>-8197</v>
      </c>
      <c r="I51" s="1" t="s">
        <v>281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281</v>
      </c>
      <c r="G52" s="1">
        <v>-2203</v>
      </c>
      <c r="H52" s="1">
        <v>-9250</v>
      </c>
      <c r="I52" s="1" t="s">
        <v>281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281</v>
      </c>
      <c r="G53" s="1">
        <v>-1810</v>
      </c>
      <c r="H53" s="1">
        <v>-10007</v>
      </c>
      <c r="I53" s="1" t="s">
        <v>281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281</v>
      </c>
      <c r="G54" s="1">
        <v>-1195557</v>
      </c>
      <c r="H54" s="1">
        <v>-1204662</v>
      </c>
      <c r="I54" s="1" t="s">
        <v>281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281</v>
      </c>
      <c r="G55" s="1">
        <v>-1008300</v>
      </c>
      <c r="H55" s="1">
        <v>-2211911</v>
      </c>
      <c r="I55" s="1" t="s">
        <v>281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345</v>
      </c>
    </row>
    <row r="2" ht="211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386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281</v>
      </c>
      <c r="G4" s="1">
        <v>-1189669</v>
      </c>
      <c r="H4" s="1">
        <v>-1189669</v>
      </c>
      <c r="I4" s="1" t="s">
        <v>281</v>
      </c>
      <c r="J4" s="1">
        <v>976000</v>
      </c>
      <c r="K4" s="1">
        <v>497619</v>
      </c>
      <c r="L4" s="1" t="e">
        <f>F4+G4</f>
        <v>#VALUE!</v>
      </c>
      <c r="M4" s="19" t="s">
        <v>387</v>
      </c>
      <c r="N4" s="4">
        <v>43633</v>
      </c>
      <c r="O4" s="5">
        <v>0.546527777777778</v>
      </c>
      <c r="P4" s="6" t="s">
        <v>388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281</v>
      </c>
      <c r="G5" s="1">
        <v>-994</v>
      </c>
      <c r="H5" s="1">
        <v>-2183867</v>
      </c>
      <c r="I5" s="1" t="s">
        <v>281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281</v>
      </c>
      <c r="G6" s="1">
        <v>-1144597</v>
      </c>
      <c r="H6" s="1">
        <v>-3328464</v>
      </c>
      <c r="I6" s="1" t="s">
        <v>281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281</v>
      </c>
      <c r="G23" s="1">
        <v>-1571073</v>
      </c>
      <c r="H23" s="1">
        <v>363360</v>
      </c>
      <c r="I23" s="1" t="s">
        <v>281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281</v>
      </c>
      <c r="G24" s="1">
        <v>-1172302</v>
      </c>
      <c r="H24" s="1">
        <v>-913532</v>
      </c>
      <c r="I24" s="1" t="s">
        <v>281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281</v>
      </c>
      <c r="G25" s="1">
        <v>-1013777</v>
      </c>
      <c r="H25" s="1">
        <v>-2022615</v>
      </c>
      <c r="I25" s="1" t="s">
        <v>281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281</v>
      </c>
      <c r="G26" s="1">
        <v>-957190</v>
      </c>
      <c r="H26" s="1">
        <v>-3099406</v>
      </c>
      <c r="I26" s="1" t="s">
        <v>281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281</v>
      </c>
      <c r="G27" s="1">
        <v>-1924860</v>
      </c>
      <c r="H27" s="1">
        <v>-4229396</v>
      </c>
      <c r="I27" s="1" t="s">
        <v>281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281</v>
      </c>
      <c r="G28" s="1">
        <v>-1100911</v>
      </c>
      <c r="H28" s="1">
        <v>-5511303</v>
      </c>
      <c r="I28" s="1" t="s">
        <v>281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281</v>
      </c>
      <c r="G29" s="1">
        <v>-1267114</v>
      </c>
      <c r="H29" s="1">
        <v>-6697042</v>
      </c>
      <c r="I29" s="1" t="s">
        <v>281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281</v>
      </c>
      <c r="G30" s="1">
        <v>-1858290</v>
      </c>
      <c r="H30" s="1">
        <v>-7741542</v>
      </c>
      <c r="I30" s="1" t="s">
        <v>281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281</v>
      </c>
      <c r="G31" s="1">
        <v>-1125650</v>
      </c>
      <c r="H31" s="1">
        <v>-8195790</v>
      </c>
      <c r="I31" s="1" t="s">
        <v>281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281</v>
      </c>
      <c r="G32" s="1">
        <v>-967772</v>
      </c>
      <c r="H32" s="1">
        <v>-7787026</v>
      </c>
      <c r="I32" s="1" t="s">
        <v>281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281</v>
      </c>
      <c r="G33" s="1">
        <v>-1904057</v>
      </c>
      <c r="H33" s="1">
        <v>-7913768</v>
      </c>
      <c r="I33" s="1" t="s">
        <v>281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281</v>
      </c>
      <c r="G34" s="1">
        <v>-1795531</v>
      </c>
      <c r="H34" s="1">
        <v>-7815824</v>
      </c>
      <c r="I34" s="1" t="s">
        <v>281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281</v>
      </c>
      <c r="G35" s="1">
        <v>-1002140</v>
      </c>
      <c r="H35" s="1">
        <v>-7645844</v>
      </c>
      <c r="I35" s="1" t="s">
        <v>281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281</v>
      </c>
      <c r="G36" s="1">
        <v>-1037687</v>
      </c>
      <c r="H36" s="1">
        <v>-7582711</v>
      </c>
      <c r="I36" s="1" t="s">
        <v>281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281</v>
      </c>
      <c r="G37" s="1">
        <v>-1111109</v>
      </c>
      <c r="H37" s="1">
        <v>-7743402</v>
      </c>
      <c r="I37" s="1" t="s">
        <v>281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281</v>
      </c>
      <c r="G38" s="1">
        <v>-1005259</v>
      </c>
      <c r="H38" s="1">
        <v>-7840789</v>
      </c>
      <c r="I38" s="1" t="s">
        <v>281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281</v>
      </c>
      <c r="G39" s="1">
        <v>-1095615</v>
      </c>
      <c r="H39" s="1">
        <v>-7810754</v>
      </c>
      <c r="I39" s="1" t="s">
        <v>281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281</v>
      </c>
      <c r="G40" s="1">
        <v>-1002878</v>
      </c>
      <c r="H40" s="1">
        <v>-8813632</v>
      </c>
      <c r="I40" s="1" t="s">
        <v>281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281</v>
      </c>
      <c r="G41" s="1">
        <v>-1724040</v>
      </c>
      <c r="H41" s="1">
        <v>-9534794</v>
      </c>
      <c r="I41" s="1" t="s">
        <v>281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281</v>
      </c>
      <c r="G42" s="1">
        <v>-1138614</v>
      </c>
      <c r="H42" s="1">
        <v>-9814162</v>
      </c>
      <c r="I42" s="1" t="s">
        <v>281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281</v>
      </c>
      <c r="G43" s="1">
        <v>-2098900</v>
      </c>
      <c r="H43" s="1">
        <v>-9772308</v>
      </c>
      <c r="I43" s="1" t="s">
        <v>281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345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317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281</v>
      </c>
      <c r="G4" s="1">
        <v>-90536725</v>
      </c>
      <c r="H4" s="1">
        <v>-370157889</v>
      </c>
      <c r="I4" s="1" t="s">
        <v>281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281</v>
      </c>
      <c r="G5" s="1">
        <v>-78293935</v>
      </c>
      <c r="H5" s="1">
        <v>-448451824</v>
      </c>
      <c r="I5" s="1" t="s">
        <v>281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281</v>
      </c>
      <c r="G6" s="1">
        <v>-73923638</v>
      </c>
      <c r="H6" s="1">
        <v>-522375462</v>
      </c>
      <c r="I6" s="1" t="s">
        <v>281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281</v>
      </c>
      <c r="G7" s="1">
        <v>-148657564</v>
      </c>
      <c r="H7" s="1">
        <v>-597109388</v>
      </c>
      <c r="I7" s="1" t="s">
        <v>281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281</v>
      </c>
      <c r="G8" s="1">
        <v>-85023264</v>
      </c>
      <c r="H8" s="1">
        <v>-615936002</v>
      </c>
      <c r="I8" s="1" t="s">
        <v>281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281</v>
      </c>
      <c r="G9" s="1">
        <v>-97859097</v>
      </c>
      <c r="H9" s="1">
        <v>-597245950</v>
      </c>
      <c r="I9" s="1" t="s">
        <v>281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281</v>
      </c>
      <c r="G10" s="1">
        <v>-143515522</v>
      </c>
      <c r="H10" s="1">
        <v>-597879288</v>
      </c>
      <c r="I10" s="1" t="s">
        <v>281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281</v>
      </c>
      <c r="G11" s="1">
        <v>-86933792</v>
      </c>
      <c r="H11" s="1">
        <v>-632960802</v>
      </c>
      <c r="I11" s="1" t="s">
        <v>281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281</v>
      </c>
      <c r="G12" s="1">
        <v>-74740934</v>
      </c>
      <c r="H12" s="1">
        <v>-601391996</v>
      </c>
      <c r="I12" s="1" t="s">
        <v>281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281</v>
      </c>
      <c r="G13" s="1">
        <v>-147050129</v>
      </c>
      <c r="H13" s="1">
        <v>-611180271</v>
      </c>
      <c r="I13" s="1" t="s">
        <v>281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281</v>
      </c>
      <c r="G14" s="1">
        <v>-138668688</v>
      </c>
      <c r="H14" s="1">
        <v>-603616126</v>
      </c>
      <c r="I14" s="1" t="s">
        <v>281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281</v>
      </c>
      <c r="G15" s="1">
        <v>-77396049</v>
      </c>
      <c r="H15" s="1">
        <v>-590488590</v>
      </c>
      <c r="I15" s="1" t="s">
        <v>281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281</v>
      </c>
      <c r="G16" s="1">
        <v>-80141391</v>
      </c>
      <c r="H16" s="1">
        <v>-585612849</v>
      </c>
      <c r="I16" s="1" t="s">
        <v>281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281</v>
      </c>
      <c r="G17" s="1">
        <v>-85810777</v>
      </c>
      <c r="H17" s="1">
        <v>-598022952</v>
      </c>
      <c r="I17" s="1" t="s">
        <v>281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281</v>
      </c>
      <c r="G18" s="1">
        <v>-77636946</v>
      </c>
      <c r="H18" s="1">
        <v>-605545050</v>
      </c>
      <c r="I18" s="1" t="s">
        <v>281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281</v>
      </c>
      <c r="G19" s="1">
        <v>-84614180</v>
      </c>
      <c r="H19" s="1">
        <v>-603225438</v>
      </c>
      <c r="I19" s="1" t="s">
        <v>281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281</v>
      </c>
      <c r="G20" s="1">
        <v>-77452113</v>
      </c>
      <c r="H20" s="1">
        <v>-680677551</v>
      </c>
      <c r="I20" s="1" t="s">
        <v>281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281</v>
      </c>
      <c r="G21" s="1">
        <v>-133147345</v>
      </c>
      <c r="H21" s="1">
        <v>-736372783</v>
      </c>
      <c r="I21" s="1" t="s">
        <v>281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281</v>
      </c>
      <c r="G22" s="1">
        <v>-87935921</v>
      </c>
      <c r="H22" s="1">
        <v>-757949211</v>
      </c>
      <c r="I22" s="1" t="s">
        <v>281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281</v>
      </c>
      <c r="G23" s="1">
        <v>-74162783</v>
      </c>
      <c r="H23" s="1">
        <v>-754715945</v>
      </c>
      <c r="I23" s="1" t="s">
        <v>281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345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26" t="s">
        <v>339</v>
      </c>
      <c r="G3" s="26" t="s">
        <v>340</v>
      </c>
      <c r="H3" s="26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104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281</v>
      </c>
      <c r="G4" s="1">
        <v>-1851836</v>
      </c>
      <c r="H4" s="1">
        <v>-1851836</v>
      </c>
      <c r="I4" s="1" t="s">
        <v>281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281</v>
      </c>
      <c r="G5" s="1">
        <v>-1828938</v>
      </c>
      <c r="H5" s="1">
        <v>-3680774</v>
      </c>
      <c r="I5" s="1" t="s">
        <v>281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281</v>
      </c>
      <c r="G6" s="1">
        <v>-1726848</v>
      </c>
      <c r="H6" s="1">
        <v>-5407622</v>
      </c>
      <c r="I6" s="1" t="s">
        <v>281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281</v>
      </c>
      <c r="G7" s="1">
        <v>-3472625</v>
      </c>
      <c r="H7" s="1">
        <v>-7153399</v>
      </c>
      <c r="I7" s="1" t="s">
        <v>281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281</v>
      </c>
      <c r="G8" s="1">
        <v>-1986133</v>
      </c>
      <c r="H8" s="1">
        <v>-9139532</v>
      </c>
      <c r="I8" s="1" t="s">
        <v>281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281</v>
      </c>
      <c r="G9" s="1">
        <v>-2285978</v>
      </c>
      <c r="H9" s="1">
        <v>-10854164</v>
      </c>
      <c r="I9" s="1" t="s">
        <v>281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281</v>
      </c>
      <c r="G10" s="1">
        <v>-3352508</v>
      </c>
      <c r="H10" s="1">
        <v>-12492040</v>
      </c>
      <c r="I10" s="1" t="s">
        <v>281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281</v>
      </c>
      <c r="G11" s="1">
        <v>-2030764</v>
      </c>
      <c r="H11" s="1">
        <v>-14522804</v>
      </c>
      <c r="I11" s="1" t="s">
        <v>281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281</v>
      </c>
      <c r="G12" s="1">
        <v>-1745940</v>
      </c>
      <c r="H12" s="1">
        <v>-14048452</v>
      </c>
      <c r="I12" s="1" t="s">
        <v>281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281</v>
      </c>
      <c r="G13" s="1">
        <v>-3435075</v>
      </c>
      <c r="H13" s="1">
        <v>-14277105</v>
      </c>
      <c r="I13" s="1" t="s">
        <v>281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281</v>
      </c>
      <c r="G14" s="1">
        <v>-3239286</v>
      </c>
      <c r="H14" s="1">
        <v>-14100408</v>
      </c>
      <c r="I14" s="1" t="s">
        <v>281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281</v>
      </c>
      <c r="G15" s="1">
        <v>-1807963</v>
      </c>
      <c r="H15" s="1">
        <v>-13793750</v>
      </c>
      <c r="I15" s="1" t="s">
        <v>281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281</v>
      </c>
      <c r="G16" s="1">
        <v>-1872094</v>
      </c>
      <c r="H16" s="1">
        <v>-13679854</v>
      </c>
      <c r="I16" s="1" t="s">
        <v>281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281</v>
      </c>
      <c r="G17" s="1">
        <v>-2004531</v>
      </c>
      <c r="H17" s="1">
        <v>-13969753</v>
      </c>
      <c r="I17" s="1" t="s">
        <v>281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281</v>
      </c>
      <c r="G18" s="1">
        <v>-1813591</v>
      </c>
      <c r="H18" s="1">
        <v>-14145468</v>
      </c>
      <c r="I18" s="1" t="s">
        <v>281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281</v>
      </c>
      <c r="G19" s="1">
        <v>-1976578</v>
      </c>
      <c r="H19" s="1">
        <v>-14091282</v>
      </c>
      <c r="I19" s="1" t="s">
        <v>281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281</v>
      </c>
      <c r="G20" s="1">
        <v>-1809273</v>
      </c>
      <c r="H20" s="1">
        <v>-15900555</v>
      </c>
      <c r="I20" s="1" t="s">
        <v>281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281</v>
      </c>
      <c r="G21" s="1">
        <v>-3110308</v>
      </c>
      <c r="H21" s="1">
        <v>-17201590</v>
      </c>
      <c r="I21" s="1" t="s">
        <v>281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281</v>
      </c>
      <c r="G22" s="1">
        <v>-2054174</v>
      </c>
      <c r="H22" s="1">
        <v>-17705613</v>
      </c>
      <c r="I22" s="1" t="s">
        <v>281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281</v>
      </c>
      <c r="G23" s="1">
        <v>-1732435</v>
      </c>
      <c r="H23" s="1">
        <v>-17630085</v>
      </c>
      <c r="I23" s="1" t="s">
        <v>281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345</v>
      </c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374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281</v>
      </c>
      <c r="G4" s="1">
        <v>-6054833</v>
      </c>
      <c r="H4" s="1">
        <v>-6054833</v>
      </c>
      <c r="I4" s="1" t="s">
        <v>281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281</v>
      </c>
      <c r="G5" s="1">
        <v>-3407735</v>
      </c>
      <c r="H5" s="1">
        <v>-9462568</v>
      </c>
      <c r="I5" s="1" t="s">
        <v>281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281</v>
      </c>
      <c r="G6" s="1">
        <v>-3528614</v>
      </c>
      <c r="H6" s="1">
        <v>-12296267</v>
      </c>
      <c r="I6" s="1" t="s">
        <v>281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281</v>
      </c>
      <c r="G7" s="1">
        <v>-3778278</v>
      </c>
      <c r="H7" s="1">
        <v>-16074545</v>
      </c>
      <c r="I7" s="1" t="s">
        <v>281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281</v>
      </c>
      <c r="G8" s="1">
        <v>-3418343</v>
      </c>
      <c r="H8" s="1">
        <v>-19492888</v>
      </c>
      <c r="I8" s="1" t="s">
        <v>281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281</v>
      </c>
      <c r="G9" s="1">
        <v>-3725592</v>
      </c>
      <c r="H9" s="1">
        <v>-23218480</v>
      </c>
      <c r="I9" s="1" t="s">
        <v>281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281</v>
      </c>
      <c r="G10" s="1">
        <v>-3410243</v>
      </c>
      <c r="H10" s="1">
        <v>-26628723</v>
      </c>
      <c r="I10" s="1" t="s">
        <v>281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281</v>
      </c>
      <c r="G11" s="1">
        <v>-5862523</v>
      </c>
      <c r="H11" s="1">
        <v>-29081003</v>
      </c>
      <c r="I11" s="1" t="s">
        <v>281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281</v>
      </c>
      <c r="G12" s="1">
        <v>-3871849</v>
      </c>
      <c r="H12" s="1">
        <v>-30031021</v>
      </c>
      <c r="I12" s="1" t="s">
        <v>281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281</v>
      </c>
      <c r="G13" s="1">
        <v>-3265413</v>
      </c>
      <c r="H13" s="1">
        <v>-29888699</v>
      </c>
      <c r="I13" s="1" t="s">
        <v>281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345</v>
      </c>
    </row>
    <row r="2" ht="195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386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281</v>
      </c>
      <c r="G4" s="1">
        <v>-33365442</v>
      </c>
      <c r="H4" s="1">
        <v>-98422539</v>
      </c>
      <c r="I4" s="1" t="s">
        <v>281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387</v>
      </c>
      <c r="N4" s="4">
        <v>43633</v>
      </c>
      <c r="O4" s="5">
        <v>0.5</v>
      </c>
      <c r="P4" s="6" t="s">
        <v>388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281</v>
      </c>
      <c r="G21" s="1">
        <v>-45145142</v>
      </c>
      <c r="H21" s="1">
        <v>1989718</v>
      </c>
      <c r="I21" s="1" t="s">
        <v>281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281</v>
      </c>
      <c r="G22" s="1">
        <v>-33686358</v>
      </c>
      <c r="H22" s="1">
        <v>-33239213</v>
      </c>
      <c r="I22" s="1" t="s">
        <v>281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281</v>
      </c>
      <c r="G23" s="1">
        <v>-29131134</v>
      </c>
      <c r="H23" s="1">
        <v>-65370205</v>
      </c>
      <c r="I23" s="1" t="s">
        <v>281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281</v>
      </c>
      <c r="G24" s="1">
        <v>-27505061</v>
      </c>
      <c r="H24" s="1">
        <v>-94599874</v>
      </c>
      <c r="I24" s="1" t="s">
        <v>281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281</v>
      </c>
      <c r="G25" s="1">
        <v>-55311283</v>
      </c>
      <c r="H25" s="1">
        <v>-123880945</v>
      </c>
      <c r="I25" s="1" t="s">
        <v>281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281</v>
      </c>
      <c r="G26" s="1">
        <v>-31634942</v>
      </c>
      <c r="H26" s="1">
        <v>-157869868</v>
      </c>
      <c r="I26" s="1" t="s">
        <v>281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281</v>
      </c>
      <c r="G27" s="1">
        <v>-36410821</v>
      </c>
      <c r="H27" s="1">
        <v>-191065844</v>
      </c>
      <c r="I27" s="1" t="s">
        <v>281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281</v>
      </c>
      <c r="G28" s="1">
        <v>-53398388</v>
      </c>
      <c r="H28" s="1">
        <v>-222454987</v>
      </c>
      <c r="I28" s="1" t="s">
        <v>281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281</v>
      </c>
      <c r="G29" s="1">
        <v>-32345800</v>
      </c>
      <c r="H29" s="1">
        <v>-235507905</v>
      </c>
      <c r="I29" s="1" t="s">
        <v>281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281</v>
      </c>
      <c r="G30" s="1">
        <v>-27809155</v>
      </c>
      <c r="H30" s="1">
        <v>-223761974</v>
      </c>
      <c r="I30" s="1" t="s">
        <v>281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281</v>
      </c>
      <c r="G31" s="1">
        <v>-54713523</v>
      </c>
      <c r="H31" s="1">
        <v>-227403936</v>
      </c>
      <c r="I31" s="1" t="s">
        <v>281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281</v>
      </c>
      <c r="G32" s="1">
        <v>-51595007</v>
      </c>
      <c r="H32" s="1">
        <v>-224589514</v>
      </c>
      <c r="I32" s="1" t="s">
        <v>281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281</v>
      </c>
      <c r="G33" s="1">
        <v>-28796728</v>
      </c>
      <c r="H33" s="1">
        <v>-219705099</v>
      </c>
      <c r="I33" s="1" t="s">
        <v>281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281</v>
      </c>
      <c r="G34" s="1">
        <v>-29818198</v>
      </c>
      <c r="H34" s="1">
        <v>-217890963</v>
      </c>
      <c r="I34" s="1" t="s">
        <v>281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281</v>
      </c>
      <c r="G35" s="1">
        <v>-31927956</v>
      </c>
      <c r="H35" s="1">
        <v>-222508440</v>
      </c>
      <c r="I35" s="1" t="s">
        <v>281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281</v>
      </c>
      <c r="G36" s="1">
        <v>-28886360</v>
      </c>
      <c r="H36" s="1">
        <v>-225306891</v>
      </c>
      <c r="I36" s="1" t="s">
        <v>281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281</v>
      </c>
      <c r="G37" s="1">
        <v>-31482733</v>
      </c>
      <c r="H37" s="1">
        <v>-224443824</v>
      </c>
      <c r="I37" s="1" t="s">
        <v>281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281</v>
      </c>
      <c r="G38" s="1">
        <v>-28817914</v>
      </c>
      <c r="H38" s="1">
        <v>-253261738</v>
      </c>
      <c r="I38" s="1" t="s">
        <v>281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281</v>
      </c>
      <c r="G39" s="1">
        <v>-49540659</v>
      </c>
      <c r="H39" s="1">
        <v>-273984483</v>
      </c>
      <c r="I39" s="1" t="s">
        <v>281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281</v>
      </c>
      <c r="G40" s="1">
        <v>-32718666</v>
      </c>
      <c r="H40" s="1">
        <v>-282012510</v>
      </c>
      <c r="I40" s="1" t="s">
        <v>281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281</v>
      </c>
      <c r="G41" s="1">
        <v>-60312706</v>
      </c>
      <c r="H41" s="1">
        <v>-280809822</v>
      </c>
      <c r="I41" s="1" t="s">
        <v>281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346</v>
      </c>
      <c r="AL3" t="s">
        <v>347</v>
      </c>
      <c r="AM3" t="s">
        <v>348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345</v>
      </c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120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281</v>
      </c>
      <c r="G4" s="1">
        <v>-34201876</v>
      </c>
      <c r="H4" s="1">
        <v>-139211842</v>
      </c>
      <c r="I4" s="1" t="s">
        <v>281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281</v>
      </c>
      <c r="G5" s="1">
        <v>-67290975</v>
      </c>
      <c r="H5" s="1">
        <v>-172300941</v>
      </c>
      <c r="I5" s="1" t="s">
        <v>281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281</v>
      </c>
      <c r="G6" s="1">
        <v>-63455580</v>
      </c>
      <c r="H6" s="1">
        <v>-202667422</v>
      </c>
      <c r="I6" s="1" t="s">
        <v>281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281</v>
      </c>
      <c r="G7" s="1">
        <v>-35416872</v>
      </c>
      <c r="H7" s="1">
        <v>-238084294</v>
      </c>
      <c r="I7" s="1" t="s">
        <v>281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281</v>
      </c>
      <c r="G8" s="1">
        <v>-36673156</v>
      </c>
      <c r="H8" s="1">
        <v>-267534818</v>
      </c>
      <c r="I8" s="1" t="s">
        <v>281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281</v>
      </c>
      <c r="G9" s="1">
        <v>-39267500</v>
      </c>
      <c r="H9" s="1">
        <v>-273658703</v>
      </c>
      <c r="I9" s="1" t="s">
        <v>281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281</v>
      </c>
      <c r="G10" s="1">
        <v>-35527108</v>
      </c>
      <c r="H10" s="1">
        <v>-277100858</v>
      </c>
      <c r="I10" s="1" t="s">
        <v>281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281</v>
      </c>
      <c r="G11" s="1">
        <v>-38719930</v>
      </c>
      <c r="H11" s="1">
        <v>-276039390</v>
      </c>
      <c r="I11" s="1" t="s">
        <v>281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281</v>
      </c>
      <c r="G12" s="1">
        <v>-60928982</v>
      </c>
      <c r="H12" s="1">
        <v>-336968372</v>
      </c>
      <c r="I12" s="1" t="s">
        <v>281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281</v>
      </c>
      <c r="G13" s="1">
        <v>-40239977</v>
      </c>
      <c r="H13" s="1">
        <v>-346841868</v>
      </c>
      <c r="I13" s="1" t="s">
        <v>281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281</v>
      </c>
      <c r="G14" s="1">
        <v>-33937311</v>
      </c>
      <c r="H14" s="1">
        <v>-345362307</v>
      </c>
      <c r="I14" s="1" t="s">
        <v>281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345</v>
      </c>
    </row>
    <row r="2" ht="228" customHeight="1"/>
    <row r="3" ht="40.5" spans="1:27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83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391</v>
      </c>
      <c r="X3" t="s">
        <v>2</v>
      </c>
      <c r="Y3" t="s">
        <v>346</v>
      </c>
      <c r="Z3" t="s">
        <v>347</v>
      </c>
      <c r="AA3" t="s">
        <v>348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281</v>
      </c>
      <c r="G4" s="1">
        <v>-20486852</v>
      </c>
      <c r="H4" s="1">
        <v>-64420070</v>
      </c>
      <c r="I4" s="1" t="s">
        <v>281</v>
      </c>
      <c r="J4" s="1">
        <v>4022370000</v>
      </c>
      <c r="K4" s="1">
        <v>10261146</v>
      </c>
      <c r="L4" s="1" t="e">
        <f>F4+G4</f>
        <v>#VALUE!</v>
      </c>
      <c r="M4" s="19" t="s">
        <v>392</v>
      </c>
      <c r="N4" s="4">
        <v>43632</v>
      </c>
      <c r="O4" s="5">
        <v>0.577777777777778</v>
      </c>
      <c r="P4" s="6" t="s">
        <v>388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281</v>
      </c>
      <c r="G5" s="1">
        <v>-23586032</v>
      </c>
      <c r="H5" s="1">
        <v>-880061020</v>
      </c>
      <c r="I5" s="1" t="s">
        <v>281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281</v>
      </c>
      <c r="G22" s="1">
        <v>-31913046</v>
      </c>
      <c r="H22" s="1">
        <v>2465916</v>
      </c>
      <c r="I22" s="1" t="s">
        <v>281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281</v>
      </c>
      <c r="G23" s="1">
        <v>-23812845</v>
      </c>
      <c r="H23" s="1">
        <v>-22625928</v>
      </c>
      <c r="I23" s="1" t="s">
        <v>281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281</v>
      </c>
      <c r="G24" s="1">
        <v>-20592762</v>
      </c>
      <c r="H24" s="1">
        <v>-43441603</v>
      </c>
      <c r="I24" s="1" t="s">
        <v>281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281</v>
      </c>
      <c r="G25" s="1">
        <v>-19443293</v>
      </c>
      <c r="H25" s="1">
        <v>-65442028</v>
      </c>
      <c r="I25" s="1" t="s">
        <v>281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281</v>
      </c>
      <c r="G26" s="1">
        <v>-39099477</v>
      </c>
      <c r="H26" s="1">
        <v>-87620830</v>
      </c>
      <c r="I26" s="1" t="s">
        <v>281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281</v>
      </c>
      <c r="G27" s="1">
        <v>-22362702</v>
      </c>
      <c r="H27" s="1">
        <v>-113445734</v>
      </c>
      <c r="I27" s="1" t="s">
        <v>281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281</v>
      </c>
      <c r="G28" s="1">
        <v>-25738765</v>
      </c>
      <c r="H28" s="1">
        <v>-136501773</v>
      </c>
      <c r="I28" s="1" t="s">
        <v>281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281</v>
      </c>
      <c r="G29" s="1">
        <v>-37747255</v>
      </c>
      <c r="H29" s="1">
        <v>-157253156</v>
      </c>
      <c r="I29" s="1" t="s">
        <v>281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281</v>
      </c>
      <c r="G30" s="1">
        <v>-22865206</v>
      </c>
      <c r="H30" s="1">
        <v>-166480247</v>
      </c>
      <c r="I30" s="1" t="s">
        <v>281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281</v>
      </c>
      <c r="G31" s="1">
        <v>-19658257</v>
      </c>
      <c r="H31" s="1">
        <v>-158177063</v>
      </c>
      <c r="I31" s="1" t="s">
        <v>281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281</v>
      </c>
      <c r="G32" s="1">
        <v>-38676922</v>
      </c>
      <c r="H32" s="1">
        <v>-160751562</v>
      </c>
      <c r="I32" s="1" t="s">
        <v>281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281</v>
      </c>
      <c r="G33" s="1">
        <v>-36472447</v>
      </c>
      <c r="H33" s="1">
        <v>-158762051</v>
      </c>
      <c r="I33" s="1" t="s">
        <v>281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281</v>
      </c>
      <c r="G34" s="1">
        <v>-20356371</v>
      </c>
      <c r="H34" s="1">
        <v>-155309264</v>
      </c>
      <c r="I34" s="1" t="s">
        <v>281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281</v>
      </c>
      <c r="G35" s="1">
        <v>-21078448</v>
      </c>
      <c r="H35" s="1">
        <v>-154026853</v>
      </c>
      <c r="I35" s="1" t="s">
        <v>281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281</v>
      </c>
      <c r="G36" s="1">
        <v>-22569832</v>
      </c>
      <c r="H36" s="1">
        <v>-157290941</v>
      </c>
      <c r="I36" s="1" t="s">
        <v>281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281</v>
      </c>
      <c r="G37" s="1">
        <v>-20419732</v>
      </c>
      <c r="H37" s="1">
        <v>-159269162</v>
      </c>
      <c r="I37" s="1" t="s">
        <v>281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281</v>
      </c>
      <c r="G38" s="1">
        <v>-22255105</v>
      </c>
      <c r="H38" s="1">
        <v>-158659061</v>
      </c>
      <c r="I38" s="1" t="s">
        <v>281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281</v>
      </c>
      <c r="G39" s="1">
        <v>-20371348</v>
      </c>
      <c r="H39" s="1">
        <v>-179030409</v>
      </c>
      <c r="I39" s="1" t="s">
        <v>281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281</v>
      </c>
      <c r="G40" s="1">
        <v>-35020231</v>
      </c>
      <c r="H40" s="1">
        <v>-193679292</v>
      </c>
      <c r="I40" s="1" t="s">
        <v>281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281</v>
      </c>
      <c r="G41" s="1">
        <v>-23128785</v>
      </c>
      <c r="H41" s="1">
        <v>-199354295</v>
      </c>
      <c r="I41" s="1" t="s">
        <v>281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281</v>
      </c>
      <c r="G42" s="1">
        <v>-42634978</v>
      </c>
      <c r="H42" s="1">
        <v>-198504117</v>
      </c>
      <c r="I42" s="1" t="s">
        <v>281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282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24" t="s">
        <v>393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282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394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282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345</v>
      </c>
    </row>
    <row r="2" ht="201" customHeight="1"/>
    <row r="3" ht="40.5" spans="1:31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346</v>
      </c>
      <c r="AD3" t="s">
        <v>347</v>
      </c>
      <c r="AE3" t="s">
        <v>348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281</v>
      </c>
      <c r="G15" s="1">
        <v>-327</v>
      </c>
      <c r="H15" s="1">
        <v>4702</v>
      </c>
      <c r="I15" s="1" t="s">
        <v>281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281</v>
      </c>
      <c r="G16" s="1">
        <v>-340</v>
      </c>
      <c r="H16" s="1">
        <v>3530</v>
      </c>
      <c r="I16" s="1" t="s">
        <v>281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281</v>
      </c>
      <c r="G17" s="1">
        <v>-630</v>
      </c>
      <c r="H17" s="1">
        <v>2659</v>
      </c>
      <c r="I17" s="1" t="s">
        <v>281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281</v>
      </c>
      <c r="G18" s="1">
        <v>-367</v>
      </c>
      <c r="H18" s="1">
        <v>1540</v>
      </c>
      <c r="I18" s="1" t="s">
        <v>281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281</v>
      </c>
      <c r="G19" s="1">
        <v>-475</v>
      </c>
      <c r="H19" s="1">
        <v>296</v>
      </c>
      <c r="I19" s="1" t="s">
        <v>281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281</v>
      </c>
      <c r="G20" s="1">
        <v>-366</v>
      </c>
      <c r="H20" s="1">
        <v>-731</v>
      </c>
      <c r="I20" s="1" t="s">
        <v>281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281</v>
      </c>
      <c r="G21" s="1">
        <v>-422</v>
      </c>
      <c r="H21" s="1">
        <v>-1936</v>
      </c>
      <c r="I21" s="1" t="s">
        <v>281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281</v>
      </c>
      <c r="G22" s="1">
        <v>-702</v>
      </c>
      <c r="H22" s="1">
        <v>-156</v>
      </c>
      <c r="I22" s="1" t="s">
        <v>281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281</v>
      </c>
      <c r="G38" s="1">
        <v>-544</v>
      </c>
      <c r="H38" s="1">
        <v>-16</v>
      </c>
      <c r="I38" s="1" t="s">
        <v>281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281</v>
      </c>
      <c r="G39" s="1">
        <v>-406</v>
      </c>
      <c r="H39" s="1">
        <v>-413</v>
      </c>
      <c r="I39" s="1" t="s">
        <v>281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281</v>
      </c>
      <c r="G40" s="1">
        <v>-351</v>
      </c>
      <c r="H40" s="1">
        <v>-780</v>
      </c>
      <c r="I40" s="1" t="s">
        <v>281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281</v>
      </c>
      <c r="G41" s="1">
        <v>-332</v>
      </c>
      <c r="H41" s="1">
        <v>-1141</v>
      </c>
      <c r="I41" s="1" t="s">
        <v>281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281</v>
      </c>
      <c r="G42" s="1">
        <v>-667</v>
      </c>
      <c r="H42" s="1">
        <v>-1516</v>
      </c>
      <c r="I42" s="1" t="s">
        <v>281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281</v>
      </c>
      <c r="G43" s="1">
        <v>-381</v>
      </c>
      <c r="H43" s="1">
        <v>-1927</v>
      </c>
      <c r="I43" s="1" t="s">
        <v>281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281</v>
      </c>
      <c r="G44" s="1">
        <v>-438</v>
      </c>
      <c r="H44" s="1">
        <v>-2343</v>
      </c>
      <c r="I44" s="1" t="s">
        <v>281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281</v>
      </c>
      <c r="G45" s="1">
        <v>-643</v>
      </c>
      <c r="H45" s="1">
        <v>-2680</v>
      </c>
      <c r="I45" s="1" t="s">
        <v>281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281</v>
      </c>
      <c r="G46" s="1">
        <v>-390</v>
      </c>
      <c r="H46" s="1">
        <v>-2838</v>
      </c>
      <c r="I46" s="1" t="s">
        <v>281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281</v>
      </c>
      <c r="G47" s="1">
        <v>-335</v>
      </c>
      <c r="H47" s="1">
        <v>-2767</v>
      </c>
      <c r="I47" s="1" t="s">
        <v>281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281</v>
      </c>
      <c r="G48" s="1">
        <v>-659</v>
      </c>
      <c r="H48" s="1">
        <v>-2740</v>
      </c>
      <c r="I48" s="1" t="s">
        <v>281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281</v>
      </c>
      <c r="G49" s="1">
        <v>-622</v>
      </c>
      <c r="H49" s="1">
        <v>-2706</v>
      </c>
      <c r="I49" s="1" t="s">
        <v>281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281</v>
      </c>
      <c r="G50" s="1">
        <v>-34768</v>
      </c>
      <c r="H50" s="1">
        <v>-37139</v>
      </c>
      <c r="I50" s="1" t="s">
        <v>281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281</v>
      </c>
      <c r="G51" s="1">
        <v>-36001</v>
      </c>
      <c r="H51" s="1">
        <v>-65669</v>
      </c>
      <c r="I51" s="1" t="s">
        <v>281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281</v>
      </c>
      <c r="G52" s="1">
        <v>-38548</v>
      </c>
      <c r="H52" s="1">
        <v>-103888</v>
      </c>
      <c r="I52" s="1" t="s">
        <v>281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281</v>
      </c>
      <c r="G53" s="1">
        <v>-34876</v>
      </c>
      <c r="H53" s="1">
        <v>-138450</v>
      </c>
      <c r="I53" s="1" t="s">
        <v>281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281</v>
      </c>
      <c r="G54" s="1">
        <v>-38011</v>
      </c>
      <c r="H54" s="1">
        <v>-176071</v>
      </c>
      <c r="I54" s="1" t="s">
        <v>281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281</v>
      </c>
      <c r="G55" s="1">
        <v>-34793</v>
      </c>
      <c r="H55" s="1">
        <v>-210864</v>
      </c>
      <c r="I55" s="1" t="s">
        <v>281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281</v>
      </c>
      <c r="G56" s="1">
        <v>-59812</v>
      </c>
      <c r="H56" s="1">
        <v>-235883</v>
      </c>
      <c r="I56" s="1" t="s">
        <v>281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281</v>
      </c>
      <c r="G57" s="1">
        <v>-39503</v>
      </c>
      <c r="H57" s="1">
        <v>-275088</v>
      </c>
      <c r="I57" s="1" t="s">
        <v>281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281</v>
      </c>
      <c r="G58" s="1">
        <v>-33316</v>
      </c>
      <c r="H58" s="1">
        <v>-273636</v>
      </c>
      <c r="I58" s="1" t="s">
        <v>281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281</v>
      </c>
      <c r="G109" s="1">
        <v>-57881</v>
      </c>
      <c r="H109" s="1">
        <v>-13068</v>
      </c>
      <c r="I109" s="1" t="s">
        <v>281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281</v>
      </c>
      <c r="G110" s="1">
        <v>-39069</v>
      </c>
      <c r="H110" s="1">
        <v>-67341</v>
      </c>
      <c r="I110" s="1" t="s">
        <v>281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281</v>
      </c>
      <c r="G112" s="1">
        <v>-58018</v>
      </c>
      <c r="H112" s="1">
        <v>29714</v>
      </c>
      <c r="I112" s="1" t="s">
        <v>281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281</v>
      </c>
      <c r="G113" s="1">
        <v>-38461</v>
      </c>
      <c r="H113" s="1">
        <v>-9995</v>
      </c>
      <c r="I113" s="1" t="s">
        <v>281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281</v>
      </c>
      <c r="G114" s="1">
        <v>-42207</v>
      </c>
      <c r="H114" s="1">
        <v>35900</v>
      </c>
      <c r="I114" s="1" t="s">
        <v>281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281</v>
      </c>
      <c r="G116" s="1">
        <v>-60559</v>
      </c>
      <c r="H116" s="1">
        <v>37082</v>
      </c>
      <c r="I116" s="1" t="s">
        <v>281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281</v>
      </c>
      <c r="G117" s="1">
        <v>-60588</v>
      </c>
      <c r="H117" s="1">
        <v>60586</v>
      </c>
      <c r="I117" s="1" t="s">
        <v>281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282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345</v>
      </c>
    </row>
    <row r="2" ht="197" customHeight="1"/>
    <row r="3" ht="40.5" spans="1:31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346</v>
      </c>
      <c r="AD3" t="s">
        <v>347</v>
      </c>
      <c r="AE3" t="s">
        <v>348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281</v>
      </c>
      <c r="G24" s="1">
        <v>-617</v>
      </c>
      <c r="H24" s="1">
        <v>7889</v>
      </c>
      <c r="I24" s="1" t="s">
        <v>281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281</v>
      </c>
      <c r="G25" s="1">
        <v>-714</v>
      </c>
      <c r="H25" s="1">
        <v>5974</v>
      </c>
      <c r="I25" s="1" t="s">
        <v>281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281</v>
      </c>
      <c r="G26" s="1">
        <v>-948</v>
      </c>
      <c r="H26" s="1">
        <v>4509</v>
      </c>
      <c r="I26" s="1" t="s">
        <v>281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281</v>
      </c>
      <c r="G27" s="1">
        <v>-632</v>
      </c>
      <c r="H27" s="1">
        <v>2616</v>
      </c>
      <c r="I27" s="1" t="s">
        <v>281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281</v>
      </c>
      <c r="G28" s="1">
        <v>-818</v>
      </c>
      <c r="H28" s="1">
        <v>450</v>
      </c>
      <c r="I28" s="1" t="s">
        <v>281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281</v>
      </c>
      <c r="G29" s="1">
        <v>-631</v>
      </c>
      <c r="H29" s="1">
        <v>-1135</v>
      </c>
      <c r="I29" s="1" t="s">
        <v>281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281</v>
      </c>
      <c r="G30" s="1">
        <v>-727</v>
      </c>
      <c r="H30" s="1">
        <v>-3086</v>
      </c>
      <c r="I30" s="1" t="s">
        <v>281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281</v>
      </c>
      <c r="G31" s="1">
        <v>-1210</v>
      </c>
      <c r="H31" s="1">
        <v>-590</v>
      </c>
      <c r="I31" s="1" t="s">
        <v>281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281</v>
      </c>
      <c r="G47" s="1">
        <v>-864</v>
      </c>
      <c r="H47" s="1">
        <v>18</v>
      </c>
      <c r="I47" s="1" t="s">
        <v>281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281</v>
      </c>
      <c r="G48" s="1">
        <v>-645</v>
      </c>
      <c r="H48" s="1">
        <v>-721</v>
      </c>
      <c r="I48" s="1" t="s">
        <v>281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281</v>
      </c>
      <c r="G49" s="1">
        <v>-558</v>
      </c>
      <c r="H49" s="1">
        <v>-1354</v>
      </c>
      <c r="I49" s="1" t="s">
        <v>281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281</v>
      </c>
      <c r="G50" s="1">
        <v>-527</v>
      </c>
      <c r="H50" s="1">
        <v>-1900</v>
      </c>
      <c r="I50" s="1" t="s">
        <v>281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281</v>
      </c>
      <c r="G51" s="1">
        <v>-1060</v>
      </c>
      <c r="H51" s="1">
        <v>-2513</v>
      </c>
      <c r="I51" s="1" t="s">
        <v>281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281</v>
      </c>
      <c r="G52" s="1">
        <v>-605</v>
      </c>
      <c r="H52" s="1">
        <v>-3157</v>
      </c>
      <c r="I52" s="1" t="s">
        <v>281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281</v>
      </c>
      <c r="G53" s="1">
        <v>-697</v>
      </c>
      <c r="H53" s="1">
        <v>-3734</v>
      </c>
      <c r="I53" s="1" t="s">
        <v>281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281</v>
      </c>
      <c r="G54" s="1">
        <v>-1023</v>
      </c>
      <c r="H54" s="1">
        <v>-4260</v>
      </c>
      <c r="I54" s="1" t="s">
        <v>281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281</v>
      </c>
      <c r="G55" s="1">
        <v>-620</v>
      </c>
      <c r="H55" s="1">
        <v>-4511</v>
      </c>
      <c r="I55" s="1" t="s">
        <v>281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281</v>
      </c>
      <c r="G56" s="1">
        <v>-533</v>
      </c>
      <c r="H56" s="1">
        <v>-4287</v>
      </c>
      <c r="I56" s="1" t="s">
        <v>281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281</v>
      </c>
      <c r="G57" s="1">
        <v>-1048</v>
      </c>
      <c r="H57" s="1">
        <v>-4356</v>
      </c>
      <c r="I57" s="1" t="s">
        <v>281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281</v>
      </c>
      <c r="G58" s="1">
        <v>-988</v>
      </c>
      <c r="H58" s="1">
        <v>-4302</v>
      </c>
      <c r="I58" s="1" t="s">
        <v>281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281</v>
      </c>
      <c r="G59" s="1">
        <v>-55219</v>
      </c>
      <c r="H59" s="1">
        <v>-58876</v>
      </c>
      <c r="I59" s="1" t="s">
        <v>281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281</v>
      </c>
      <c r="G60" s="1">
        <v>-57178</v>
      </c>
      <c r="H60" s="1">
        <v>-104301</v>
      </c>
      <c r="I60" s="1" t="s">
        <v>281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281</v>
      </c>
      <c r="G61" s="1">
        <v>-61224</v>
      </c>
      <c r="H61" s="1">
        <v>-165002</v>
      </c>
      <c r="I61" s="1" t="s">
        <v>281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281</v>
      </c>
      <c r="G62" s="1">
        <v>-55391</v>
      </c>
      <c r="H62" s="1">
        <v>-219893</v>
      </c>
      <c r="I62" s="1" t="s">
        <v>281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281</v>
      </c>
      <c r="G63" s="1">
        <v>-60370</v>
      </c>
      <c r="H63" s="1">
        <v>-279643</v>
      </c>
      <c r="I63" s="1" t="s">
        <v>281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281</v>
      </c>
      <c r="G64" s="1">
        <v>-55260</v>
      </c>
      <c r="H64" s="1">
        <v>-334903</v>
      </c>
      <c r="I64" s="1" t="s">
        <v>281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281</v>
      </c>
      <c r="G65" s="1">
        <v>-94997</v>
      </c>
      <c r="H65" s="1">
        <v>-374640</v>
      </c>
      <c r="I65" s="1" t="s">
        <v>281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281</v>
      </c>
      <c r="G66" s="1">
        <v>-62740</v>
      </c>
      <c r="H66" s="1">
        <v>-436907</v>
      </c>
      <c r="I66" s="1" t="s">
        <v>281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281</v>
      </c>
      <c r="G67" s="1">
        <v>-52913</v>
      </c>
      <c r="H67" s="1">
        <v>-434601</v>
      </c>
      <c r="I67" s="1" t="s">
        <v>281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281</v>
      </c>
      <c r="G118" s="1">
        <v>-84596</v>
      </c>
      <c r="H118" s="1">
        <v>-23197</v>
      </c>
      <c r="I118" s="1" t="s">
        <v>281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281</v>
      </c>
      <c r="G119" s="1">
        <v>-62407</v>
      </c>
      <c r="H119" s="1">
        <v>-104018</v>
      </c>
      <c r="I119" s="1" t="s">
        <v>281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281</v>
      </c>
      <c r="G121" s="1">
        <v>-95561</v>
      </c>
      <c r="H121" s="1">
        <v>31904</v>
      </c>
      <c r="I121" s="1" t="s">
        <v>281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281</v>
      </c>
      <c r="G122" s="1">
        <v>-62637</v>
      </c>
      <c r="H122" s="1">
        <v>-33526</v>
      </c>
      <c r="I122" s="1" t="s">
        <v>281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281</v>
      </c>
      <c r="G123" s="1">
        <v>-68738</v>
      </c>
      <c r="H123" s="1">
        <v>44718</v>
      </c>
      <c r="I123" s="1" t="s">
        <v>281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281</v>
      </c>
      <c r="G125" s="1">
        <v>-110108</v>
      </c>
      <c r="H125" s="1">
        <v>29892</v>
      </c>
      <c r="I125" s="1" t="s">
        <v>281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281</v>
      </c>
      <c r="G126" s="1">
        <v>-110160</v>
      </c>
      <c r="H126" s="1">
        <v>52796</v>
      </c>
      <c r="I126" s="1" t="s">
        <v>281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282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345</v>
      </c>
    </row>
    <row r="2" ht="180" customHeight="1"/>
    <row r="3" ht="40.5" spans="1:17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t="s">
        <v>2</v>
      </c>
      <c r="O3" t="s">
        <v>346</v>
      </c>
      <c r="P3" t="s">
        <v>347</v>
      </c>
      <c r="Q3" t="s">
        <v>348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281</v>
      </c>
      <c r="G31" s="1">
        <v>-137</v>
      </c>
      <c r="H31" s="1">
        <v>2057</v>
      </c>
      <c r="I31" s="1" t="s">
        <v>281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281</v>
      </c>
      <c r="G32" s="1">
        <v>-189</v>
      </c>
      <c r="H32" s="1">
        <v>1539</v>
      </c>
      <c r="I32" s="1" t="s">
        <v>281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281</v>
      </c>
      <c r="G33" s="1">
        <v>-312</v>
      </c>
      <c r="H33" s="1">
        <v>1193</v>
      </c>
      <c r="I33" s="1" t="s">
        <v>281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281</v>
      </c>
      <c r="G34" s="1">
        <v>-156</v>
      </c>
      <c r="H34" s="1">
        <v>682</v>
      </c>
      <c r="I34" s="1" t="s">
        <v>281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281</v>
      </c>
      <c r="G35" s="1">
        <v>-201</v>
      </c>
      <c r="H35" s="1">
        <v>154</v>
      </c>
      <c r="I35" s="1" t="s">
        <v>281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281</v>
      </c>
      <c r="G36" s="1">
        <v>-155</v>
      </c>
      <c r="H36" s="1">
        <v>-294</v>
      </c>
      <c r="I36" s="1" t="s">
        <v>281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281</v>
      </c>
      <c r="G37" s="1">
        <v>-179</v>
      </c>
      <c r="H37" s="1">
        <v>-772</v>
      </c>
      <c r="I37" s="1" t="s">
        <v>281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281</v>
      </c>
      <c r="G38" s="1">
        <v>-298</v>
      </c>
      <c r="H38" s="1">
        <v>-16</v>
      </c>
      <c r="I38" s="1" t="s">
        <v>281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281</v>
      </c>
      <c r="G54" s="1">
        <v>-239</v>
      </c>
      <c r="H54" s="1">
        <v>-2</v>
      </c>
      <c r="I54" s="1" t="s">
        <v>281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281</v>
      </c>
      <c r="G55" s="1">
        <v>-179</v>
      </c>
      <c r="H55" s="1">
        <v>-192</v>
      </c>
      <c r="I55" s="1" t="s">
        <v>281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281</v>
      </c>
      <c r="G56" s="1">
        <v>-155</v>
      </c>
      <c r="H56" s="1">
        <v>-363</v>
      </c>
      <c r="I56" s="1" t="s">
        <v>281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281</v>
      </c>
      <c r="G57" s="1">
        <v>-146</v>
      </c>
      <c r="H57" s="1">
        <v>-526</v>
      </c>
      <c r="I57" s="1" t="s">
        <v>281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281</v>
      </c>
      <c r="G58" s="1">
        <v>-294</v>
      </c>
      <c r="H58" s="1">
        <v>-689</v>
      </c>
      <c r="I58" s="1" t="s">
        <v>281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281</v>
      </c>
      <c r="G59" s="1">
        <v>-120</v>
      </c>
      <c r="H59" s="1">
        <v>-821</v>
      </c>
      <c r="I59" s="1" t="s">
        <v>281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281</v>
      </c>
      <c r="G60" s="1">
        <v>-193</v>
      </c>
      <c r="H60" s="1">
        <v>-1027</v>
      </c>
      <c r="I60" s="1" t="s">
        <v>281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281</v>
      </c>
      <c r="G61" s="1">
        <v>-331</v>
      </c>
      <c r="H61" s="1">
        <v>-1181</v>
      </c>
      <c r="I61" s="1" t="s">
        <v>281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281</v>
      </c>
      <c r="G62" s="1">
        <v>-172</v>
      </c>
      <c r="H62" s="1">
        <v>-1251</v>
      </c>
      <c r="I62" s="1" t="s">
        <v>281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281</v>
      </c>
      <c r="G63" s="1">
        <v>-148</v>
      </c>
      <c r="H63" s="1">
        <v>-1220</v>
      </c>
      <c r="I63" s="1" t="s">
        <v>281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281</v>
      </c>
      <c r="G64" s="1">
        <v>-291</v>
      </c>
      <c r="H64" s="1">
        <v>-1208</v>
      </c>
      <c r="I64" s="1" t="s">
        <v>281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281</v>
      </c>
      <c r="G65" s="1">
        <v>-131660</v>
      </c>
      <c r="H65" s="1">
        <v>-132579</v>
      </c>
      <c r="I65" s="1" t="s">
        <v>281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281</v>
      </c>
      <c r="G66" s="1">
        <v>-153388</v>
      </c>
      <c r="H66" s="1">
        <v>-285819</v>
      </c>
      <c r="I66" s="1" t="s">
        <v>281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281</v>
      </c>
      <c r="G67" s="1">
        <v>-158829</v>
      </c>
      <c r="H67" s="1">
        <v>-413249</v>
      </c>
      <c r="I67" s="1" t="s">
        <v>281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281</v>
      </c>
      <c r="G68" s="1">
        <v>-170067</v>
      </c>
      <c r="H68" s="1">
        <v>-583123</v>
      </c>
      <c r="I68" s="1" t="s">
        <v>281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281</v>
      </c>
      <c r="G69" s="1">
        <v>-153866</v>
      </c>
      <c r="H69" s="1">
        <v>-736851</v>
      </c>
      <c r="I69" s="1" t="s">
        <v>281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281</v>
      </c>
      <c r="G70" s="1">
        <v>-167696</v>
      </c>
      <c r="H70" s="1">
        <v>-904375</v>
      </c>
      <c r="I70" s="1" t="s">
        <v>281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281</v>
      </c>
      <c r="G71" s="1">
        <v>-153501</v>
      </c>
      <c r="H71" s="1">
        <v>-1057876</v>
      </c>
      <c r="I71" s="1" t="s">
        <v>281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281</v>
      </c>
      <c r="G72" s="1">
        <v>-263882</v>
      </c>
      <c r="H72" s="1">
        <v>-1168257</v>
      </c>
      <c r="I72" s="1" t="s">
        <v>281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281</v>
      </c>
      <c r="G73" s="1">
        <v>-174277</v>
      </c>
      <c r="H73" s="1">
        <v>-1211017</v>
      </c>
      <c r="I73" s="1" t="s">
        <v>281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281</v>
      </c>
      <c r="G74" s="1">
        <v>-146982</v>
      </c>
      <c r="H74" s="1">
        <v>-1204611</v>
      </c>
      <c r="I74" s="1" t="s">
        <v>281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281</v>
      </c>
      <c r="G125" s="13">
        <v>-241918</v>
      </c>
      <c r="H125" s="1">
        <v>-38107</v>
      </c>
      <c r="I125" s="1" t="s">
        <v>281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281</v>
      </c>
      <c r="G126" s="1">
        <v>-167411</v>
      </c>
      <c r="H126" s="1">
        <v>-240773</v>
      </c>
      <c r="I126" s="1" t="s">
        <v>281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281</v>
      </c>
      <c r="G128" s="1">
        <v>-250848</v>
      </c>
      <c r="H128" s="1">
        <v>80209</v>
      </c>
      <c r="I128" s="1" t="s">
        <v>281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281</v>
      </c>
      <c r="G129" s="1">
        <v>-159340</v>
      </c>
      <c r="H129" s="1">
        <v>-99402</v>
      </c>
      <c r="I129" s="1" t="s">
        <v>281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281</v>
      </c>
      <c r="G130" s="1">
        <v>-174860</v>
      </c>
      <c r="H130" s="1">
        <v>112596</v>
      </c>
      <c r="I130" s="1" t="s">
        <v>281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281</v>
      </c>
      <c r="G132" s="1">
        <v>-262425</v>
      </c>
      <c r="H132" s="1">
        <v>96463</v>
      </c>
      <c r="I132" s="1" t="s">
        <v>281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281</v>
      </c>
      <c r="G133" s="1">
        <v>-262551</v>
      </c>
      <c r="H133" s="1">
        <v>189765</v>
      </c>
      <c r="I133" s="1" t="s">
        <v>281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282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345</v>
      </c>
    </row>
    <row r="2" ht="208" customHeight="1"/>
    <row r="3" ht="40.5" spans="1:34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s="2" t="s">
        <v>358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346</v>
      </c>
      <c r="AG3" t="s">
        <v>347</v>
      </c>
      <c r="AH3" t="s">
        <v>348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281</v>
      </c>
      <c r="G31" s="1">
        <v>-137</v>
      </c>
      <c r="H31" s="1">
        <v>2054</v>
      </c>
      <c r="I31" s="1" t="s">
        <v>281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281</v>
      </c>
      <c r="G32" s="1">
        <v>-189</v>
      </c>
      <c r="H32" s="1">
        <v>1550</v>
      </c>
      <c r="I32" s="1" t="s">
        <v>281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281</v>
      </c>
      <c r="G33" s="1">
        <v>-312</v>
      </c>
      <c r="H33" s="1">
        <v>1213</v>
      </c>
      <c r="I33" s="1" t="s">
        <v>281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281</v>
      </c>
      <c r="G34" s="1">
        <v>-156</v>
      </c>
      <c r="H34" s="1">
        <v>736</v>
      </c>
      <c r="I34" s="1" t="s">
        <v>281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281</v>
      </c>
      <c r="G35" s="1">
        <v>-201</v>
      </c>
      <c r="H35" s="1">
        <v>131</v>
      </c>
      <c r="I35" s="1" t="s">
        <v>281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281</v>
      </c>
      <c r="G36" s="1">
        <v>-155</v>
      </c>
      <c r="H36" s="1">
        <v>-289</v>
      </c>
      <c r="I36" s="1" t="s">
        <v>281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281</v>
      </c>
      <c r="G37" s="1">
        <v>-179</v>
      </c>
      <c r="H37" s="1">
        <v>-761</v>
      </c>
      <c r="I37" s="1" t="s">
        <v>281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281</v>
      </c>
      <c r="G38" s="1">
        <v>-298</v>
      </c>
      <c r="H38" s="1">
        <v>-157</v>
      </c>
      <c r="I38" s="1" t="s">
        <v>281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281</v>
      </c>
      <c r="G54" s="1">
        <v>-239</v>
      </c>
      <c r="H54" s="1">
        <v>-23</v>
      </c>
      <c r="I54" s="1" t="s">
        <v>281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281</v>
      </c>
      <c r="G55" s="1">
        <v>-179</v>
      </c>
      <c r="H55" s="1">
        <v>-212</v>
      </c>
      <c r="I55" s="1" t="s">
        <v>281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281</v>
      </c>
      <c r="G56" s="1">
        <v>-155</v>
      </c>
      <c r="H56" s="1">
        <v>-372</v>
      </c>
      <c r="I56" s="1" t="s">
        <v>281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281</v>
      </c>
      <c r="G57" s="1">
        <v>-146</v>
      </c>
      <c r="H57" s="1">
        <v>-526</v>
      </c>
      <c r="I57" s="1" t="s">
        <v>281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281</v>
      </c>
      <c r="G58" s="1">
        <v>-294</v>
      </c>
      <c r="H58" s="1">
        <v>-690</v>
      </c>
      <c r="I58" s="1" t="s">
        <v>281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281</v>
      </c>
      <c r="G59" s="1">
        <v>-120</v>
      </c>
      <c r="H59" s="1">
        <v>-820</v>
      </c>
      <c r="I59" s="1" t="s">
        <v>281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281</v>
      </c>
      <c r="G60" s="1">
        <v>-193</v>
      </c>
      <c r="H60" s="1">
        <v>-1030</v>
      </c>
      <c r="I60" s="1" t="s">
        <v>281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281</v>
      </c>
      <c r="G61" s="1">
        <v>-331</v>
      </c>
      <c r="H61" s="1">
        <v>-1181</v>
      </c>
      <c r="I61" s="1" t="s">
        <v>281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281</v>
      </c>
      <c r="G62" s="1">
        <v>-172</v>
      </c>
      <c r="H62" s="1">
        <v>-1251</v>
      </c>
      <c r="I62" s="1" t="s">
        <v>281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281</v>
      </c>
      <c r="G63" s="1">
        <v>-148</v>
      </c>
      <c r="H63" s="1">
        <v>-1220</v>
      </c>
      <c r="I63" s="1" t="s">
        <v>281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281</v>
      </c>
      <c r="G64" s="1">
        <v>-291</v>
      </c>
      <c r="H64" s="1">
        <v>-1208</v>
      </c>
      <c r="I64" s="1" t="s">
        <v>281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281</v>
      </c>
      <c r="G65" s="1">
        <v>-131660</v>
      </c>
      <c r="H65" s="1">
        <v>-132579</v>
      </c>
      <c r="I65" s="1" t="s">
        <v>281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281</v>
      </c>
      <c r="G66" s="1">
        <v>-153388</v>
      </c>
      <c r="H66" s="1">
        <v>-285819</v>
      </c>
      <c r="I66" s="1" t="s">
        <v>281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281</v>
      </c>
      <c r="G67" s="1">
        <v>-158829</v>
      </c>
      <c r="H67" s="1">
        <v>-413249</v>
      </c>
      <c r="I67" s="1" t="s">
        <v>281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281</v>
      </c>
      <c r="G68" s="1">
        <v>-170067</v>
      </c>
      <c r="H68" s="1">
        <v>-583123</v>
      </c>
      <c r="I68" s="1" t="s">
        <v>281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281</v>
      </c>
      <c r="G69" s="1">
        <v>-153866</v>
      </c>
      <c r="H69" s="1">
        <v>-736851</v>
      </c>
      <c r="I69" s="1" t="s">
        <v>281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281</v>
      </c>
      <c r="G70" s="1">
        <v>-167696</v>
      </c>
      <c r="H70" s="1">
        <v>-904375</v>
      </c>
      <c r="I70" s="1" t="s">
        <v>281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281</v>
      </c>
      <c r="G71" s="1">
        <v>-153501</v>
      </c>
      <c r="H71" s="1">
        <v>-1057876</v>
      </c>
      <c r="I71" s="1" t="s">
        <v>281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281</v>
      </c>
      <c r="G72" s="1">
        <v>-263882</v>
      </c>
      <c r="H72" s="1">
        <v>-1168257</v>
      </c>
      <c r="I72" s="1" t="s">
        <v>281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281</v>
      </c>
      <c r="G73" s="1">
        <v>-174279</v>
      </c>
      <c r="H73" s="1">
        <v>-1211019</v>
      </c>
      <c r="I73" s="1" t="s">
        <v>281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281</v>
      </c>
      <c r="G74" s="1">
        <v>-146982</v>
      </c>
      <c r="H74" s="1">
        <v>-1204613</v>
      </c>
      <c r="I74" s="1" t="s">
        <v>281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281</v>
      </c>
      <c r="G125" s="1">
        <v>-241918</v>
      </c>
      <c r="H125" s="1">
        <v>-63434</v>
      </c>
      <c r="I125" s="1" t="s">
        <v>281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281</v>
      </c>
      <c r="G126" s="1">
        <v>-167411</v>
      </c>
      <c r="H126" s="1">
        <v>-263051</v>
      </c>
      <c r="I126" s="1" t="s">
        <v>281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281</v>
      </c>
      <c r="G128" s="1">
        <v>-250848</v>
      </c>
      <c r="H128" s="1">
        <v>53611</v>
      </c>
      <c r="I128" s="1" t="s">
        <v>281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281</v>
      </c>
      <c r="G129" s="1">
        <v>-159340</v>
      </c>
      <c r="H129" s="1">
        <v>-103216</v>
      </c>
      <c r="I129" s="1" t="s">
        <v>281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281</v>
      </c>
      <c r="G130" s="1">
        <v>-174860</v>
      </c>
      <c r="H130" s="1">
        <v>107938</v>
      </c>
      <c r="I130" s="1" t="s">
        <v>281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281</v>
      </c>
      <c r="G132" s="1">
        <v>-262424</v>
      </c>
      <c r="H132" s="1">
        <v>63176</v>
      </c>
      <c r="I132" s="1" t="s">
        <v>281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281</v>
      </c>
      <c r="G133" s="1">
        <v>-262553</v>
      </c>
      <c r="H133" s="1">
        <v>156474</v>
      </c>
      <c r="I133" s="1" t="s">
        <v>281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282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345</v>
      </c>
    </row>
    <row r="2" ht="228" customHeight="1"/>
    <row r="3" ht="40.5" spans="1:27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324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23</v>
      </c>
      <c r="U3" s="3" t="s">
        <v>24</v>
      </c>
      <c r="V3" s="3" t="s">
        <v>25</v>
      </c>
      <c r="X3" t="s">
        <v>2</v>
      </c>
      <c r="Y3" t="s">
        <v>346</v>
      </c>
      <c r="Z3" t="s">
        <v>347</v>
      </c>
      <c r="AA3" t="s">
        <v>348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281</v>
      </c>
      <c r="G17" s="1">
        <v>-65550651</v>
      </c>
      <c r="H17" s="1">
        <v>-1323319</v>
      </c>
      <c r="I17" s="1" t="s">
        <v>281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281</v>
      </c>
      <c r="G18" s="1">
        <v>-48912519</v>
      </c>
      <c r="H18" s="1">
        <v>-56431922</v>
      </c>
      <c r="I18" s="1" t="s">
        <v>281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281</v>
      </c>
      <c r="G19" s="1">
        <v>-42298345</v>
      </c>
      <c r="H19" s="1">
        <v>-100912980</v>
      </c>
      <c r="I19" s="1" t="s">
        <v>281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281</v>
      </c>
      <c r="G20" s="1">
        <v>-39937289</v>
      </c>
      <c r="H20" s="1">
        <v>-144776843</v>
      </c>
      <c r="I20" s="1" t="s">
        <v>281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281</v>
      </c>
      <c r="G21" s="1">
        <v>-80311863</v>
      </c>
      <c r="H21" s="1">
        <v>-185355240</v>
      </c>
      <c r="I21" s="1" t="s">
        <v>281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281</v>
      </c>
      <c r="G22" s="1">
        <v>-45933867</v>
      </c>
      <c r="H22" s="1">
        <v>-235123457</v>
      </c>
      <c r="I22" s="1" t="s">
        <v>281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281</v>
      </c>
      <c r="G23" s="1">
        <v>-52868434</v>
      </c>
      <c r="H23" s="1">
        <v>-279677316</v>
      </c>
      <c r="I23" s="1" t="s">
        <v>281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281</v>
      </c>
      <c r="G24" s="1">
        <v>-77534345</v>
      </c>
      <c r="H24" s="1">
        <v>-323004163</v>
      </c>
      <c r="I24" s="1" t="s">
        <v>281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281</v>
      </c>
      <c r="G25" s="1">
        <v>-46966032</v>
      </c>
      <c r="H25" s="1">
        <v>-341956971</v>
      </c>
      <c r="I25" s="1" t="s">
        <v>281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281</v>
      </c>
      <c r="G26" s="1">
        <v>-40378834</v>
      </c>
      <c r="H26" s="1">
        <v>-324901905</v>
      </c>
      <c r="I26" s="1" t="s">
        <v>281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281</v>
      </c>
      <c r="G27" s="1">
        <v>-79443919</v>
      </c>
      <c r="H27" s="1">
        <v>-330190026</v>
      </c>
      <c r="I27" s="1" t="s">
        <v>281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281</v>
      </c>
      <c r="G28" s="1">
        <v>-74915840</v>
      </c>
      <c r="H28" s="1">
        <v>-326103492</v>
      </c>
      <c r="I28" s="1" t="s">
        <v>281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281</v>
      </c>
      <c r="G29" s="1">
        <v>-41812787</v>
      </c>
      <c r="H29" s="1">
        <v>-319011333</v>
      </c>
      <c r="I29" s="1" t="s">
        <v>281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281</v>
      </c>
      <c r="G30" s="1">
        <v>-43295960</v>
      </c>
      <c r="H30" s="1">
        <v>-316377212</v>
      </c>
      <c r="I30" s="1" t="s">
        <v>281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281</v>
      </c>
      <c r="G31" s="1">
        <v>-46359323</v>
      </c>
      <c r="H31" s="1">
        <v>-323081778</v>
      </c>
      <c r="I31" s="1" t="s">
        <v>281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281</v>
      </c>
      <c r="G32" s="1">
        <v>-41942932</v>
      </c>
      <c r="H32" s="1">
        <v>-327145122</v>
      </c>
      <c r="I32" s="1" t="s">
        <v>281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281</v>
      </c>
      <c r="G33" s="1">
        <v>-45712860</v>
      </c>
      <c r="H33" s="1">
        <v>-325891950</v>
      </c>
      <c r="I33" s="1" t="s">
        <v>281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281</v>
      </c>
      <c r="G34" s="1">
        <v>-41843549</v>
      </c>
      <c r="H34" s="1">
        <v>-367735499</v>
      </c>
      <c r="I34" s="1" t="s">
        <v>281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281</v>
      </c>
      <c r="G35" s="1">
        <v>-71932931</v>
      </c>
      <c r="H35" s="1">
        <v>-397824881</v>
      </c>
      <c r="I35" s="1" t="s">
        <v>281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281</v>
      </c>
      <c r="G36" s="1">
        <v>-47507433</v>
      </c>
      <c r="H36" s="1">
        <v>-409481559</v>
      </c>
      <c r="I36" s="1" t="s">
        <v>281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281</v>
      </c>
      <c r="G37" s="1">
        <v>-87573920</v>
      </c>
      <c r="H37" s="1">
        <v>-407735259</v>
      </c>
      <c r="I37" s="1" t="s">
        <v>281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281</v>
      </c>
      <c r="G87" s="1">
        <v>-60686090</v>
      </c>
      <c r="H87" s="1">
        <v>-12099631</v>
      </c>
      <c r="I87" s="1" t="s">
        <v>281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281</v>
      </c>
      <c r="G88" s="1">
        <v>-45372118</v>
      </c>
      <c r="H88" s="1">
        <v>-65157487</v>
      </c>
      <c r="I88" s="1" t="s">
        <v>281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281</v>
      </c>
      <c r="G90" s="1">
        <v>-69775374</v>
      </c>
      <c r="H90" s="1">
        <v>24967277</v>
      </c>
      <c r="I90" s="1" t="s">
        <v>281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281</v>
      </c>
      <c r="G91" s="1">
        <v>-44932941</v>
      </c>
      <c r="H91" s="1">
        <v>-25900524</v>
      </c>
      <c r="I91" s="1" t="s">
        <v>281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281</v>
      </c>
      <c r="G92" s="1">
        <v>-43995078</v>
      </c>
      <c r="H92" s="1">
        <v>14031326</v>
      </c>
      <c r="I92" s="1" t="s">
        <v>281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281</v>
      </c>
      <c r="G94" s="1">
        <v>-75036993</v>
      </c>
      <c r="H94" s="1">
        <v>11320750</v>
      </c>
      <c r="I94" s="1" t="s">
        <v>281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281</v>
      </c>
      <c r="G95" s="1">
        <v>-75073905</v>
      </c>
      <c r="H95" s="1">
        <v>29844792</v>
      </c>
      <c r="I95" s="1" t="s">
        <v>281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282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395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280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282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396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280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282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345</v>
      </c>
    </row>
    <row r="2" ht="174" customHeight="1"/>
    <row r="3" ht="40.5" spans="1:27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327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23</v>
      </c>
      <c r="U3" s="3" t="s">
        <v>24</v>
      </c>
      <c r="V3" s="3" t="s">
        <v>25</v>
      </c>
      <c r="X3" t="s">
        <v>2</v>
      </c>
      <c r="Y3" t="s">
        <v>346</v>
      </c>
      <c r="Z3" t="s">
        <v>347</v>
      </c>
      <c r="AA3" t="s">
        <v>348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397</v>
      </c>
      <c r="N4" s="4">
        <v>43634</v>
      </c>
      <c r="O4" s="5">
        <v>0.817361111111111</v>
      </c>
      <c r="P4" s="6" t="s">
        <v>388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281</v>
      </c>
      <c r="G20" s="1">
        <v>-65550651</v>
      </c>
      <c r="H20" s="1">
        <v>-14542274</v>
      </c>
      <c r="I20" s="1" t="s">
        <v>281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281</v>
      </c>
      <c r="G21" s="1">
        <v>-48912519</v>
      </c>
      <c r="H21" s="1">
        <v>-64599777</v>
      </c>
      <c r="I21" s="1" t="s">
        <v>281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281</v>
      </c>
      <c r="G22" s="1">
        <v>-42298345</v>
      </c>
      <c r="H22" s="1">
        <v>-107525110</v>
      </c>
      <c r="I22" s="1" t="s">
        <v>281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281</v>
      </c>
      <c r="G23" s="1">
        <v>-39937289</v>
      </c>
      <c r="H23" s="1">
        <v>-147961874</v>
      </c>
      <c r="I23" s="1" t="s">
        <v>281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281</v>
      </c>
      <c r="G24" s="1">
        <v>-80311863</v>
      </c>
      <c r="H24" s="1">
        <v>-192786793</v>
      </c>
      <c r="I24" s="1" t="s">
        <v>281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281</v>
      </c>
      <c r="G25" s="1">
        <v>-45933867</v>
      </c>
      <c r="H25" s="1">
        <v>-237672217</v>
      </c>
      <c r="I25" s="1" t="s">
        <v>281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281</v>
      </c>
      <c r="G26" s="1">
        <v>-52868434</v>
      </c>
      <c r="H26" s="1">
        <v>-284161084</v>
      </c>
      <c r="I26" s="1" t="s">
        <v>281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281</v>
      </c>
      <c r="G27" s="1">
        <v>-77534345</v>
      </c>
      <c r="H27" s="1">
        <v>-323004163</v>
      </c>
      <c r="I27" s="1" t="s">
        <v>281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281</v>
      </c>
      <c r="G28" s="1">
        <v>-46966032</v>
      </c>
      <c r="H28" s="1">
        <v>-341956971</v>
      </c>
      <c r="I28" s="1" t="s">
        <v>281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281</v>
      </c>
      <c r="G29" s="1">
        <v>-40378834</v>
      </c>
      <c r="H29" s="1">
        <v>-324901905</v>
      </c>
      <c r="I29" s="1" t="s">
        <v>281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281</v>
      </c>
      <c r="G30" s="1">
        <v>-79443919</v>
      </c>
      <c r="H30" s="1">
        <v>-330190026</v>
      </c>
      <c r="I30" s="1" t="s">
        <v>281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281</v>
      </c>
      <c r="G31" s="1">
        <v>-74915840</v>
      </c>
      <c r="H31" s="1">
        <v>-326103492</v>
      </c>
      <c r="I31" s="1" t="s">
        <v>281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281</v>
      </c>
      <c r="G32" s="1">
        <v>-41812787</v>
      </c>
      <c r="H32" s="1">
        <v>-319011333</v>
      </c>
      <c r="I32" s="1" t="s">
        <v>281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281</v>
      </c>
      <c r="G33" s="1">
        <v>-43295960</v>
      </c>
      <c r="H33" s="1">
        <v>-316377212</v>
      </c>
      <c r="I33" s="1" t="s">
        <v>281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281</v>
      </c>
      <c r="G34" s="1">
        <v>-46359323</v>
      </c>
      <c r="H34" s="1">
        <v>-323081778</v>
      </c>
      <c r="I34" s="1" t="s">
        <v>281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281</v>
      </c>
      <c r="G35" s="1">
        <v>-41942932</v>
      </c>
      <c r="H35" s="1">
        <v>-327145122</v>
      </c>
      <c r="I35" s="1" t="s">
        <v>281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281</v>
      </c>
      <c r="G36" s="1">
        <v>-45712860</v>
      </c>
      <c r="H36" s="1">
        <v>-325891950</v>
      </c>
      <c r="I36" s="1" t="s">
        <v>281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281</v>
      </c>
      <c r="G37" s="1">
        <v>-41843549</v>
      </c>
      <c r="H37" s="1">
        <v>-367735499</v>
      </c>
      <c r="I37" s="1" t="s">
        <v>281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281</v>
      </c>
      <c r="G38" s="1">
        <v>-71932931</v>
      </c>
      <c r="H38" s="1">
        <v>-397824881</v>
      </c>
      <c r="I38" s="1" t="s">
        <v>281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281</v>
      </c>
      <c r="G39" s="1">
        <v>-47506960</v>
      </c>
      <c r="H39" s="1">
        <v>-409481086</v>
      </c>
      <c r="I39" s="1" t="s">
        <v>281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281</v>
      </c>
      <c r="G40" s="1">
        <v>-87573447</v>
      </c>
      <c r="H40" s="1">
        <v>-447734786</v>
      </c>
      <c r="I40" s="1" t="s">
        <v>281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281</v>
      </c>
      <c r="G91" s="1">
        <v>-60686090</v>
      </c>
      <c r="H91" s="1">
        <v>-17390658</v>
      </c>
      <c r="I91" s="1" t="s">
        <v>281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281</v>
      </c>
      <c r="G92" s="1">
        <v>-45372118</v>
      </c>
      <c r="H92" s="1">
        <v>-75334569</v>
      </c>
      <c r="I92" s="1" t="s">
        <v>281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281</v>
      </c>
      <c r="G94" s="1">
        <v>-69775374</v>
      </c>
      <c r="H94" s="1">
        <v>36355737</v>
      </c>
      <c r="I94" s="1" t="s">
        <v>281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281</v>
      </c>
      <c r="G95" s="1">
        <v>-44932941</v>
      </c>
      <c r="H95" s="1">
        <v>-9179608</v>
      </c>
      <c r="I95" s="1" t="s">
        <v>281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281</v>
      </c>
      <c r="G96" s="1">
        <v>-49309578</v>
      </c>
      <c r="H96" s="1">
        <v>48541986</v>
      </c>
      <c r="I96" s="1" t="s">
        <v>281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281</v>
      </c>
      <c r="G98" s="1">
        <v>-75037466</v>
      </c>
      <c r="H98" s="1">
        <v>55111156</v>
      </c>
      <c r="I98" s="1" t="s">
        <v>281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281</v>
      </c>
      <c r="G99" s="1">
        <v>-75073432</v>
      </c>
      <c r="H99" s="1">
        <v>73635671</v>
      </c>
      <c r="I99" s="1" t="s">
        <v>281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282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215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280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282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345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398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280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281</v>
      </c>
      <c r="G13" s="1">
        <v>-457342330</v>
      </c>
      <c r="H13" s="1">
        <v>326212361</v>
      </c>
      <c r="I13" s="1" t="s">
        <v>281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281</v>
      </c>
      <c r="G14" s="1">
        <v>-501593232</v>
      </c>
      <c r="H14" s="1">
        <v>443438991</v>
      </c>
      <c r="I14" s="1" t="s">
        <v>281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399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281</v>
      </c>
      <c r="G16" s="1">
        <v>-396351883</v>
      </c>
      <c r="H16" s="1">
        <v>2179746303</v>
      </c>
      <c r="I16" s="1" t="s">
        <v>281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282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345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226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280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281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281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399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281</v>
      </c>
      <c r="G13" s="1">
        <v>-711400816</v>
      </c>
      <c r="H13" s="1">
        <v>-226402021</v>
      </c>
      <c r="I13" s="1" t="s">
        <v>281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282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400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280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281</v>
      </c>
      <c r="G37" s="1">
        <v>-47800849</v>
      </c>
      <c r="H37" s="1">
        <v>-14387265</v>
      </c>
      <c r="I37" s="1" t="s">
        <v>281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281</v>
      </c>
      <c r="G38" s="1">
        <v>-52426417</v>
      </c>
      <c r="H38" s="1">
        <v>-49376454</v>
      </c>
      <c r="I38" s="1" t="s">
        <v>281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281</v>
      </c>
      <c r="G40" s="1">
        <v>-41426141</v>
      </c>
      <c r="H40" s="1">
        <v>15502965</v>
      </c>
      <c r="I40" s="1" t="s">
        <v>281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399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282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395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280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281</v>
      </c>
      <c r="G38" s="1">
        <v>-47801322</v>
      </c>
      <c r="H38" s="1">
        <v>-6379433</v>
      </c>
      <c r="I38" s="1" t="s">
        <v>281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281</v>
      </c>
      <c r="G39" s="1">
        <v>-52426417</v>
      </c>
      <c r="H39" s="1">
        <v>-39161947</v>
      </c>
      <c r="I39" s="1" t="s">
        <v>281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281</v>
      </c>
      <c r="G41" s="1">
        <v>-41426614</v>
      </c>
      <c r="H41" s="1">
        <v>23722274</v>
      </c>
      <c r="I41" s="1" t="s">
        <v>281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399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282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395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280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281</v>
      </c>
      <c r="G38" s="1">
        <v>-54509966</v>
      </c>
      <c r="H38" s="1">
        <v>-7490604</v>
      </c>
      <c r="I38" s="1" t="s">
        <v>281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281</v>
      </c>
      <c r="G39" s="1">
        <v>-59784758</v>
      </c>
      <c r="H39" s="1">
        <v>-47881741</v>
      </c>
      <c r="I39" s="1" t="s">
        <v>281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281</v>
      </c>
      <c r="G41" s="1">
        <v>-47241071</v>
      </c>
      <c r="H41" s="1">
        <v>21653186</v>
      </c>
      <c r="I41" s="1" t="s">
        <v>281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399</v>
      </c>
      <c r="W47" s="2" t="s">
        <v>401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282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345</v>
      </c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402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281</v>
      </c>
      <c r="G4" s="1">
        <v>-116233976</v>
      </c>
      <c r="H4" s="1">
        <v>-298588781</v>
      </c>
      <c r="I4" s="1" t="s">
        <v>281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281</v>
      </c>
      <c r="G5" s="1">
        <v>-70408135</v>
      </c>
      <c r="H5" s="1">
        <v>-368996916</v>
      </c>
      <c r="I5" s="1" t="s">
        <v>281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281</v>
      </c>
      <c r="G6" s="1">
        <v>-60533075</v>
      </c>
      <c r="H6" s="1">
        <v>-429529991</v>
      </c>
      <c r="I6" s="1" t="s">
        <v>281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281</v>
      </c>
      <c r="G7" s="1">
        <v>-119096672</v>
      </c>
      <c r="H7" s="1">
        <v>-488093588</v>
      </c>
      <c r="I7" s="1" t="s">
        <v>281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281</v>
      </c>
      <c r="G8" s="1">
        <v>-112308499</v>
      </c>
      <c r="H8" s="1">
        <v>-488871163</v>
      </c>
      <c r="I8" s="1" t="s">
        <v>281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281</v>
      </c>
      <c r="G9" s="1">
        <v>-62682757</v>
      </c>
      <c r="H9" s="1">
        <v>-478239102</v>
      </c>
      <c r="I9" s="1" t="s">
        <v>281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281</v>
      </c>
      <c r="G10" s="1">
        <v>-64906224</v>
      </c>
      <c r="H10" s="1">
        <v>-474290214</v>
      </c>
      <c r="I10" s="1" t="s">
        <v>281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281</v>
      </c>
      <c r="G11" s="1">
        <v>-69498599</v>
      </c>
      <c r="H11" s="1">
        <v>-484341221</v>
      </c>
      <c r="I11" s="1" t="s">
        <v>281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281</v>
      </c>
      <c r="G12" s="1">
        <v>-62877861</v>
      </c>
      <c r="H12" s="1">
        <v>-490432698</v>
      </c>
      <c r="I12" s="1" t="s">
        <v>281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281</v>
      </c>
      <c r="G13" s="1">
        <v>-68529469</v>
      </c>
      <c r="H13" s="1">
        <v>-488554032</v>
      </c>
      <c r="I13" s="1" t="s">
        <v>281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281</v>
      </c>
      <c r="G14" s="1">
        <v>-62728873</v>
      </c>
      <c r="H14" s="1">
        <v>-551282905</v>
      </c>
      <c r="I14" s="1" t="s">
        <v>281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281</v>
      </c>
      <c r="G15" s="1">
        <v>-107836734</v>
      </c>
      <c r="H15" s="1">
        <v>-596390766</v>
      </c>
      <c r="I15" s="1" t="s">
        <v>281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281</v>
      </c>
      <c r="G16" s="1">
        <v>-71219055</v>
      </c>
      <c r="H16" s="1">
        <v>-613864919</v>
      </c>
      <c r="I16" s="1" t="s">
        <v>281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281</v>
      </c>
      <c r="G17" s="1">
        <v>-60064827</v>
      </c>
      <c r="H17" s="1">
        <v>-611246989</v>
      </c>
      <c r="I17" s="1" t="s">
        <v>281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281</v>
      </c>
      <c r="G68" s="13">
        <v>-90976269</v>
      </c>
      <c r="H68" s="1">
        <v>-12911654</v>
      </c>
      <c r="I68" s="1" t="s">
        <v>281</v>
      </c>
      <c r="J68" s="1">
        <v>105686000</v>
      </c>
      <c r="K68" s="1">
        <v>47394796</v>
      </c>
      <c r="L68" s="1" t="e">
        <f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281</v>
      </c>
      <c r="G69" s="13">
        <v>-68018652</v>
      </c>
      <c r="H69" s="1">
        <v>-102382762</v>
      </c>
      <c r="I69" s="1" t="s">
        <v>281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281</v>
      </c>
      <c r="G71" s="13">
        <v>-104602277</v>
      </c>
      <c r="H71" s="1">
        <v>57247375</v>
      </c>
      <c r="I71" s="1" t="s">
        <v>281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281</v>
      </c>
      <c r="G72" s="13">
        <v>-67360268</v>
      </c>
      <c r="H72" s="1">
        <v>-14513007</v>
      </c>
      <c r="I72" s="1" t="s">
        <v>281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281</v>
      </c>
      <c r="G73" s="13">
        <v>-73921412</v>
      </c>
      <c r="H73" s="1">
        <v>59706526</v>
      </c>
      <c r="I73" s="1" t="s">
        <v>281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281</v>
      </c>
      <c r="G75" s="13">
        <v>-112490832</v>
      </c>
      <c r="H75" s="1">
        <v>64564506</v>
      </c>
      <c r="I75" s="1" t="s">
        <v>281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281</v>
      </c>
      <c r="G76" s="13">
        <v>-112545459</v>
      </c>
      <c r="H76" s="1">
        <v>92334433</v>
      </c>
      <c r="I76" s="1" t="s">
        <v>281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281</v>
      </c>
      <c r="G111" s="13">
        <v>-71659633</v>
      </c>
      <c r="H111" s="1">
        <v>-19993582</v>
      </c>
      <c r="I111" s="1" t="s">
        <v>281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281</v>
      </c>
      <c r="G112" s="13">
        <v>-78593956</v>
      </c>
      <c r="H112" s="1">
        <v>-63449069</v>
      </c>
      <c r="I112" s="1" t="s">
        <v>281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281</v>
      </c>
      <c r="G114" s="13">
        <v>-62103833</v>
      </c>
      <c r="H114" s="1">
        <v>56063591</v>
      </c>
      <c r="I114" s="1" t="s">
        <v>281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399</v>
      </c>
      <c r="W126" s="2" t="s">
        <v>401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282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345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281</v>
      </c>
      <c r="G34" s="13">
        <v>-72238843</v>
      </c>
      <c r="H34" s="1">
        <v>-17605622</v>
      </c>
      <c r="I34" s="1" t="s">
        <v>281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281</v>
      </c>
      <c r="G35" s="13">
        <v>-54009565</v>
      </c>
      <c r="H35" s="1">
        <v>-92713711</v>
      </c>
      <c r="I35" s="1" t="s">
        <v>281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281</v>
      </c>
      <c r="G37" s="13">
        <v>-83057445</v>
      </c>
      <c r="H37" s="1">
        <v>25608381</v>
      </c>
      <c r="I37" s="1" t="s">
        <v>281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281</v>
      </c>
      <c r="G38" s="13">
        <v>-53486782</v>
      </c>
      <c r="H38" s="1">
        <v>-32849956</v>
      </c>
      <c r="I38" s="1" t="s">
        <v>281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281</v>
      </c>
      <c r="G39" s="13">
        <v>-58696595</v>
      </c>
      <c r="H39" s="1">
        <v>26065454</v>
      </c>
      <c r="I39" s="1" t="s">
        <v>281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281</v>
      </c>
      <c r="G41" s="13">
        <v>-89322278</v>
      </c>
      <c r="H41" s="1">
        <v>17234934</v>
      </c>
      <c r="I41" s="1" t="s">
        <v>281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281</v>
      </c>
      <c r="G42" s="13">
        <v>-89365090</v>
      </c>
      <c r="H42" s="1">
        <v>39285944</v>
      </c>
      <c r="I42" s="1" t="s">
        <v>281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281</v>
      </c>
      <c r="G77" s="13">
        <v>-56901214</v>
      </c>
      <c r="H77" s="1">
        <v>-11472394</v>
      </c>
      <c r="I77" s="1" t="s">
        <v>281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281</v>
      </c>
      <c r="G78" s="13">
        <v>-62406784</v>
      </c>
      <c r="H78" s="1">
        <v>-50382675</v>
      </c>
      <c r="I78" s="1" t="s">
        <v>281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281</v>
      </c>
      <c r="G80" s="13">
        <v>-49312959</v>
      </c>
      <c r="H80" s="1">
        <v>37645870</v>
      </c>
      <c r="I80" s="1" t="s">
        <v>281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399</v>
      </c>
      <c r="W99" s="2" t="s">
        <v>401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282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395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280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281</v>
      </c>
      <c r="G38" s="1">
        <v>-57361252</v>
      </c>
      <c r="H38" s="1">
        <v>-11458766</v>
      </c>
      <c r="I38" s="1" t="s">
        <v>281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281</v>
      </c>
      <c r="G39" s="1">
        <v>-62911957</v>
      </c>
      <c r="H39" s="1">
        <v>-50049448</v>
      </c>
      <c r="I39" s="1" t="s">
        <v>281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281</v>
      </c>
      <c r="G41" s="1">
        <v>-49712140</v>
      </c>
      <c r="H41" s="1">
        <v>17794830</v>
      </c>
      <c r="I41" s="1" t="s">
        <v>281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399</v>
      </c>
      <c r="W63" s="2" t="s">
        <v>401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10">
        <f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282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395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280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281</v>
      </c>
      <c r="G38" s="1">
        <v>-58758841</v>
      </c>
      <c r="H38" s="1">
        <v>-1733787</v>
      </c>
      <c r="I38" s="1" t="s">
        <v>281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281</v>
      </c>
      <c r="G39" s="1">
        <v>-64445426</v>
      </c>
      <c r="H39" s="1">
        <v>-40962681</v>
      </c>
      <c r="I39" s="1" t="s">
        <v>281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281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399</v>
      </c>
      <c r="W64" s="2" t="s">
        <v>401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282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345</v>
      </c>
    </row>
    <row r="2" ht="217" customHeight="1"/>
    <row r="3" ht="40.5" spans="1:29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334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346</v>
      </c>
      <c r="AB3" t="s">
        <v>347</v>
      </c>
      <c r="AC3" t="s">
        <v>348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281</v>
      </c>
      <c r="G15" s="1">
        <v>-132266516</v>
      </c>
      <c r="H15" s="1">
        <v>5132675</v>
      </c>
      <c r="I15" s="1" t="s">
        <v>281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281</v>
      </c>
      <c r="G16" s="1">
        <v>-98694497</v>
      </c>
      <c r="H16" s="1">
        <v>-103188562</v>
      </c>
      <c r="I16" s="1" t="s">
        <v>281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281</v>
      </c>
      <c r="G17" s="1">
        <v>-85348576</v>
      </c>
      <c r="H17" s="1">
        <v>-188264918</v>
      </c>
      <c r="I17" s="1" t="s">
        <v>281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281</v>
      </c>
      <c r="G18" s="1">
        <v>-80584495</v>
      </c>
      <c r="H18" s="1">
        <v>-273335362</v>
      </c>
      <c r="I18" s="1" t="s">
        <v>281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281</v>
      </c>
      <c r="G19" s="1">
        <v>-162051334</v>
      </c>
      <c r="H19" s="1">
        <v>-360391583</v>
      </c>
      <c r="I19" s="1" t="s">
        <v>281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281</v>
      </c>
      <c r="G20" s="1">
        <v>-92684249</v>
      </c>
      <c r="H20" s="1">
        <v>-464831167</v>
      </c>
      <c r="I20" s="1" t="s">
        <v>281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281</v>
      </c>
      <c r="G21" s="1">
        <v>-106676649</v>
      </c>
      <c r="H21" s="1">
        <v>-561595827</v>
      </c>
      <c r="I21" s="1" t="s">
        <v>281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281</v>
      </c>
      <c r="G22" s="1">
        <v>-156446926</v>
      </c>
      <c r="H22" s="1">
        <v>-651749987</v>
      </c>
      <c r="I22" s="1" t="s">
        <v>281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281</v>
      </c>
      <c r="G23" s="1">
        <v>-94766923</v>
      </c>
      <c r="H23" s="1">
        <v>-689992505</v>
      </c>
      <c r="I23" s="1" t="s">
        <v>281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281</v>
      </c>
      <c r="G24" s="1">
        <v>-81475433</v>
      </c>
      <c r="H24" s="1">
        <v>-655579205</v>
      </c>
      <c r="I24" s="1" t="s">
        <v>281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281</v>
      </c>
      <c r="G25" s="1">
        <v>-160300016</v>
      </c>
      <c r="H25" s="1">
        <v>-666249448</v>
      </c>
      <c r="I25" s="1" t="s">
        <v>281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281</v>
      </c>
      <c r="G26" s="1">
        <v>-151163369</v>
      </c>
      <c r="H26" s="1">
        <v>-658003739</v>
      </c>
      <c r="I26" s="1" t="s">
        <v>281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281</v>
      </c>
      <c r="G27" s="1">
        <v>-84368831</v>
      </c>
      <c r="H27" s="1">
        <v>-643693351</v>
      </c>
      <c r="I27" s="1" t="s">
        <v>281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281</v>
      </c>
      <c r="G28" s="1">
        <v>-87361541</v>
      </c>
      <c r="H28" s="1">
        <v>-638378283</v>
      </c>
      <c r="I28" s="1" t="s">
        <v>281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281</v>
      </c>
      <c r="G29" s="1">
        <v>-93542720</v>
      </c>
      <c r="H29" s="1">
        <v>-651906593</v>
      </c>
      <c r="I29" s="1" t="s">
        <v>281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281</v>
      </c>
      <c r="G30" s="1">
        <v>-84631434</v>
      </c>
      <c r="H30" s="1">
        <v>-660105511</v>
      </c>
      <c r="I30" s="1" t="s">
        <v>281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281</v>
      </c>
      <c r="G31" s="1">
        <v>-92238303</v>
      </c>
      <c r="H31" s="1">
        <v>-657576891</v>
      </c>
      <c r="I31" s="1" t="s">
        <v>281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281</v>
      </c>
      <c r="G32" s="1">
        <v>-84430901</v>
      </c>
      <c r="H32" s="1">
        <v>-742007792</v>
      </c>
      <c r="I32" s="1" t="s">
        <v>281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281</v>
      </c>
      <c r="G33" s="1">
        <v>-145144527</v>
      </c>
      <c r="H33" s="1">
        <v>-802721418</v>
      </c>
      <c r="I33" s="1" t="s">
        <v>281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281</v>
      </c>
      <c r="G34" s="1">
        <v>-95858394</v>
      </c>
      <c r="H34" s="1">
        <v>-826241026</v>
      </c>
      <c r="I34" s="1" t="s">
        <v>281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281</v>
      </c>
      <c r="G35" s="1">
        <v>-80845188</v>
      </c>
      <c r="H35" s="1">
        <v>-822717383</v>
      </c>
      <c r="I35" s="1" t="s">
        <v>281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281</v>
      </c>
      <c r="G86" s="1">
        <v>-122450923</v>
      </c>
      <c r="H86" s="1">
        <v>-6101713</v>
      </c>
      <c r="I86" t="s">
        <v>281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281</v>
      </c>
      <c r="G87" s="1">
        <v>-91550762</v>
      </c>
      <c r="H87" s="1">
        <v>-129335867</v>
      </c>
      <c r="I87" t="s">
        <v>281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281</v>
      </c>
      <c r="G89" s="1">
        <v>-140791060</v>
      </c>
      <c r="H89" s="1">
        <v>59740978</v>
      </c>
      <c r="I89" t="s">
        <v>281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281</v>
      </c>
      <c r="G90" s="1">
        <v>-90664600</v>
      </c>
      <c r="H90" s="1">
        <v>-37336930</v>
      </c>
      <c r="I90" t="s">
        <v>281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281</v>
      </c>
      <c r="G91" s="1">
        <v>-99946573</v>
      </c>
      <c r="H91" s="1">
        <v>56273086</v>
      </c>
      <c r="I91" t="s">
        <v>281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281</v>
      </c>
      <c r="G93" s="1">
        <v>-151408783</v>
      </c>
      <c r="H93" s="1">
        <v>37449840</v>
      </c>
      <c r="I93" t="s">
        <v>281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281</v>
      </c>
      <c r="G94" s="1">
        <v>-151482310</v>
      </c>
      <c r="H94" s="1">
        <v>74827204</v>
      </c>
      <c r="I94" t="s">
        <v>281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281</v>
      </c>
      <c r="G129" s="1">
        <v>-96451397</v>
      </c>
      <c r="H129" s="1">
        <v>-27865915</v>
      </c>
      <c r="I129" s="1" t="s">
        <v>281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281</v>
      </c>
      <c r="G130" s="1">
        <v>-105784756</v>
      </c>
      <c r="H130" s="1">
        <v>-95189851</v>
      </c>
      <c r="I130" s="1" t="s">
        <v>281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281</v>
      </c>
      <c r="G132" s="1">
        <v>-83589619</v>
      </c>
      <c r="H132" s="1">
        <v>75606430</v>
      </c>
      <c r="I132" s="1" t="s">
        <v>281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399</v>
      </c>
      <c r="W155" s="2" t="s">
        <v>401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282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404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280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281</v>
      </c>
      <c r="G28" s="13">
        <v>-156855637</v>
      </c>
      <c r="H28" s="1">
        <v>-64603081</v>
      </c>
      <c r="I28" s="1" t="s">
        <v>281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281</v>
      </c>
      <c r="G29" s="13">
        <v>-117273539</v>
      </c>
      <c r="H29" s="1">
        <v>-204205470</v>
      </c>
      <c r="I29" s="1" t="s">
        <v>281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281</v>
      </c>
      <c r="G31" s="13">
        <v>-180348754</v>
      </c>
      <c r="H31" s="1">
        <v>49471222</v>
      </c>
      <c r="I31" s="1" t="s">
        <v>281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281</v>
      </c>
      <c r="G32" s="13">
        <v>-116138394</v>
      </c>
      <c r="H32" s="1">
        <v>-75512222</v>
      </c>
      <c r="I32" s="1" t="s">
        <v>281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281</v>
      </c>
      <c r="G33" s="13">
        <v>-127450710</v>
      </c>
      <c r="H33" s="1">
        <v>67977654</v>
      </c>
      <c r="I33" s="1" t="s">
        <v>281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281</v>
      </c>
      <c r="G35" s="13">
        <v>-193948488</v>
      </c>
      <c r="H35" s="1">
        <v>74114722</v>
      </c>
      <c r="I35" s="1" t="s">
        <v>281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281</v>
      </c>
      <c r="G36" s="13">
        <v>-194043897</v>
      </c>
      <c r="H36" s="1">
        <v>121993906</v>
      </c>
      <c r="I36" s="1" t="s">
        <v>281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281</v>
      </c>
      <c r="G71" s="13">
        <v>-123551091</v>
      </c>
      <c r="H71" s="1">
        <v>-3192881</v>
      </c>
      <c r="I71" s="1" t="s">
        <v>281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281</v>
      </c>
      <c r="G72" s="13">
        <v>-135506820</v>
      </c>
      <c r="H72" s="1">
        <v>-85570671</v>
      </c>
      <c r="I72" s="1" t="s">
        <v>281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281</v>
      </c>
      <c r="G74" s="13">
        <v>-107074351</v>
      </c>
      <c r="H74" s="1">
        <v>114082357</v>
      </c>
      <c r="I74" s="1" t="s">
        <v>281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399</v>
      </c>
      <c r="W101" s="2" t="s">
        <v>401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9">
        <v>43798</v>
      </c>
      <c r="O102" s="10">
        <v>0.982638888888889</v>
      </c>
      <c r="P102" s="1">
        <v>2805601000</v>
      </c>
      <c r="Q102">
        <v>10</v>
      </c>
      <c r="R102" s="1"/>
      <c r="S102" s="1"/>
      <c r="U102">
        <v>5</v>
      </c>
      <c r="AA102" s="9">
        <v>43797</v>
      </c>
      <c r="AB102">
        <v>-143550700</v>
      </c>
      <c r="AC102">
        <v>-1701416</v>
      </c>
      <c r="AD102">
        <v>24477999</v>
      </c>
    </row>
    <row r="103" spans="1:30">
      <c r="A103" s="9">
        <v>43799</v>
      </c>
      <c r="B103" s="10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9">
        <v>43799</v>
      </c>
      <c r="O103" s="10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s="9">
        <v>43799</v>
      </c>
      <c r="AB104">
        <v>0</v>
      </c>
      <c r="AC104">
        <v>54778588999</v>
      </c>
      <c r="AD104">
        <v>0</v>
      </c>
    </row>
    <row r="105" spans="27:30">
      <c r="AA105" t="s">
        <v>282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7" t="s">
        <v>345</v>
      </c>
    </row>
    <row r="2" ht="240" customHeight="1"/>
    <row r="3" ht="40.5" spans="1:27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78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391</v>
      </c>
      <c r="X3" t="s">
        <v>2</v>
      </c>
      <c r="Y3" t="s">
        <v>346</v>
      </c>
      <c r="Z3" t="s">
        <v>347</v>
      </c>
      <c r="AA3" t="s">
        <v>348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281</v>
      </c>
      <c r="G4" s="1">
        <v>-108765908</v>
      </c>
      <c r="H4" s="1">
        <v>-528488050</v>
      </c>
      <c r="I4" s="1" t="s">
        <v>281</v>
      </c>
      <c r="J4" s="1">
        <v>106775000</v>
      </c>
      <c r="K4" s="1">
        <v>54476166</v>
      </c>
      <c r="L4" s="1" t="e">
        <f>F4-G4</f>
        <v>#VALUE!</v>
      </c>
      <c r="M4" s="19" t="s">
        <v>405</v>
      </c>
      <c r="N4" s="4">
        <v>43630</v>
      </c>
      <c r="O4" s="5">
        <v>0.824305555555556</v>
      </c>
      <c r="P4" s="6" t="s">
        <v>388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281</v>
      </c>
      <c r="G5" s="1">
        <v>-125219639</v>
      </c>
      <c r="H5" s="1">
        <v>-653707689</v>
      </c>
      <c r="I5" s="1" t="s">
        <v>281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281</v>
      </c>
      <c r="G22" s="1">
        <v>-169429091</v>
      </c>
      <c r="H22" s="1">
        <v>4292485</v>
      </c>
      <c r="I22" s="1" t="s">
        <v>281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281</v>
      </c>
      <c r="G23" s="1">
        <v>-126424431</v>
      </c>
      <c r="H23" s="1">
        <v>-142427766</v>
      </c>
      <c r="I23" s="1" t="s">
        <v>281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281</v>
      </c>
      <c r="G24" s="1">
        <v>-109328741</v>
      </c>
      <c r="H24" s="1">
        <v>-251497303</v>
      </c>
      <c r="I24" s="1" t="s">
        <v>281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281</v>
      </c>
      <c r="G25" s="1">
        <v>-103226109</v>
      </c>
      <c r="H25" s="1">
        <v>-362730221</v>
      </c>
      <c r="I25" s="1" t="s">
        <v>281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281</v>
      </c>
      <c r="G26" s="1">
        <v>-207582471</v>
      </c>
      <c r="H26" s="1">
        <v>-484590366</v>
      </c>
      <c r="I26" s="1" t="s">
        <v>281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281</v>
      </c>
      <c r="G27" s="1">
        <v>-118725499</v>
      </c>
      <c r="H27" s="1">
        <v>-623009918</v>
      </c>
      <c r="I27" s="1" t="s">
        <v>281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281</v>
      </c>
      <c r="G28" s="1">
        <v>-136649306</v>
      </c>
      <c r="H28" s="1">
        <v>-724826134</v>
      </c>
      <c r="I28" s="1" t="s">
        <v>281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281</v>
      </c>
      <c r="G29" s="1">
        <v>-200403407</v>
      </c>
      <c r="H29" s="1">
        <v>-834870467</v>
      </c>
      <c r="I29" s="1" t="s">
        <v>281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281</v>
      </c>
      <c r="G30" s="1">
        <v>-121393337</v>
      </c>
      <c r="H30" s="1">
        <v>-883857886</v>
      </c>
      <c r="I30" s="1" t="s">
        <v>281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281</v>
      </c>
      <c r="G31" s="1">
        <v>-104367371</v>
      </c>
      <c r="H31" s="1">
        <v>-839775571</v>
      </c>
      <c r="I31" s="1" t="s">
        <v>281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281</v>
      </c>
      <c r="G32" s="1">
        <v>-205339090</v>
      </c>
      <c r="H32" s="1">
        <v>-853443804</v>
      </c>
      <c r="I32" s="1" t="s">
        <v>281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281</v>
      </c>
      <c r="G33" s="1">
        <v>-193635344</v>
      </c>
      <c r="H33" s="1">
        <v>-842881320</v>
      </c>
      <c r="I33" s="1" t="s">
        <v>281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281</v>
      </c>
      <c r="G34" s="1">
        <v>-108073720</v>
      </c>
      <c r="H34" s="1">
        <v>-824550181</v>
      </c>
      <c r="I34" s="1" t="s">
        <v>281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281</v>
      </c>
      <c r="G35" s="1">
        <v>-111907284</v>
      </c>
      <c r="H35" s="1">
        <v>-817741752</v>
      </c>
      <c r="I35" s="1" t="s">
        <v>281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281</v>
      </c>
      <c r="G36" s="1">
        <v>-119825172</v>
      </c>
      <c r="H36" s="1">
        <v>-835071076</v>
      </c>
      <c r="I36" s="1" t="s">
        <v>281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281</v>
      </c>
      <c r="G37" s="1">
        <v>-108410105</v>
      </c>
      <c r="H37" s="1">
        <v>-845573622</v>
      </c>
      <c r="I37" s="1" t="s">
        <v>281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281</v>
      </c>
      <c r="G38" s="1">
        <v>-118154256</v>
      </c>
      <c r="H38" s="1">
        <v>-842334541</v>
      </c>
      <c r="I38" s="1" t="s">
        <v>281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281</v>
      </c>
      <c r="G39" s="1">
        <v>-226307485</v>
      </c>
      <c r="H39" s="1">
        <v>-950487770</v>
      </c>
      <c r="I39" s="1" t="s">
        <v>281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281</v>
      </c>
      <c r="G40" s="1">
        <v>-185925403</v>
      </c>
      <c r="H40" s="1">
        <v>-1028259944</v>
      </c>
      <c r="I40" s="1" t="s">
        <v>281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281</v>
      </c>
      <c r="G41" s="1">
        <v>-122791474</v>
      </c>
      <c r="H41" s="1">
        <v>-1058387793</v>
      </c>
      <c r="I41" s="1" t="s">
        <v>281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281</v>
      </c>
      <c r="G42" s="1">
        <v>-226351521</v>
      </c>
      <c r="H42" s="1">
        <v>-1053874120</v>
      </c>
      <c r="I42" s="1" t="s">
        <v>281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281</v>
      </c>
      <c r="G93" s="1">
        <v>-156855637</v>
      </c>
      <c r="H93" s="1">
        <v>-65032548</v>
      </c>
      <c r="I93" s="1" t="s">
        <v>281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281</v>
      </c>
      <c r="G94" s="1">
        <v>-117273539</v>
      </c>
      <c r="H94" s="1">
        <v>-209463265</v>
      </c>
      <c r="I94" s="1" t="s">
        <v>281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281</v>
      </c>
      <c r="G96" s="1">
        <v>-180348754</v>
      </c>
      <c r="H96" s="1">
        <v>81632945</v>
      </c>
      <c r="I96" s="1" t="s">
        <v>281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281</v>
      </c>
      <c r="G97" s="1">
        <v>-116138394</v>
      </c>
      <c r="H97" s="1">
        <v>-36580383</v>
      </c>
      <c r="I97" s="1" t="s">
        <v>281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281</v>
      </c>
      <c r="G98" s="1">
        <v>-127507140</v>
      </c>
      <c r="H98" s="1">
        <v>75464888</v>
      </c>
      <c r="I98" s="1" t="s">
        <v>281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281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281</v>
      </c>
      <c r="G100" s="1">
        <v>-193949711</v>
      </c>
      <c r="H100" s="1">
        <v>100480682</v>
      </c>
      <c r="I100" s="1" t="s">
        <v>281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281</v>
      </c>
      <c r="G101" s="1">
        <v>-194042674</v>
      </c>
      <c r="H101" s="1">
        <v>148361089</v>
      </c>
      <c r="I101" s="1" t="s">
        <v>281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281</v>
      </c>
      <c r="G136" s="1">
        <v>-123551091</v>
      </c>
      <c r="H136" s="1">
        <v>-61724895</v>
      </c>
      <c r="I136" s="1" t="s">
        <v>281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281</v>
      </c>
      <c r="G137" s="1">
        <v>-135506820</v>
      </c>
      <c r="H137" s="1">
        <v>-139708199</v>
      </c>
      <c r="I137" s="1" t="s">
        <v>281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281</v>
      </c>
      <c r="G139" s="1">
        <v>-107075575</v>
      </c>
      <c r="H139" s="1">
        <v>18589095</v>
      </c>
      <c r="I139" s="1" t="s">
        <v>281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1:27">
      <c r="A168" s="9">
        <v>43799</v>
      </c>
      <c r="B168" s="10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9">
        <v>43798</v>
      </c>
      <c r="Y168">
        <v>-244052703</v>
      </c>
      <c r="Z168">
        <v>-844251</v>
      </c>
      <c r="AA168">
        <v>48011386</v>
      </c>
    </row>
    <row r="169" spans="1:27">
      <c r="A169" s="9">
        <v>43800</v>
      </c>
      <c r="B169" s="10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9">
        <v>43799</v>
      </c>
      <c r="Y169">
        <v>-112482196</v>
      </c>
      <c r="Z169">
        <v>-112482196</v>
      </c>
      <c r="AA169">
        <v>-64275007</v>
      </c>
    </row>
    <row r="170" spans="1:27">
      <c r="A170" s="9">
        <v>43801</v>
      </c>
      <c r="B170" s="10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9">
        <v>43800</v>
      </c>
      <c r="Y170">
        <v>-209050332</v>
      </c>
      <c r="Z170">
        <v>4477816</v>
      </c>
      <c r="AA170">
        <v>54389201</v>
      </c>
    </row>
    <row r="171" spans="1:27">
      <c r="A171" s="9">
        <v>43802</v>
      </c>
      <c r="B171" s="10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9">
        <v>43801</v>
      </c>
      <c r="Y171">
        <v>-110677950</v>
      </c>
      <c r="Z171">
        <v>9223208</v>
      </c>
      <c r="AA171">
        <v>38524536</v>
      </c>
    </row>
    <row r="172" spans="1:27">
      <c r="A172" s="9">
        <v>43803</v>
      </c>
      <c r="B172" s="10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9">
        <v>43802</v>
      </c>
      <c r="Y172">
        <v>-163145422</v>
      </c>
      <c r="Z172">
        <v>-166025</v>
      </c>
      <c r="AA172">
        <v>27109385</v>
      </c>
    </row>
    <row r="173" spans="1:27">
      <c r="A173" s="9">
        <v>43804</v>
      </c>
      <c r="B173" s="10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9">
        <v>43803</v>
      </c>
      <c r="Y173">
        <v>-197864007</v>
      </c>
      <c r="Z173">
        <v>-52935034</v>
      </c>
      <c r="AA173">
        <v>-33575471</v>
      </c>
    </row>
    <row r="174" spans="1:27">
      <c r="A174" s="9">
        <v>43805</v>
      </c>
      <c r="B174" s="10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9">
        <v>43804</v>
      </c>
      <c r="Y174">
        <v>-119450866</v>
      </c>
      <c r="Z174">
        <v>-118471</v>
      </c>
      <c r="AA174">
        <v>10733155</v>
      </c>
    </row>
    <row r="175" spans="1:27">
      <c r="A175" s="9">
        <v>43806</v>
      </c>
      <c r="B175" s="10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399</v>
      </c>
      <c r="W175" s="2" t="s">
        <v>401</v>
      </c>
      <c r="X175" s="9">
        <v>43805</v>
      </c>
      <c r="Y175">
        <v>-112215535</v>
      </c>
      <c r="Z175">
        <v>11952881</v>
      </c>
      <c r="AA175">
        <v>26698397</v>
      </c>
    </row>
    <row r="176" spans="1:27">
      <c r="A176" s="9">
        <v>43807</v>
      </c>
      <c r="B176" s="10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9">
        <v>43807</v>
      </c>
      <c r="O176" s="10">
        <v>0.5375</v>
      </c>
      <c r="P176" s="1">
        <v>2805601000</v>
      </c>
      <c r="Q176">
        <v>10</v>
      </c>
      <c r="R176" s="1"/>
      <c r="S176" s="1"/>
      <c r="U176">
        <v>5</v>
      </c>
      <c r="X176" s="9">
        <v>43806</v>
      </c>
      <c r="Y176">
        <v>-131018835</v>
      </c>
      <c r="Z176">
        <v>15655822</v>
      </c>
      <c r="AA176">
        <v>39067411</v>
      </c>
    </row>
    <row r="177" spans="1:27">
      <c r="A177" s="9">
        <v>43807</v>
      </c>
      <c r="B177" s="10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9">
        <v>43807</v>
      </c>
      <c r="O177" s="10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9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282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406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280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281</v>
      </c>
      <c r="G29" s="1">
        <v>-123551091</v>
      </c>
      <c r="H29" s="1">
        <v>-15846752</v>
      </c>
      <c r="I29" s="1" t="s">
        <v>281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281</v>
      </c>
      <c r="G30" s="1">
        <v>-135506820</v>
      </c>
      <c r="H30" s="1">
        <v>-102744252</v>
      </c>
      <c r="I30" s="1" t="s">
        <v>281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281</v>
      </c>
      <c r="G32" s="1">
        <v>-107075575</v>
      </c>
      <c r="H32" s="1">
        <v>57098560</v>
      </c>
      <c r="I32" s="1" t="s">
        <v>281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1:30">
      <c r="A61" s="9">
        <v>43799</v>
      </c>
      <c r="B61" s="10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9">
        <v>43798</v>
      </c>
      <c r="AB61">
        <v>-244052703</v>
      </c>
      <c r="AC61">
        <v>7165358</v>
      </c>
      <c r="AD61">
        <v>64208428</v>
      </c>
    </row>
    <row r="62" spans="1:30">
      <c r="A62" s="9">
        <v>43800</v>
      </c>
      <c r="B62" s="10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9">
        <v>43799</v>
      </c>
      <c r="AB62">
        <v>-112482196</v>
      </c>
      <c r="AC62">
        <v>-112482196</v>
      </c>
      <c r="AD62">
        <v>-57647064</v>
      </c>
    </row>
    <row r="63" spans="1:30">
      <c r="A63" s="9">
        <v>43801</v>
      </c>
      <c r="B63" s="10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9">
        <v>43800</v>
      </c>
      <c r="AB63">
        <v>-209050332</v>
      </c>
      <c r="AC63">
        <v>9367190</v>
      </c>
      <c r="AD63">
        <v>46240604</v>
      </c>
    </row>
    <row r="64" spans="1:30">
      <c r="A64" s="9">
        <v>43802</v>
      </c>
      <c r="B64" s="10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9">
        <v>43801</v>
      </c>
      <c r="AB64">
        <v>-110677950</v>
      </c>
      <c r="AC64">
        <v>8825152</v>
      </c>
      <c r="AD64">
        <v>44695679</v>
      </c>
    </row>
    <row r="65" spans="1:30">
      <c r="A65" s="9">
        <v>43803</v>
      </c>
      <c r="B65" s="10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9">
        <v>43802</v>
      </c>
      <c r="AB65">
        <v>-163145422</v>
      </c>
      <c r="AC65">
        <v>4563904</v>
      </c>
      <c r="AD65">
        <v>41365102</v>
      </c>
    </row>
    <row r="66" spans="1:30">
      <c r="A66" s="9">
        <v>43804</v>
      </c>
      <c r="B66" s="10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9">
        <v>43803</v>
      </c>
      <c r="AB66">
        <v>-197864007</v>
      </c>
      <c r="AC66">
        <v>-47534591</v>
      </c>
      <c r="AD66">
        <v>-11279032</v>
      </c>
    </row>
    <row r="67" spans="1:30">
      <c r="A67" s="9">
        <v>43805</v>
      </c>
      <c r="B67" s="10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9">
        <v>43804</v>
      </c>
      <c r="AB67">
        <v>-119452090</v>
      </c>
      <c r="AC67">
        <v>-482127</v>
      </c>
      <c r="AD67">
        <v>28270869</v>
      </c>
    </row>
    <row r="68" spans="1:30">
      <c r="A68" s="9">
        <v>43806</v>
      </c>
      <c r="B68" s="10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399</v>
      </c>
      <c r="W68" s="2" t="s">
        <v>401</v>
      </c>
      <c r="AA68" s="9">
        <v>43805</v>
      </c>
      <c r="AB68">
        <v>-112214312</v>
      </c>
      <c r="AC68">
        <v>6594219</v>
      </c>
      <c r="AD68">
        <v>39147165</v>
      </c>
    </row>
    <row r="69" spans="1:30">
      <c r="A69" s="9">
        <v>43807</v>
      </c>
      <c r="B69" s="10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9">
        <v>43807</v>
      </c>
      <c r="O69" s="10">
        <v>0.543055555555556</v>
      </c>
      <c r="P69" s="1">
        <v>2805601000</v>
      </c>
      <c r="Q69">
        <v>10</v>
      </c>
      <c r="U69">
        <v>5</v>
      </c>
      <c r="AA69" s="9">
        <v>43806</v>
      </c>
      <c r="AB69">
        <v>-131017612</v>
      </c>
      <c r="AC69">
        <v>386680</v>
      </c>
      <c r="AD69">
        <v>30130274</v>
      </c>
    </row>
    <row r="70" spans="1:30">
      <c r="A70" s="9">
        <v>43807</v>
      </c>
      <c r="B70" s="10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9">
        <v>43807</v>
      </c>
      <c r="O70" s="10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9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282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7" t="s">
        <v>345</v>
      </c>
    </row>
    <row r="2" ht="183" customHeight="1"/>
    <row r="3" ht="40.5" spans="1:27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77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346</v>
      </c>
      <c r="Z3" t="s">
        <v>347</v>
      </c>
      <c r="AA3" t="s">
        <v>348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405</v>
      </c>
      <c r="N4" s="4">
        <v>43630</v>
      </c>
      <c r="O4" s="5">
        <v>0.824305555555556</v>
      </c>
      <c r="P4" t="s">
        <v>356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280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9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9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9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9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9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9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9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9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9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9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9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9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9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9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281</v>
      </c>
      <c r="G19" s="1">
        <v>-169429091</v>
      </c>
      <c r="H19" s="1">
        <v>-13639108</v>
      </c>
      <c r="I19" s="1" t="s">
        <v>281</v>
      </c>
      <c r="J19" s="1">
        <v>105686000</v>
      </c>
      <c r="K19" s="1">
        <v>81715166</v>
      </c>
      <c r="L19" s="1" t="e">
        <f t="shared" si="0"/>
        <v>#VALUE!</v>
      </c>
      <c r="X19" s="9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281</v>
      </c>
      <c r="G20" s="1">
        <v>-126424431</v>
      </c>
      <c r="H20" s="1">
        <v>-148899297</v>
      </c>
      <c r="I20" s="1" t="s">
        <v>281</v>
      </c>
      <c r="J20" s="1">
        <v>105686000</v>
      </c>
      <c r="K20" s="1">
        <v>81715166</v>
      </c>
      <c r="L20" s="1" t="e">
        <f t="shared" si="0"/>
        <v>#VALUE!</v>
      </c>
      <c r="X20" s="9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281</v>
      </c>
      <c r="G21" s="1">
        <v>-109328741</v>
      </c>
      <c r="H21" s="1">
        <v>-259712811</v>
      </c>
      <c r="I21" s="1" t="s">
        <v>281</v>
      </c>
      <c r="J21" s="1">
        <v>105686000</v>
      </c>
      <c r="K21" s="1">
        <v>81715166</v>
      </c>
      <c r="L21" s="1" t="e">
        <f t="shared" si="0"/>
        <v>#VALUE!</v>
      </c>
      <c r="X21" s="9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281</v>
      </c>
      <c r="G22" s="1">
        <v>-103226109</v>
      </c>
      <c r="H22" s="1">
        <v>-375073965</v>
      </c>
      <c r="I22" s="1" t="s">
        <v>281</v>
      </c>
      <c r="J22" s="1">
        <v>105686000</v>
      </c>
      <c r="K22" s="1">
        <v>81715166</v>
      </c>
      <c r="L22" s="1" t="e">
        <f t="shared" si="0"/>
        <v>#VALUE!</v>
      </c>
      <c r="X22" s="9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281</v>
      </c>
      <c r="G23" s="1">
        <v>-207582471</v>
      </c>
      <c r="H23" s="1">
        <v>-486035883</v>
      </c>
      <c r="I23" s="1" t="s">
        <v>281</v>
      </c>
      <c r="J23" s="1">
        <v>105686000</v>
      </c>
      <c r="K23" s="1">
        <v>81715166</v>
      </c>
      <c r="L23" s="1" t="e">
        <f t="shared" si="0"/>
        <v>#VALUE!</v>
      </c>
      <c r="X23" s="9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281</v>
      </c>
      <c r="G24" s="1">
        <v>-118725499</v>
      </c>
      <c r="H24" s="1">
        <v>-606617170</v>
      </c>
      <c r="I24" s="1" t="s">
        <v>281</v>
      </c>
      <c r="J24" s="1">
        <v>105686000</v>
      </c>
      <c r="K24" s="1">
        <v>81715166</v>
      </c>
      <c r="L24" s="1" t="e">
        <f t="shared" si="0"/>
        <v>#VALUE!</v>
      </c>
      <c r="X24" s="9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281</v>
      </c>
      <c r="G25" s="1">
        <v>-136649306</v>
      </c>
      <c r="H25" s="1">
        <v>-724306713</v>
      </c>
      <c r="I25" s="1" t="s">
        <v>281</v>
      </c>
      <c r="J25" s="1">
        <v>105686000</v>
      </c>
      <c r="K25" s="1">
        <v>81715166</v>
      </c>
      <c r="L25" s="1" t="e">
        <f t="shared" si="0"/>
        <v>#VALUE!</v>
      </c>
      <c r="X25" s="9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281</v>
      </c>
      <c r="G26" s="1">
        <v>-200403407</v>
      </c>
      <c r="H26" s="1">
        <v>-834870467</v>
      </c>
      <c r="I26" s="1" t="s">
        <v>281</v>
      </c>
      <c r="J26" s="1">
        <v>105686000</v>
      </c>
      <c r="K26" s="1">
        <v>81715166</v>
      </c>
      <c r="L26" s="1" t="e">
        <f t="shared" si="0"/>
        <v>#VALUE!</v>
      </c>
      <c r="X26" s="9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281</v>
      </c>
      <c r="G27" s="1">
        <v>-121393337</v>
      </c>
      <c r="H27" s="1">
        <v>-883857886</v>
      </c>
      <c r="I27" s="1" t="s">
        <v>281</v>
      </c>
      <c r="J27" s="1">
        <v>105686000</v>
      </c>
      <c r="K27" s="1">
        <v>81715166</v>
      </c>
      <c r="L27" s="1" t="e">
        <f t="shared" si="0"/>
        <v>#VALUE!</v>
      </c>
      <c r="X27" s="9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281</v>
      </c>
      <c r="G28" s="1">
        <v>-104367371</v>
      </c>
      <c r="H28" s="1">
        <v>-839775571</v>
      </c>
      <c r="I28" s="1" t="s">
        <v>281</v>
      </c>
      <c r="J28" s="1">
        <v>105686000</v>
      </c>
      <c r="K28" s="1">
        <v>81715166</v>
      </c>
      <c r="L28" s="1" t="e">
        <f t="shared" si="0"/>
        <v>#VALUE!</v>
      </c>
      <c r="X28" s="9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281</v>
      </c>
      <c r="G29" s="1">
        <v>-205339090</v>
      </c>
      <c r="H29" s="1">
        <v>-853443804</v>
      </c>
      <c r="I29" s="1" t="s">
        <v>281</v>
      </c>
      <c r="J29" s="1">
        <v>105686000</v>
      </c>
      <c r="K29" s="1">
        <v>81715166</v>
      </c>
      <c r="L29" s="1" t="e">
        <f t="shared" si="0"/>
        <v>#VALUE!</v>
      </c>
      <c r="X29" s="9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281</v>
      </c>
      <c r="G30" s="1">
        <v>-193635344</v>
      </c>
      <c r="H30" s="1">
        <v>-842881320</v>
      </c>
      <c r="I30" s="1" t="s">
        <v>281</v>
      </c>
      <c r="J30" s="1">
        <v>105686000</v>
      </c>
      <c r="K30" s="1">
        <v>81715166</v>
      </c>
      <c r="L30" s="1" t="e">
        <f t="shared" si="0"/>
        <v>#VALUE!</v>
      </c>
      <c r="X30" s="9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281</v>
      </c>
      <c r="G31" s="1">
        <v>-108074943</v>
      </c>
      <c r="H31" s="1">
        <v>-824551404</v>
      </c>
      <c r="I31" s="1" t="s">
        <v>281</v>
      </c>
      <c r="J31" s="1">
        <v>105686000</v>
      </c>
      <c r="K31" s="1">
        <v>81715166</v>
      </c>
      <c r="L31" s="1" t="e">
        <f t="shared" si="0"/>
        <v>#VALUE!</v>
      </c>
      <c r="X31" s="9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281</v>
      </c>
      <c r="G32" s="1">
        <v>-111908507</v>
      </c>
      <c r="H32" s="1">
        <v>-817742975</v>
      </c>
      <c r="I32" s="1" t="s">
        <v>281</v>
      </c>
      <c r="J32" s="1">
        <v>105686000</v>
      </c>
      <c r="K32" s="1">
        <v>81715166</v>
      </c>
      <c r="L32" s="1" t="e">
        <f t="shared" si="0"/>
        <v>#VALUE!</v>
      </c>
      <c r="X32" s="9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281</v>
      </c>
      <c r="G33" s="1">
        <v>-119825172</v>
      </c>
      <c r="H33" s="1">
        <v>-835072299</v>
      </c>
      <c r="I33" s="1" t="s">
        <v>281</v>
      </c>
      <c r="J33" s="1">
        <v>105686000</v>
      </c>
      <c r="K33" s="1">
        <v>81715166</v>
      </c>
      <c r="L33" s="1" t="e">
        <f t="shared" si="0"/>
        <v>#VALUE!</v>
      </c>
      <c r="X33" s="9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281</v>
      </c>
      <c r="G34" s="1">
        <v>-108411328</v>
      </c>
      <c r="H34" s="1">
        <v>-845576068</v>
      </c>
      <c r="I34" s="1" t="s">
        <v>281</v>
      </c>
      <c r="J34" s="1">
        <v>105686000</v>
      </c>
      <c r="K34" s="1">
        <v>81715166</v>
      </c>
      <c r="L34" s="1" t="e">
        <f t="shared" si="0"/>
        <v>#VALUE!</v>
      </c>
      <c r="X34" s="9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281</v>
      </c>
      <c r="G35" s="1">
        <v>-118154256</v>
      </c>
      <c r="H35" s="1">
        <v>-842336987</v>
      </c>
      <c r="I35" s="1" t="s">
        <v>281</v>
      </c>
      <c r="J35" s="1">
        <v>105686000</v>
      </c>
      <c r="K35" s="1">
        <v>81715166</v>
      </c>
      <c r="L35" s="1" t="e">
        <f t="shared" si="0"/>
        <v>#VALUE!</v>
      </c>
      <c r="X35" s="9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281</v>
      </c>
      <c r="G36" s="1">
        <v>-108153229</v>
      </c>
      <c r="H36" s="1">
        <v>-950490216</v>
      </c>
      <c r="I36" s="1" t="s">
        <v>281</v>
      </c>
      <c r="J36" s="1">
        <v>105686000</v>
      </c>
      <c r="K36" s="1">
        <v>81715166</v>
      </c>
      <c r="L36" s="1" t="e">
        <f t="shared" si="0"/>
        <v>#VALUE!</v>
      </c>
      <c r="X36" s="9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281</v>
      </c>
      <c r="G37" s="1">
        <v>-185925403</v>
      </c>
      <c r="H37" s="1">
        <v>-1028262390</v>
      </c>
      <c r="I37" s="1" t="s">
        <v>281</v>
      </c>
      <c r="J37" s="1">
        <v>105686000</v>
      </c>
      <c r="K37" s="1">
        <v>81715166</v>
      </c>
      <c r="L37" s="1" t="e">
        <f t="shared" si="0"/>
        <v>#VALUE!</v>
      </c>
      <c r="X37" s="9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281</v>
      </c>
      <c r="G38" s="1">
        <v>-122792698</v>
      </c>
      <c r="H38" s="1">
        <v>-1058391463</v>
      </c>
      <c r="I38" s="1" t="s">
        <v>281</v>
      </c>
      <c r="J38" s="1">
        <v>105686000</v>
      </c>
      <c r="K38" s="1">
        <v>81715166</v>
      </c>
      <c r="L38" s="1" t="e">
        <f t="shared" si="0"/>
        <v>#VALUE!</v>
      </c>
      <c r="X38" s="9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281</v>
      </c>
      <c r="G39" s="1">
        <v>-226352745</v>
      </c>
      <c r="H39" s="1">
        <v>-1053876567</v>
      </c>
      <c r="I39" s="1" t="s">
        <v>281</v>
      </c>
      <c r="J39" s="1">
        <v>105686000</v>
      </c>
      <c r="K39" s="1">
        <v>81715166</v>
      </c>
      <c r="L39" s="1" t="e">
        <f t="shared" si="0"/>
        <v>#VALUE!</v>
      </c>
      <c r="X39" s="9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9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9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9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9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9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9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9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9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9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9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9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9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9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9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9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9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9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9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9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9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9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9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9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9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9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9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9">
        <v>43699</v>
      </c>
      <c r="Y66">
        <v>-114895605</v>
      </c>
      <c r="Z66">
        <v>9661889</v>
      </c>
      <c r="AA66">
        <v>86856967</v>
      </c>
    </row>
    <row r="67" spans="1:27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9">
        <v>43700</v>
      </c>
      <c r="Y67">
        <v>-183579272</v>
      </c>
      <c r="Z67">
        <v>20898530</v>
      </c>
      <c r="AA67">
        <v>92269098</v>
      </c>
    </row>
    <row r="68" spans="1:27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9">
        <v>43701</v>
      </c>
      <c r="Y68">
        <v>-136909852</v>
      </c>
      <c r="Z68">
        <v>9416694</v>
      </c>
      <c r="AA68">
        <v>93727893</v>
      </c>
    </row>
    <row r="69" spans="1:27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9">
        <v>43702</v>
      </c>
      <c r="Y69">
        <v>-222017662</v>
      </c>
      <c r="Z69">
        <v>20945898</v>
      </c>
      <c r="AA69">
        <v>94021442</v>
      </c>
    </row>
    <row r="70" spans="1:27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9">
        <v>43703</v>
      </c>
      <c r="Y70">
        <v>-179371404</v>
      </c>
      <c r="Z70">
        <v>26238616</v>
      </c>
      <c r="AA70">
        <v>97982123</v>
      </c>
    </row>
    <row r="71" spans="1:27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9">
        <v>43704</v>
      </c>
      <c r="Y71">
        <v>-125069105</v>
      </c>
      <c r="Z71">
        <v>6919631</v>
      </c>
      <c r="AA71">
        <v>95693173</v>
      </c>
    </row>
    <row r="72" spans="1:27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9">
        <v>43705</v>
      </c>
      <c r="Y72">
        <v>-203718327</v>
      </c>
      <c r="Z72">
        <v>16662849</v>
      </c>
      <c r="AA72">
        <v>94727275</v>
      </c>
    </row>
    <row r="73" spans="1:27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9">
        <v>43706</v>
      </c>
      <c r="Y73">
        <v>-110205789</v>
      </c>
      <c r="Z73">
        <v>1889020</v>
      </c>
      <c r="AA73">
        <v>79194993</v>
      </c>
    </row>
    <row r="74" spans="1:27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9">
        <v>43707</v>
      </c>
      <c r="Y74">
        <v>-211595848</v>
      </c>
      <c r="Z74">
        <v>19198453</v>
      </c>
      <c r="AA74">
        <v>86878544</v>
      </c>
    </row>
    <row r="75" spans="1:27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9">
        <v>43708</v>
      </c>
      <c r="Y75">
        <v>-114429559</v>
      </c>
      <c r="Z75">
        <v>6005398</v>
      </c>
      <c r="AA75">
        <v>81611294</v>
      </c>
    </row>
    <row r="76" spans="1:27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9">
        <v>43709</v>
      </c>
      <c r="Y76">
        <v>-199095787</v>
      </c>
      <c r="Z76">
        <v>5466230</v>
      </c>
      <c r="AA76">
        <v>71655432</v>
      </c>
    </row>
    <row r="77" spans="1:27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9">
        <v>43710</v>
      </c>
      <c r="Y77">
        <v>-113102368</v>
      </c>
      <c r="Z77">
        <v>20922244</v>
      </c>
      <c r="AA77">
        <v>81048472</v>
      </c>
    </row>
    <row r="78" spans="1:27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9">
        <v>43711</v>
      </c>
      <c r="Y78">
        <v>-220421363</v>
      </c>
      <c r="Z78">
        <v>37613182</v>
      </c>
      <c r="AA78">
        <v>78940714</v>
      </c>
    </row>
    <row r="79" spans="1:27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9">
        <v>43712</v>
      </c>
      <c r="Y79">
        <v>-116719422</v>
      </c>
      <c r="Z79">
        <v>-1032870</v>
      </c>
      <c r="AA79">
        <v>75077497</v>
      </c>
    </row>
    <row r="80" spans="1:27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9">
        <v>43713</v>
      </c>
      <c r="Y80">
        <v>-182899163</v>
      </c>
      <c r="Z80">
        <v>-2593373</v>
      </c>
      <c r="AA80">
        <v>59684492</v>
      </c>
    </row>
    <row r="81" spans="1:27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9">
        <v>43714</v>
      </c>
      <c r="Y81">
        <v>-106232778</v>
      </c>
      <c r="Z81">
        <v>18586876</v>
      </c>
      <c r="AA81">
        <v>76382348</v>
      </c>
    </row>
    <row r="82" spans="1:27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9">
        <v>43715</v>
      </c>
      <c r="Y82">
        <v>-130825567</v>
      </c>
      <c r="Z82">
        <v>7675387</v>
      </c>
      <c r="AA82">
        <v>66748302</v>
      </c>
    </row>
    <row r="83" spans="1:27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9">
        <v>43716</v>
      </c>
      <c r="Y83">
        <v>-165270151</v>
      </c>
      <c r="Z83">
        <v>12902716</v>
      </c>
      <c r="AA83">
        <v>66991065</v>
      </c>
    </row>
    <row r="84" spans="1:27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9">
        <v>43717</v>
      </c>
      <c r="Y84">
        <v>-128507570</v>
      </c>
      <c r="Z84">
        <v>10575684</v>
      </c>
      <c r="AA84">
        <v>78105917</v>
      </c>
    </row>
    <row r="85" spans="1:27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9">
        <v>43718</v>
      </c>
      <c r="Y85">
        <v>-105145337</v>
      </c>
      <c r="Z85">
        <v>10243320</v>
      </c>
      <c r="AA85">
        <v>67426993</v>
      </c>
    </row>
    <row r="86" spans="1:27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9">
        <v>43719</v>
      </c>
      <c r="Y86">
        <v>-105556338</v>
      </c>
      <c r="Z86">
        <v>18182718</v>
      </c>
      <c r="AA86">
        <v>58864634</v>
      </c>
    </row>
    <row r="87" spans="1:27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9">
        <v>43720</v>
      </c>
      <c r="Y87">
        <v>-209836860</v>
      </c>
      <c r="Z87">
        <v>27189619</v>
      </c>
      <c r="AA87">
        <v>78958544</v>
      </c>
    </row>
    <row r="88" spans="1:27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9">
        <v>43721</v>
      </c>
      <c r="Y88">
        <v>-194978436</v>
      </c>
      <c r="Z88">
        <v>17293238</v>
      </c>
      <c r="AA88">
        <v>88805384</v>
      </c>
    </row>
    <row r="89" spans="1:27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9">
        <v>43722</v>
      </c>
      <c r="Y89">
        <v>-155525999</v>
      </c>
      <c r="Z89">
        <v>14251789</v>
      </c>
      <c r="AA89">
        <v>83449465</v>
      </c>
    </row>
    <row r="90" spans="1:27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281</v>
      </c>
      <c r="G90" s="1">
        <v>-156855637</v>
      </c>
      <c r="H90" s="1">
        <v>-23367817</v>
      </c>
      <c r="I90" s="1" t="s">
        <v>281</v>
      </c>
      <c r="J90" s="1">
        <v>105686000</v>
      </c>
      <c r="K90" s="1">
        <v>81715166</v>
      </c>
      <c r="L90" s="1" t="e">
        <f t="shared" si="1"/>
        <v>#VALUE!</v>
      </c>
      <c r="X90" s="9">
        <v>43723</v>
      </c>
      <c r="Y90">
        <v>-116720644</v>
      </c>
      <c r="Z90">
        <v>12710196</v>
      </c>
      <c r="AA90">
        <v>82671658</v>
      </c>
    </row>
    <row r="91" spans="1:27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281</v>
      </c>
      <c r="G91" s="1">
        <v>-117273539</v>
      </c>
      <c r="H91" s="1">
        <v>-173741368</v>
      </c>
      <c r="I91" s="1" t="s">
        <v>281</v>
      </c>
      <c r="J91" s="1">
        <v>105686000</v>
      </c>
      <c r="K91" s="1">
        <v>81715166</v>
      </c>
      <c r="L91" s="1" t="e">
        <f t="shared" si="1"/>
        <v>#VALUE!</v>
      </c>
      <c r="X91" s="9">
        <v>43724</v>
      </c>
      <c r="Y91">
        <v>-156855637</v>
      </c>
      <c r="Z91" t="e">
        <v>#VALUE!</v>
      </c>
      <c r="AA91">
        <v>-23367817</v>
      </c>
    </row>
    <row r="92" spans="1:27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9">
        <v>43725</v>
      </c>
      <c r="Y92">
        <v>-117273539</v>
      </c>
      <c r="Z92" t="e">
        <v>#VALUE!</v>
      </c>
      <c r="AA92">
        <v>-173741368</v>
      </c>
    </row>
    <row r="93" spans="1:27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281</v>
      </c>
      <c r="G93" s="1">
        <v>-180348754</v>
      </c>
      <c r="H93" s="1">
        <v>110136804</v>
      </c>
      <c r="I93" s="1" t="s">
        <v>281</v>
      </c>
      <c r="J93" s="1">
        <v>105686000</v>
      </c>
      <c r="K93" s="1">
        <v>81715166</v>
      </c>
      <c r="L93" s="1" t="e">
        <f t="shared" si="1"/>
        <v>#VALUE!</v>
      </c>
      <c r="X93" s="9">
        <v>43726</v>
      </c>
      <c r="Y93">
        <v>-184051434</v>
      </c>
      <c r="Z93">
        <v>-184051434</v>
      </c>
      <c r="AA93">
        <v>-279132668</v>
      </c>
    </row>
    <row r="94" spans="1:27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281</v>
      </c>
      <c r="G94" s="1">
        <v>-116138394</v>
      </c>
      <c r="H94" s="1">
        <v>-15008491</v>
      </c>
      <c r="I94" s="1" t="s">
        <v>281</v>
      </c>
      <c r="J94" s="1">
        <v>105686000</v>
      </c>
      <c r="K94" s="1">
        <v>81715166</v>
      </c>
      <c r="L94" s="1" t="e">
        <f t="shared" si="1"/>
        <v>#VALUE!</v>
      </c>
      <c r="X94" s="9">
        <v>43727</v>
      </c>
      <c r="Y94">
        <v>-180348754</v>
      </c>
      <c r="Z94" t="e">
        <v>#VALUE!</v>
      </c>
      <c r="AA94">
        <v>110136804</v>
      </c>
    </row>
    <row r="95" spans="1:27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281</v>
      </c>
      <c r="G95" s="1">
        <v>-127450710</v>
      </c>
      <c r="H95" s="1">
        <v>96404999</v>
      </c>
      <c r="I95" s="1" t="s">
        <v>281</v>
      </c>
      <c r="J95" s="1">
        <v>105686000</v>
      </c>
      <c r="K95" s="1">
        <v>81715166</v>
      </c>
      <c r="L95" s="1" t="e">
        <f t="shared" si="1"/>
        <v>#VALUE!</v>
      </c>
      <c r="X95" s="9">
        <v>43728</v>
      </c>
      <c r="Y95">
        <v>-116138394</v>
      </c>
      <c r="Z95" t="e">
        <v>#VALUE!</v>
      </c>
      <c r="AA95">
        <v>-15008491</v>
      </c>
    </row>
    <row r="96" spans="1:27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9">
        <v>43729</v>
      </c>
      <c r="Y96">
        <v>-127450710</v>
      </c>
      <c r="Z96" t="e">
        <v>#VALUE!</v>
      </c>
      <c r="AA96">
        <v>96404999</v>
      </c>
    </row>
    <row r="97" spans="1:27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281</v>
      </c>
      <c r="G97" s="1">
        <v>-193949711</v>
      </c>
      <c r="H97" s="1">
        <v>84190390</v>
      </c>
      <c r="I97" s="1" t="s">
        <v>281</v>
      </c>
      <c r="J97" s="1">
        <v>105686000</v>
      </c>
      <c r="K97" s="1">
        <v>81715166</v>
      </c>
      <c r="L97" s="1" t="e">
        <f t="shared" si="1"/>
        <v>#VALUE!</v>
      </c>
      <c r="X97" s="9">
        <v>43730</v>
      </c>
      <c r="Y97">
        <v>-230161844</v>
      </c>
      <c r="Z97">
        <v>16988693</v>
      </c>
      <c r="AA97">
        <v>-20557924</v>
      </c>
    </row>
    <row r="98" spans="1:27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281</v>
      </c>
      <c r="G98" s="1">
        <v>-194045121</v>
      </c>
      <c r="H98" s="1">
        <v>132069573</v>
      </c>
      <c r="I98" s="1" t="s">
        <v>281</v>
      </c>
      <c r="J98" s="1">
        <v>105686000</v>
      </c>
      <c r="K98" s="1">
        <v>81715166</v>
      </c>
      <c r="L98" s="1" t="e">
        <f t="shared" si="1"/>
        <v>#VALUE!</v>
      </c>
      <c r="X98" s="9">
        <v>43731</v>
      </c>
      <c r="Y98">
        <v>-193949711</v>
      </c>
      <c r="Z98" t="e">
        <v>#VALUE!</v>
      </c>
      <c r="AA98">
        <v>84190390</v>
      </c>
    </row>
    <row r="99" spans="1:27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9">
        <v>43732</v>
      </c>
      <c r="Y99">
        <v>-194045121</v>
      </c>
      <c r="Z99" t="e">
        <v>#VALUE!</v>
      </c>
      <c r="AA99">
        <v>132069573</v>
      </c>
    </row>
    <row r="100" spans="1:27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9">
        <v>43733</v>
      </c>
      <c r="Y100">
        <v>-127549791</v>
      </c>
      <c r="Z100">
        <v>104378282</v>
      </c>
      <c r="AA100">
        <v>325351309</v>
      </c>
    </row>
    <row r="101" spans="1:27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9">
        <v>43734</v>
      </c>
      <c r="Y101">
        <v>-119513251</v>
      </c>
      <c r="Z101">
        <v>19851313</v>
      </c>
      <c r="AA101">
        <v>440350602</v>
      </c>
    </row>
    <row r="102" spans="1:27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9">
        <v>43735</v>
      </c>
      <c r="Y102">
        <v>-220129014</v>
      </c>
      <c r="Z102">
        <v>36213921</v>
      </c>
      <c r="AA102">
        <v>49261020</v>
      </c>
    </row>
    <row r="103" spans="1:27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9">
        <v>43736</v>
      </c>
      <c r="Y103">
        <v>-189142466</v>
      </c>
      <c r="Z103">
        <v>23210139</v>
      </c>
      <c r="AA103">
        <v>172246945</v>
      </c>
    </row>
    <row r="104" spans="1:27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9">
        <v>43737</v>
      </c>
      <c r="Y104">
        <v>-104542290</v>
      </c>
      <c r="Z104">
        <v>6424785</v>
      </c>
      <c r="AA104">
        <v>58971903</v>
      </c>
    </row>
    <row r="105" spans="1:27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9">
        <v>43738</v>
      </c>
      <c r="Y105">
        <v>-137400361</v>
      </c>
      <c r="Z105">
        <v>8946725</v>
      </c>
      <c r="AA105">
        <v>172001123</v>
      </c>
    </row>
    <row r="106" spans="1:27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9">
        <v>43739</v>
      </c>
      <c r="Y106">
        <v>-131109354</v>
      </c>
      <c r="Z106">
        <v>6964593</v>
      </c>
      <c r="AA106">
        <v>140263401</v>
      </c>
    </row>
    <row r="107" spans="1:27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9">
        <v>43740</v>
      </c>
      <c r="Y107">
        <v>-222533860</v>
      </c>
      <c r="Z107">
        <v>9046326</v>
      </c>
      <c r="AA107">
        <v>173228931</v>
      </c>
    </row>
    <row r="108" spans="1:27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9">
        <v>43741</v>
      </c>
      <c r="Y108">
        <v>-183904648</v>
      </c>
      <c r="Z108">
        <v>13750783</v>
      </c>
      <c r="AA108">
        <v>80519699</v>
      </c>
    </row>
    <row r="109" spans="1:27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9">
        <v>43742</v>
      </c>
      <c r="Y109">
        <v>-111613712</v>
      </c>
      <c r="Z109">
        <v>11350395</v>
      </c>
      <c r="AA109">
        <v>72018781</v>
      </c>
    </row>
    <row r="110" spans="1:27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9">
        <v>43743</v>
      </c>
      <c r="Y110">
        <v>-107382601</v>
      </c>
      <c r="Z110">
        <v>7378395</v>
      </c>
      <c r="AA110">
        <v>63034568</v>
      </c>
    </row>
    <row r="111" spans="1:27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9">
        <v>43744</v>
      </c>
      <c r="Y111">
        <v>-105555115</v>
      </c>
      <c r="Z111">
        <v>8673431</v>
      </c>
      <c r="AA111">
        <v>57064322</v>
      </c>
    </row>
    <row r="112" spans="1:27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9">
        <v>43745</v>
      </c>
      <c r="Y112">
        <v>-207353729</v>
      </c>
      <c r="Z112">
        <v>22540570</v>
      </c>
      <c r="AA112">
        <v>68475349</v>
      </c>
    </row>
    <row r="113" spans="1:27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9">
        <v>43746</v>
      </c>
      <c r="Y113">
        <v>-111995356</v>
      </c>
      <c r="Z113">
        <v>20754461</v>
      </c>
      <c r="AA113">
        <v>82739197</v>
      </c>
    </row>
    <row r="114" spans="1:27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9">
        <v>43747</v>
      </c>
      <c r="Y114">
        <v>-131828606</v>
      </c>
      <c r="Z114">
        <v>11984500</v>
      </c>
      <c r="AA114">
        <v>87759104</v>
      </c>
    </row>
    <row r="115" spans="1:27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9">
        <v>43748</v>
      </c>
      <c r="Y115">
        <v>-237941508</v>
      </c>
      <c r="Z115">
        <v>21421661</v>
      </c>
      <c r="AA115">
        <v>88923671</v>
      </c>
    </row>
    <row r="116" spans="1:27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9">
        <v>43749</v>
      </c>
      <c r="Y116">
        <v>-208376339</v>
      </c>
      <c r="Z116">
        <v>28686403</v>
      </c>
      <c r="AA116">
        <v>100072593</v>
      </c>
    </row>
    <row r="117" spans="1:27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9">
        <v>43750</v>
      </c>
      <c r="Y117">
        <v>-173431459</v>
      </c>
      <c r="Z117">
        <v>23556988</v>
      </c>
      <c r="AA117">
        <v>94199585</v>
      </c>
    </row>
    <row r="118" spans="1:27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9">
        <v>43751</v>
      </c>
      <c r="Y118">
        <v>-114156781</v>
      </c>
      <c r="Z118">
        <v>15601961</v>
      </c>
      <c r="AA118">
        <v>103875641</v>
      </c>
    </row>
    <row r="119" spans="1:27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9">
        <v>43752</v>
      </c>
      <c r="Y119">
        <v>-163239610</v>
      </c>
      <c r="Z119">
        <v>15200148</v>
      </c>
      <c r="AA119">
        <v>102934551</v>
      </c>
    </row>
    <row r="120" spans="1:27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9">
        <v>43753</v>
      </c>
      <c r="Y120">
        <v>-150508362</v>
      </c>
      <c r="Z120">
        <v>24453949</v>
      </c>
      <c r="AA120">
        <v>113521361</v>
      </c>
    </row>
    <row r="121" spans="1:27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9">
        <v>43754</v>
      </c>
      <c r="Y121">
        <v>-251571822</v>
      </c>
      <c r="Z121">
        <v>26897754</v>
      </c>
      <c r="AA121">
        <v>95210705</v>
      </c>
    </row>
    <row r="122" spans="1:27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9">
        <v>43755</v>
      </c>
      <c r="Y122">
        <v>-136305582</v>
      </c>
      <c r="Z122">
        <v>9909809</v>
      </c>
      <c r="AA122">
        <v>90450368</v>
      </c>
    </row>
    <row r="123" spans="1:27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9">
        <v>43756</v>
      </c>
      <c r="Y123">
        <v>-203673068</v>
      </c>
      <c r="Z123">
        <v>10274219</v>
      </c>
      <c r="AA123">
        <v>84063263</v>
      </c>
    </row>
    <row r="124" spans="1:27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9">
        <v>43757</v>
      </c>
      <c r="Y124">
        <v>-105972232</v>
      </c>
      <c r="Z124">
        <v>4261397</v>
      </c>
      <c r="AA124">
        <v>69075418</v>
      </c>
    </row>
    <row r="125" spans="1:27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9">
        <v>43758</v>
      </c>
      <c r="Y125">
        <v>-206110940</v>
      </c>
      <c r="Z125">
        <v>6842423</v>
      </c>
      <c r="AA125">
        <v>59214544</v>
      </c>
    </row>
    <row r="126" spans="1:27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9">
        <v>43759</v>
      </c>
      <c r="Y126">
        <v>-111632060</v>
      </c>
      <c r="Z126">
        <v>1047906</v>
      </c>
      <c r="AA126">
        <v>52794643</v>
      </c>
    </row>
    <row r="127" spans="1:27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9">
        <v>43760</v>
      </c>
      <c r="Y127">
        <v>-183722389</v>
      </c>
      <c r="Z127">
        <v>2025617</v>
      </c>
      <c r="AA127">
        <v>47803925</v>
      </c>
    </row>
    <row r="128" spans="1:27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9">
        <v>43761</v>
      </c>
      <c r="Y128">
        <v>-211352428</v>
      </c>
      <c r="Z128">
        <v>22272743</v>
      </c>
      <c r="AA128">
        <v>42881096</v>
      </c>
    </row>
    <row r="129" spans="1:27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9">
        <v>43762</v>
      </c>
      <c r="Y129">
        <v>-214442276</v>
      </c>
      <c r="Z129">
        <v>22214654</v>
      </c>
      <c r="AA129">
        <v>43120825</v>
      </c>
    </row>
    <row r="130" spans="1:27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9">
        <v>43763</v>
      </c>
      <c r="Y130">
        <v>-208881527</v>
      </c>
      <c r="Z130">
        <v>15897494</v>
      </c>
      <c r="AA130">
        <v>49110622</v>
      </c>
    </row>
    <row r="131" spans="1:27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9">
        <v>43764</v>
      </c>
      <c r="Y131">
        <v>-115293150</v>
      </c>
      <c r="Z131">
        <v>968920</v>
      </c>
      <c r="AA131">
        <v>47029486</v>
      </c>
    </row>
    <row r="132" spans="1:27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9">
        <v>43765</v>
      </c>
      <c r="Y132">
        <v>-211314507</v>
      </c>
      <c r="Z132">
        <v>13785753</v>
      </c>
      <c r="AA132">
        <v>55584922</v>
      </c>
    </row>
    <row r="133" spans="1:27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281</v>
      </c>
      <c r="G133" s="1">
        <v>-123549868</v>
      </c>
      <c r="H133" s="1">
        <v>-43187305</v>
      </c>
      <c r="I133" s="1" t="s">
        <v>281</v>
      </c>
      <c r="J133" s="1">
        <v>105686000</v>
      </c>
      <c r="K133" s="1">
        <v>81715166</v>
      </c>
      <c r="L133" s="1" t="e">
        <f t="shared" si="2"/>
        <v>#VALUE!</v>
      </c>
      <c r="X133" s="9">
        <v>43766</v>
      </c>
      <c r="Y133">
        <v>-198272561</v>
      </c>
      <c r="Z133">
        <v>15096676</v>
      </c>
      <c r="AA133">
        <v>53519827</v>
      </c>
    </row>
    <row r="134" spans="1:27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281</v>
      </c>
      <c r="G134" s="1">
        <v>-135508044</v>
      </c>
      <c r="H134" s="1">
        <v>-120718898</v>
      </c>
      <c r="I134" s="1" t="s">
        <v>281</v>
      </c>
      <c r="J134" s="1">
        <v>105686000</v>
      </c>
      <c r="K134" s="1">
        <v>81715166</v>
      </c>
      <c r="L134" s="1" t="e">
        <f t="shared" si="2"/>
        <v>#VALUE!</v>
      </c>
      <c r="X134" s="9">
        <v>43767</v>
      </c>
      <c r="Y134">
        <v>-123549868</v>
      </c>
      <c r="Z134" t="e">
        <v>#VALUE!</v>
      </c>
      <c r="AA134">
        <v>-43187305</v>
      </c>
    </row>
    <row r="135" spans="1:27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9">
        <v>43768</v>
      </c>
      <c r="Y135">
        <v>-135508044</v>
      </c>
      <c r="Z135" t="e">
        <v>#VALUE!</v>
      </c>
      <c r="AA135">
        <v>-120718898</v>
      </c>
    </row>
    <row r="136" spans="1:27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281</v>
      </c>
      <c r="G136" s="1">
        <v>-107075575</v>
      </c>
      <c r="H136" s="1">
        <v>45549423</v>
      </c>
      <c r="I136" s="1" t="s">
        <v>281</v>
      </c>
      <c r="J136" s="1">
        <v>105686000</v>
      </c>
      <c r="K136" s="1">
        <v>81715166</v>
      </c>
      <c r="L136" s="1" t="e">
        <f t="shared" si="2"/>
        <v>#VALUE!</v>
      </c>
      <c r="X136" s="9">
        <v>43769</v>
      </c>
      <c r="Y136">
        <v>-117103513</v>
      </c>
      <c r="Z136">
        <v>-117103513</v>
      </c>
      <c r="AA136">
        <v>-257353531</v>
      </c>
    </row>
    <row r="137" spans="1:27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9">
        <v>43770</v>
      </c>
      <c r="Y137">
        <v>-107075575</v>
      </c>
      <c r="Z137" t="e">
        <v>#VALUE!</v>
      </c>
      <c r="AA137">
        <v>45549423</v>
      </c>
    </row>
    <row r="138" spans="1:27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9">
        <v>43771</v>
      </c>
      <c r="Y138">
        <v>-187931480</v>
      </c>
      <c r="Z138">
        <v>326030791</v>
      </c>
      <c r="AA138">
        <v>52779766</v>
      </c>
    </row>
    <row r="139" spans="1:27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9">
        <v>43772</v>
      </c>
      <c r="Y139">
        <v>-136019349</v>
      </c>
      <c r="Z139">
        <v>79812527</v>
      </c>
      <c r="AA139">
        <v>68402827</v>
      </c>
    </row>
    <row r="140" spans="1:27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9">
        <v>43773</v>
      </c>
      <c r="Y140">
        <v>-104004075</v>
      </c>
      <c r="Z140">
        <v>17834452</v>
      </c>
      <c r="AA140">
        <v>73420446</v>
      </c>
    </row>
    <row r="141" spans="1:27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9">
        <v>43774</v>
      </c>
      <c r="Y141">
        <v>-118943232</v>
      </c>
      <c r="Z141">
        <v>833499</v>
      </c>
      <c r="AA141">
        <v>108679166</v>
      </c>
    </row>
    <row r="142" spans="1:27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9">
        <v>43775</v>
      </c>
      <c r="Y142">
        <v>-106839494</v>
      </c>
      <c r="Z142">
        <v>1726284</v>
      </c>
      <c r="AA142">
        <v>171123524</v>
      </c>
    </row>
    <row r="143" spans="1:27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9">
        <v>43776</v>
      </c>
      <c r="Y143">
        <v>-128916125</v>
      </c>
      <c r="Z143">
        <v>-3473335</v>
      </c>
      <c r="AA143">
        <v>242440159</v>
      </c>
    </row>
    <row r="144" spans="1:27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9">
        <v>43777</v>
      </c>
      <c r="Y144">
        <v>-232871271</v>
      </c>
      <c r="Z144">
        <v>1423276</v>
      </c>
      <c r="AA144">
        <v>364440283</v>
      </c>
    </row>
    <row r="145" spans="1:27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9">
        <v>43778</v>
      </c>
      <c r="Y145">
        <v>-173427788</v>
      </c>
      <c r="Z145">
        <v>8387677</v>
      </c>
      <c r="AA145">
        <v>105121104</v>
      </c>
    </row>
    <row r="146" spans="1:27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9">
        <v>43779</v>
      </c>
      <c r="Y146">
        <v>-135148418</v>
      </c>
      <c r="Z146">
        <v>2522854</v>
      </c>
      <c r="AA146">
        <v>44423412</v>
      </c>
    </row>
    <row r="147" spans="1:27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9">
        <v>43780</v>
      </c>
      <c r="Y147">
        <v>-227278720</v>
      </c>
      <c r="Z147">
        <v>7403773</v>
      </c>
      <c r="AA147">
        <v>32712350</v>
      </c>
    </row>
    <row r="148" spans="1:27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9">
        <v>43781</v>
      </c>
      <c r="Y148">
        <v>-108018675</v>
      </c>
      <c r="Z148">
        <v>13025538</v>
      </c>
      <c r="AA148">
        <v>27903436</v>
      </c>
    </row>
    <row r="149" spans="1:27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9">
        <v>43782</v>
      </c>
      <c r="Y149">
        <v>-196392475</v>
      </c>
      <c r="Z149">
        <v>17139085</v>
      </c>
      <c r="AA149">
        <v>31183484</v>
      </c>
    </row>
    <row r="150" spans="1:27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9">
        <v>43783</v>
      </c>
      <c r="Y150">
        <v>-153274055</v>
      </c>
      <c r="Z150">
        <v>955012</v>
      </c>
      <c r="AA150">
        <v>30091001</v>
      </c>
    </row>
    <row r="151" spans="1:27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9">
        <v>43784</v>
      </c>
      <c r="Y151">
        <v>-128565061</v>
      </c>
      <c r="Z151">
        <v>13878502</v>
      </c>
      <c r="AA151">
        <v>47442838</v>
      </c>
    </row>
    <row r="152" spans="1:27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9">
        <v>43785</v>
      </c>
      <c r="Y152">
        <v>-120386627</v>
      </c>
      <c r="Z152">
        <v>6866748</v>
      </c>
      <c r="AA152">
        <v>43147978</v>
      </c>
    </row>
    <row r="153" spans="1:27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9">
        <v>43786</v>
      </c>
      <c r="Y153">
        <v>-166234046</v>
      </c>
      <c r="Z153">
        <v>1839910</v>
      </c>
      <c r="AA153">
        <v>43320486</v>
      </c>
    </row>
    <row r="154" spans="1:27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9">
        <v>43787</v>
      </c>
      <c r="Y154">
        <v>-195449375</v>
      </c>
      <c r="Z154">
        <v>5972444</v>
      </c>
      <c r="AA154">
        <v>46552693</v>
      </c>
    </row>
    <row r="155" spans="1:27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9">
        <v>43788</v>
      </c>
      <c r="Y155">
        <v>-149279028</v>
      </c>
      <c r="Z155">
        <v>22000459</v>
      </c>
      <c r="AA155">
        <v>63672233</v>
      </c>
    </row>
    <row r="156" spans="1:27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9">
        <v>43789</v>
      </c>
      <c r="Y156">
        <v>-88410497</v>
      </c>
      <c r="Z156">
        <v>201090</v>
      </c>
      <c r="AA156">
        <v>47044714</v>
      </c>
    </row>
    <row r="157" spans="1:27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9">
        <v>43790</v>
      </c>
      <c r="Y157">
        <v>-131111800</v>
      </c>
      <c r="Z157">
        <v>4377140</v>
      </c>
      <c r="AA157">
        <v>49539152</v>
      </c>
    </row>
    <row r="158" spans="1:27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9">
        <v>43791</v>
      </c>
      <c r="Y158">
        <v>-179326144</v>
      </c>
      <c r="Z158">
        <v>5848317</v>
      </c>
      <c r="AA158">
        <v>51785033</v>
      </c>
    </row>
    <row r="159" spans="1:27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9">
        <v>43792</v>
      </c>
      <c r="Y159">
        <v>-108763615</v>
      </c>
      <c r="Z159">
        <v>15109201</v>
      </c>
      <c r="AA159">
        <v>50590317</v>
      </c>
    </row>
    <row r="160" spans="1:27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9">
        <v>43793</v>
      </c>
      <c r="Y160">
        <v>-208934126</v>
      </c>
      <c r="Z160">
        <v>30245429</v>
      </c>
      <c r="AA160">
        <v>64104018</v>
      </c>
    </row>
    <row r="161" spans="1:27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9">
        <v>43794</v>
      </c>
      <c r="Y161">
        <v>-117192806</v>
      </c>
      <c r="Z161">
        <v>6654181</v>
      </c>
      <c r="AA161">
        <v>70540816</v>
      </c>
    </row>
    <row r="162" spans="1:27">
      <c r="A162" s="9">
        <v>43796</v>
      </c>
      <c r="B162" s="10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9">
        <v>43795</v>
      </c>
      <c r="Y162">
        <v>-108733033</v>
      </c>
      <c r="Z162">
        <v>16112946</v>
      </c>
      <c r="AA162">
        <v>84213849</v>
      </c>
    </row>
    <row r="163" spans="1:27">
      <c r="A163" s="9">
        <v>43797</v>
      </c>
      <c r="B163" s="10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9">
        <v>43796</v>
      </c>
      <c r="Y163">
        <v>-109813135</v>
      </c>
      <c r="Z163">
        <v>6866389</v>
      </c>
      <c r="AA163">
        <v>66727474</v>
      </c>
    </row>
    <row r="164" spans="1:27">
      <c r="A164" s="9">
        <v>43798</v>
      </c>
      <c r="B164" s="10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9">
        <v>43797</v>
      </c>
      <c r="Y164">
        <v>-143550700</v>
      </c>
      <c r="Z164">
        <v>13705914</v>
      </c>
      <c r="AA164">
        <v>80396019</v>
      </c>
    </row>
    <row r="165" spans="1:27">
      <c r="A165" s="9">
        <v>43799</v>
      </c>
      <c r="B165" s="10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9">
        <v>43798</v>
      </c>
      <c r="Y165">
        <v>-244052703</v>
      </c>
      <c r="Z165">
        <v>22935375</v>
      </c>
      <c r="AA165">
        <v>85095354</v>
      </c>
    </row>
    <row r="166" spans="1:27">
      <c r="A166" s="9">
        <v>43800</v>
      </c>
      <c r="B166" s="10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9">
        <v>43799</v>
      </c>
      <c r="Y166">
        <v>-112483420</v>
      </c>
      <c r="Z166">
        <v>-112483420</v>
      </c>
      <c r="AA166">
        <v>-28706257</v>
      </c>
    </row>
    <row r="167" spans="1:27">
      <c r="A167" s="9">
        <v>43801</v>
      </c>
      <c r="B167" s="10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9">
        <v>43800</v>
      </c>
      <c r="Y167">
        <v>-209052779</v>
      </c>
      <c r="Z167">
        <v>5629192</v>
      </c>
      <c r="AA167">
        <v>74297154</v>
      </c>
    </row>
    <row r="168" spans="1:27">
      <c r="A168" s="9">
        <v>43802</v>
      </c>
      <c r="B168" s="10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9">
        <v>43801</v>
      </c>
      <c r="Y168">
        <v>-110679173</v>
      </c>
      <c r="Z168">
        <v>12569808</v>
      </c>
      <c r="AA168">
        <v>65810919</v>
      </c>
    </row>
    <row r="169" spans="1:27">
      <c r="A169" s="9">
        <v>43803</v>
      </c>
      <c r="B169" s="10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9">
        <v>43802</v>
      </c>
      <c r="Y169">
        <v>-163144199</v>
      </c>
      <c r="Z169">
        <v>13531253</v>
      </c>
      <c r="AA169">
        <v>61872037</v>
      </c>
    </row>
    <row r="170" spans="1:27">
      <c r="A170" s="9">
        <v>43804</v>
      </c>
      <c r="B170" s="10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9">
        <v>43803</v>
      </c>
      <c r="Y170">
        <v>-197862784</v>
      </c>
      <c r="Z170">
        <v>-47586070</v>
      </c>
      <c r="AA170">
        <v>-1937611</v>
      </c>
    </row>
    <row r="171" spans="1:27">
      <c r="A171" s="9">
        <v>43805</v>
      </c>
      <c r="B171" s="10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9">
        <v>43804</v>
      </c>
      <c r="Y171">
        <v>-119452090</v>
      </c>
      <c r="Z171">
        <v>15555783</v>
      </c>
      <c r="AA171">
        <v>60033975</v>
      </c>
    </row>
    <row r="172" spans="1:27">
      <c r="A172" s="9">
        <v>43806</v>
      </c>
      <c r="B172" s="10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399</v>
      </c>
      <c r="W172" s="2" t="s">
        <v>401</v>
      </c>
      <c r="X172" s="9">
        <v>43805</v>
      </c>
      <c r="Y172">
        <v>-112214312</v>
      </c>
      <c r="Z172">
        <v>11126989</v>
      </c>
      <c r="AA172">
        <v>57685211</v>
      </c>
    </row>
    <row r="173" spans="1:27">
      <c r="A173" s="9">
        <v>43807</v>
      </c>
      <c r="B173" s="10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9">
        <v>43807</v>
      </c>
      <c r="O173" s="10">
        <v>0.547916666666667</v>
      </c>
      <c r="P173" s="1">
        <v>2805601000</v>
      </c>
      <c r="Q173">
        <v>10</v>
      </c>
      <c r="U173">
        <v>5</v>
      </c>
      <c r="X173" s="9">
        <v>43806</v>
      </c>
      <c r="Y173">
        <v>-131017612</v>
      </c>
      <c r="Z173">
        <v>542594</v>
      </c>
      <c r="AA173">
        <v>48068218</v>
      </c>
    </row>
    <row r="174" spans="1:27">
      <c r="A174" s="9">
        <v>43807</v>
      </c>
      <c r="B174" s="10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9">
        <v>43807</v>
      </c>
      <c r="O174" s="10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9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282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404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280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281</v>
      </c>
      <c r="G17" s="13">
        <v>-156855637</v>
      </c>
      <c r="H17" s="1">
        <v>-46833651</v>
      </c>
      <c r="I17" s="1" t="s">
        <v>281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281</v>
      </c>
      <c r="G18" s="13">
        <v>-117273539</v>
      </c>
      <c r="H18" s="1">
        <v>-185616807</v>
      </c>
      <c r="I18" s="1" t="s">
        <v>281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281</v>
      </c>
      <c r="G20" s="13">
        <v>-180348754</v>
      </c>
      <c r="H20" s="1">
        <v>48344674</v>
      </c>
      <c r="I20" s="1" t="s">
        <v>281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281</v>
      </c>
      <c r="G21" s="13">
        <v>-116138394</v>
      </c>
      <c r="H21" s="1">
        <v>-79525777</v>
      </c>
      <c r="I21" s="1" t="s">
        <v>281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281</v>
      </c>
      <c r="G22" s="13">
        <v>-127450710</v>
      </c>
      <c r="H22" s="1">
        <v>37563106</v>
      </c>
      <c r="I22" s="1" t="s">
        <v>281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281</v>
      </c>
      <c r="G24" s="13">
        <v>-193949711</v>
      </c>
      <c r="H24" s="1">
        <v>46083270</v>
      </c>
      <c r="I24" s="1" t="s">
        <v>281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281</v>
      </c>
      <c r="G25" s="13">
        <v>-194042674</v>
      </c>
      <c r="H25" s="1">
        <v>93963677</v>
      </c>
      <c r="I25" s="1" t="s">
        <v>281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407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407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281</v>
      </c>
      <c r="G60" s="13">
        <v>-123552314</v>
      </c>
      <c r="H60" s="1">
        <v>-35012996</v>
      </c>
      <c r="I60" s="1" t="s">
        <v>281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281</v>
      </c>
      <c r="G61" s="13">
        <v>-135506820</v>
      </c>
      <c r="H61" s="1">
        <v>-108243856</v>
      </c>
      <c r="I61" s="1" t="s">
        <v>281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281</v>
      </c>
      <c r="G63" s="13">
        <v>-107075575</v>
      </c>
      <c r="H63" s="1">
        <v>133439201</v>
      </c>
      <c r="I63" s="1" t="s">
        <v>281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1:30">
      <c r="A92" s="9">
        <v>43799</v>
      </c>
      <c r="B92" s="10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9">
        <v>43798</v>
      </c>
      <c r="AB92">
        <v>-244052703</v>
      </c>
      <c r="AC92">
        <v>30307083</v>
      </c>
      <c r="AD92">
        <v>85652414</v>
      </c>
    </row>
    <row r="93" spans="1:30">
      <c r="A93" s="9">
        <v>43800</v>
      </c>
      <c r="B93" s="10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9">
        <v>43799</v>
      </c>
      <c r="AB93">
        <v>-112482196</v>
      </c>
      <c r="AC93">
        <v>-112482196</v>
      </c>
      <c r="AD93">
        <v>-39712177</v>
      </c>
    </row>
    <row r="94" spans="1:30">
      <c r="A94" s="9">
        <v>43801</v>
      </c>
      <c r="B94" s="10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9">
        <v>43800</v>
      </c>
      <c r="AB94">
        <v>-209050332</v>
      </c>
      <c r="AC94">
        <v>549049</v>
      </c>
      <c r="AD94">
        <v>59628829</v>
      </c>
    </row>
    <row r="95" spans="1:30">
      <c r="A95" s="9">
        <v>43802</v>
      </c>
      <c r="B95" s="10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9">
        <v>43801</v>
      </c>
      <c r="AB95">
        <v>-110677950</v>
      </c>
      <c r="AC95">
        <v>16541130</v>
      </c>
      <c r="AD95">
        <v>57447505</v>
      </c>
    </row>
    <row r="96" spans="1:30">
      <c r="A96" s="9">
        <v>43803</v>
      </c>
      <c r="B96" s="10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9">
        <v>43802</v>
      </c>
      <c r="AB96">
        <v>-163145422</v>
      </c>
      <c r="AC96">
        <v>20337427</v>
      </c>
      <c r="AD96">
        <v>65079676</v>
      </c>
    </row>
    <row r="97" spans="1:30">
      <c r="A97" s="9">
        <v>43804</v>
      </c>
      <c r="B97" s="10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9">
        <v>43803</v>
      </c>
      <c r="AB97">
        <v>-197864007</v>
      </c>
      <c r="AC97">
        <v>-37366442</v>
      </c>
      <c r="AD97">
        <v>11210135</v>
      </c>
    </row>
    <row r="98" spans="1:30">
      <c r="A98" s="9">
        <v>43805</v>
      </c>
      <c r="B98" s="10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9">
        <v>43804</v>
      </c>
      <c r="AB98">
        <v>-119450866</v>
      </c>
      <c r="AC98">
        <v>-1509872</v>
      </c>
      <c r="AD98">
        <v>59450835</v>
      </c>
    </row>
    <row r="99" spans="1:30">
      <c r="A99" s="9">
        <v>43806</v>
      </c>
      <c r="B99" s="10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399</v>
      </c>
      <c r="W99" s="2" t="s">
        <v>401</v>
      </c>
      <c r="AA99" s="9">
        <v>43805</v>
      </c>
      <c r="AB99">
        <v>-112215535</v>
      </c>
      <c r="AC99">
        <v>3169634</v>
      </c>
      <c r="AD99">
        <v>43678987</v>
      </c>
    </row>
    <row r="100" spans="1:30">
      <c r="A100" s="9">
        <v>43807</v>
      </c>
      <c r="B100" s="10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9">
        <v>43807</v>
      </c>
      <c r="O100" s="10">
        <v>0.552083333333333</v>
      </c>
      <c r="P100" s="1">
        <v>2805601000</v>
      </c>
      <c r="Q100">
        <v>10</v>
      </c>
      <c r="U100">
        <v>5</v>
      </c>
      <c r="AA100" s="9">
        <v>43806</v>
      </c>
      <c r="AB100">
        <v>-131018835</v>
      </c>
      <c r="AC100">
        <v>19883064</v>
      </c>
      <c r="AD100">
        <v>51352710</v>
      </c>
    </row>
    <row r="101" spans="1:30">
      <c r="A101" s="9">
        <v>43807</v>
      </c>
      <c r="B101" s="10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9">
        <v>43807</v>
      </c>
      <c r="O101" s="10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9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282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345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233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280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1:30">
      <c r="A30" s="9">
        <v>43799</v>
      </c>
      <c r="B30" s="10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9">
        <v>43798</v>
      </c>
      <c r="AB30">
        <v>-105526818</v>
      </c>
      <c r="AC30">
        <v>11509422</v>
      </c>
      <c r="AD30">
        <v>54516271</v>
      </c>
    </row>
    <row r="31" spans="1:30">
      <c r="A31" s="9">
        <v>43800</v>
      </c>
      <c r="B31" s="10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9">
        <v>43799</v>
      </c>
      <c r="AB31">
        <v>-118105987</v>
      </c>
      <c r="AC31">
        <v>-118105987</v>
      </c>
      <c r="AD31">
        <v>-66442252</v>
      </c>
    </row>
    <row r="32" spans="1:30">
      <c r="A32" s="9">
        <v>43801</v>
      </c>
      <c r="B32" s="10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9">
        <v>43800</v>
      </c>
      <c r="AB32">
        <v>-219502255</v>
      </c>
      <c r="AC32">
        <v>4163614</v>
      </c>
      <c r="AD32">
        <v>54037102</v>
      </c>
    </row>
    <row r="33" spans="1:30">
      <c r="A33" s="9">
        <v>43802</v>
      </c>
      <c r="B33" s="10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9">
        <v>43801</v>
      </c>
      <c r="AB33">
        <v>-116211533</v>
      </c>
      <c r="AC33">
        <v>-1650894</v>
      </c>
      <c r="AD33">
        <v>45828730</v>
      </c>
    </row>
    <row r="34" spans="1:30">
      <c r="A34" s="9">
        <v>43803</v>
      </c>
      <c r="B34" s="10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9">
        <v>43802</v>
      </c>
      <c r="AB34">
        <v>-171302230</v>
      </c>
      <c r="AC34">
        <v>-1362840</v>
      </c>
      <c r="AD34">
        <v>40468674</v>
      </c>
    </row>
    <row r="35" spans="1:30">
      <c r="A35" s="9">
        <v>43804</v>
      </c>
      <c r="B35" s="10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9">
        <v>43803</v>
      </c>
      <c r="AB35">
        <v>-207756645</v>
      </c>
      <c r="AC35">
        <v>-46064454</v>
      </c>
      <c r="AD35">
        <v>-15792538</v>
      </c>
    </row>
    <row r="36" spans="1:30">
      <c r="A36" s="9">
        <v>43805</v>
      </c>
      <c r="B36" s="10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9">
        <v>43804</v>
      </c>
      <c r="AB36">
        <v>-125423071</v>
      </c>
      <c r="AC36">
        <v>9677072</v>
      </c>
      <c r="AD36">
        <v>39115626</v>
      </c>
    </row>
    <row r="37" spans="1:30">
      <c r="A37" s="9">
        <v>43806</v>
      </c>
      <c r="B37" s="10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399</v>
      </c>
      <c r="W37" s="2" t="s">
        <v>401</v>
      </c>
      <c r="AA37" s="9">
        <v>43805</v>
      </c>
      <c r="AB37">
        <v>-117825993</v>
      </c>
      <c r="AC37">
        <v>12204821</v>
      </c>
      <c r="AD37">
        <v>43660482</v>
      </c>
    </row>
    <row r="38" spans="1:30">
      <c r="A38" s="9">
        <v>43807</v>
      </c>
      <c r="B38" s="10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9">
        <v>43807</v>
      </c>
      <c r="O38" s="10">
        <v>0.561111111111111</v>
      </c>
      <c r="P38" s="1">
        <v>2805601000</v>
      </c>
      <c r="Q38">
        <v>10</v>
      </c>
      <c r="U38">
        <v>5</v>
      </c>
      <c r="AA38" s="9">
        <v>43806</v>
      </c>
      <c r="AB38">
        <v>-137569405</v>
      </c>
      <c r="AC38">
        <v>12618110</v>
      </c>
      <c r="AD38">
        <v>42411102</v>
      </c>
    </row>
    <row r="39" spans="1:30">
      <c r="A39" s="9">
        <v>43807</v>
      </c>
      <c r="B39" s="10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9">
        <v>43807</v>
      </c>
      <c r="O39" s="10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9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282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345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408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346</v>
      </c>
      <c r="AD3" t="s">
        <v>347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280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1:30">
      <c r="A37" s="9">
        <v>43799</v>
      </c>
      <c r="B37" s="10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9">
        <v>43798</v>
      </c>
      <c r="AB37">
        <v>75033913</v>
      </c>
      <c r="AC37">
        <v>-105526818</v>
      </c>
      <c r="AD37">
        <v>-269592</v>
      </c>
    </row>
    <row r="38" spans="1:30">
      <c r="A38" s="9">
        <v>43800</v>
      </c>
      <c r="B38" s="10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9">
        <v>43799</v>
      </c>
      <c r="AB38">
        <v>-42864598</v>
      </c>
      <c r="AC38">
        <v>-118105987</v>
      </c>
      <c r="AD38">
        <v>-118105987</v>
      </c>
    </row>
    <row r="39" spans="1:30">
      <c r="A39" s="9">
        <v>43801</v>
      </c>
      <c r="B39" s="10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9">
        <v>43800</v>
      </c>
      <c r="AB39">
        <v>106497631</v>
      </c>
      <c r="AC39">
        <v>-219502255</v>
      </c>
      <c r="AD39">
        <v>29363691</v>
      </c>
    </row>
    <row r="40" spans="1:30">
      <c r="A40" s="9">
        <v>43802</v>
      </c>
      <c r="B40" s="10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9">
        <v>43801</v>
      </c>
      <c r="AB40">
        <v>95429459</v>
      </c>
      <c r="AC40">
        <v>-116211533</v>
      </c>
      <c r="AD40">
        <v>15970476</v>
      </c>
    </row>
    <row r="41" spans="1:30">
      <c r="A41" s="9">
        <v>43803</v>
      </c>
      <c r="B41" s="10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9">
        <v>43802</v>
      </c>
      <c r="AB41">
        <v>83058527</v>
      </c>
      <c r="AC41">
        <v>-171302230</v>
      </c>
      <c r="AD41">
        <v>6386916</v>
      </c>
    </row>
    <row r="42" spans="1:30">
      <c r="A42" s="9">
        <v>43804</v>
      </c>
      <c r="B42" s="10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9">
        <v>43803</v>
      </c>
      <c r="AB42">
        <v>19121169</v>
      </c>
      <c r="AC42">
        <v>-207756645</v>
      </c>
      <c r="AD42">
        <v>-57134897</v>
      </c>
    </row>
    <row r="43" spans="1:30">
      <c r="A43" s="9">
        <v>43805</v>
      </c>
      <c r="B43" s="10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9">
        <v>43804</v>
      </c>
      <c r="AB43">
        <v>70673241</v>
      </c>
      <c r="AC43">
        <v>-125423071</v>
      </c>
      <c r="AD43">
        <v>5944076</v>
      </c>
    </row>
    <row r="44" spans="1:30">
      <c r="A44" s="9">
        <v>43806</v>
      </c>
      <c r="B44" s="10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399</v>
      </c>
      <c r="W44" s="2" t="s">
        <v>401</v>
      </c>
      <c r="AA44" s="9">
        <v>43805</v>
      </c>
      <c r="AB44">
        <v>51965562</v>
      </c>
      <c r="AC44">
        <v>-117825993</v>
      </c>
      <c r="AD44">
        <v>3620968</v>
      </c>
    </row>
    <row r="45" spans="1:30">
      <c r="A45" s="9">
        <v>43807</v>
      </c>
      <c r="B45" s="10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9">
        <v>43807</v>
      </c>
      <c r="O45" s="10">
        <v>0.571527777777778</v>
      </c>
      <c r="P45" s="1">
        <v>2805601000</v>
      </c>
      <c r="Q45">
        <v>10</v>
      </c>
      <c r="U45">
        <v>5</v>
      </c>
      <c r="AA45" s="9">
        <v>43806</v>
      </c>
      <c r="AB45">
        <v>53727149</v>
      </c>
      <c r="AC45">
        <v>-137569405</v>
      </c>
      <c r="AD45">
        <v>3680520</v>
      </c>
    </row>
    <row r="46" spans="1:30">
      <c r="A46" s="9">
        <v>43807</v>
      </c>
      <c r="B46" s="10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9">
        <v>43807</v>
      </c>
      <c r="O46" s="10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9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282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409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280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281</v>
      </c>
      <c r="G21" s="1">
        <v>-123551091</v>
      </c>
      <c r="H21" s="1">
        <v>-18560900</v>
      </c>
      <c r="I21" s="1" t="s">
        <v>281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281</v>
      </c>
      <c r="G22" s="1">
        <v>-135506820</v>
      </c>
      <c r="H22" s="1">
        <v>-106109417</v>
      </c>
      <c r="I22" s="1" t="s">
        <v>281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281</v>
      </c>
      <c r="G24" s="1">
        <v>-107075575</v>
      </c>
      <c r="H24" s="1">
        <v>98810548</v>
      </c>
      <c r="I24" s="1" t="s">
        <v>281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1:30">
      <c r="A53" s="9">
        <v>43799</v>
      </c>
      <c r="B53" s="10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9">
        <v>43798</v>
      </c>
      <c r="AB53">
        <v>-244052703</v>
      </c>
      <c r="AC53">
        <v>24529273</v>
      </c>
      <c r="AD53">
        <v>61672698</v>
      </c>
    </row>
    <row r="54" spans="1:30">
      <c r="A54" s="9">
        <v>43800</v>
      </c>
      <c r="B54" s="10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9">
        <v>43799</v>
      </c>
      <c r="AB54">
        <v>-112482196</v>
      </c>
      <c r="AC54">
        <v>-112482196</v>
      </c>
      <c r="AD54">
        <v>-63093940</v>
      </c>
    </row>
    <row r="55" spans="1:30">
      <c r="A55" s="9">
        <v>43801</v>
      </c>
      <c r="B55" s="10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9">
        <v>43800</v>
      </c>
      <c r="AB55">
        <v>-209050332</v>
      </c>
      <c r="AC55">
        <v>-7732890</v>
      </c>
      <c r="AD55">
        <v>51789548</v>
      </c>
    </row>
    <row r="56" spans="1:30">
      <c r="A56" s="9">
        <v>43802</v>
      </c>
      <c r="B56" s="10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9">
        <v>43801</v>
      </c>
      <c r="AB56">
        <v>-110677950</v>
      </c>
      <c r="AC56">
        <v>6836033</v>
      </c>
      <c r="AD56">
        <v>47951087</v>
      </c>
    </row>
    <row r="57" spans="1:30">
      <c r="A57" s="9">
        <v>43803</v>
      </c>
      <c r="B57" s="10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9">
        <v>43802</v>
      </c>
      <c r="AB57">
        <v>-163145422</v>
      </c>
      <c r="AC57">
        <v>4517855</v>
      </c>
      <c r="AD57">
        <v>47835542</v>
      </c>
    </row>
    <row r="58" spans="1:30">
      <c r="A58" s="9">
        <v>43804</v>
      </c>
      <c r="B58" s="10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9">
        <v>43803</v>
      </c>
      <c r="AB58">
        <v>-197864007</v>
      </c>
      <c r="AC58">
        <v>-41318717</v>
      </c>
      <c r="AD58">
        <v>-11024296</v>
      </c>
    </row>
    <row r="59" spans="1:30">
      <c r="A59" s="9">
        <v>43805</v>
      </c>
      <c r="B59" s="10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9">
        <v>43804</v>
      </c>
      <c r="AB59">
        <v>-119452090</v>
      </c>
      <c r="AC59">
        <v>15661235</v>
      </c>
      <c r="AD59">
        <v>57904821</v>
      </c>
    </row>
    <row r="60" spans="1:30">
      <c r="A60" s="9">
        <v>43806</v>
      </c>
      <c r="B60" s="10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399</v>
      </c>
      <c r="W60" s="2" t="s">
        <v>401</v>
      </c>
      <c r="AA60" s="9">
        <v>43805</v>
      </c>
      <c r="AB60">
        <v>-112214312</v>
      </c>
      <c r="AC60">
        <v>2452730</v>
      </c>
      <c r="AD60">
        <v>48108776</v>
      </c>
    </row>
    <row r="61" spans="1:30">
      <c r="A61" s="9">
        <v>43807</v>
      </c>
      <c r="B61" s="10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9">
        <v>43807</v>
      </c>
      <c r="O61" s="10">
        <v>0.577083333333333</v>
      </c>
      <c r="P61" s="1">
        <v>2805601000</v>
      </c>
      <c r="Q61">
        <v>10</v>
      </c>
      <c r="U61">
        <v>5</v>
      </c>
      <c r="AA61" s="9">
        <v>43806</v>
      </c>
      <c r="AB61">
        <v>-131017612</v>
      </c>
      <c r="AC61">
        <v>10231910</v>
      </c>
      <c r="AD61">
        <v>44784503</v>
      </c>
    </row>
    <row r="62" spans="1:30">
      <c r="A62" s="9">
        <v>43807</v>
      </c>
      <c r="B62" s="10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9">
        <v>43807</v>
      </c>
      <c r="O62" s="10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9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282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3"/>
  <sheetViews>
    <sheetView zoomScale="115" zoomScaleNormal="115" workbookViewId="0">
      <pane ySplit="3" topLeftCell="A19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345</v>
      </c>
    </row>
    <row r="2" ht="214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82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281</v>
      </c>
      <c r="G4" s="1">
        <v>-125219639</v>
      </c>
      <c r="H4" s="1">
        <v>-547074809</v>
      </c>
      <c r="I4" s="1" t="s">
        <v>281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410</v>
      </c>
      <c r="N4" s="4">
        <v>43630</v>
      </c>
      <c r="O4" s="5">
        <v>0.844444444444444</v>
      </c>
      <c r="P4" s="6" t="s">
        <v>388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280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281</v>
      </c>
      <c r="G21" s="1">
        <v>-169429091</v>
      </c>
      <c r="H21" s="1">
        <v>-24784963</v>
      </c>
      <c r="I21" s="1" t="s">
        <v>281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281</v>
      </c>
      <c r="G22" s="1">
        <v>-126424431</v>
      </c>
      <c r="H22" s="1">
        <v>-158242787</v>
      </c>
      <c r="I22" s="1" t="s">
        <v>281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281</v>
      </c>
      <c r="G23" s="1">
        <v>-109328741</v>
      </c>
      <c r="H23" s="1">
        <v>-266123643</v>
      </c>
      <c r="I23" s="1" t="s">
        <v>281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281</v>
      </c>
      <c r="G24" s="1">
        <v>-103226109</v>
      </c>
      <c r="H24" s="1">
        <v>-374562068</v>
      </c>
      <c r="I24" s="1" t="s">
        <v>281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281</v>
      </c>
      <c r="G25" s="1">
        <v>-207582471</v>
      </c>
      <c r="H25" s="1">
        <v>-483157640</v>
      </c>
      <c r="I25" s="1" t="s">
        <v>281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281</v>
      </c>
      <c r="G26" s="1">
        <v>-118725499</v>
      </c>
      <c r="H26" s="1">
        <v>-601681588</v>
      </c>
      <c r="I26" s="1" t="s">
        <v>281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281</v>
      </c>
      <c r="G27" s="1">
        <v>-136649306</v>
      </c>
      <c r="H27" s="1">
        <v>-726339265</v>
      </c>
      <c r="I27" s="1" t="s">
        <v>281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281</v>
      </c>
      <c r="G28" s="1">
        <v>-200403407</v>
      </c>
      <c r="H28" s="1">
        <v>-834870467</v>
      </c>
      <c r="I28" s="1" t="s">
        <v>281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281</v>
      </c>
      <c r="G29" s="1">
        <v>-121393337</v>
      </c>
      <c r="H29" s="1">
        <v>-883857886</v>
      </c>
      <c r="I29" s="1" t="s">
        <v>281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281</v>
      </c>
      <c r="G30" s="1">
        <v>-104367371</v>
      </c>
      <c r="H30" s="1">
        <v>-839775571</v>
      </c>
      <c r="I30" s="1" t="s">
        <v>281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281</v>
      </c>
      <c r="G31" s="1">
        <v>-205339090</v>
      </c>
      <c r="H31" s="1">
        <v>-853443804</v>
      </c>
      <c r="I31" s="1" t="s">
        <v>281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281</v>
      </c>
      <c r="G32" s="1">
        <v>-193635344</v>
      </c>
      <c r="H32" s="1">
        <v>-842881320</v>
      </c>
      <c r="I32" s="1" t="s">
        <v>281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281</v>
      </c>
      <c r="G33" s="1">
        <v>-108073720</v>
      </c>
      <c r="H33" s="1">
        <v>-824550181</v>
      </c>
      <c r="I33" s="1" t="s">
        <v>281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281</v>
      </c>
      <c r="G34" s="1">
        <v>-111907284</v>
      </c>
      <c r="H34" s="1">
        <v>-817741752</v>
      </c>
      <c r="I34" s="1" t="s">
        <v>281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281</v>
      </c>
      <c r="G35" s="1">
        <v>-119825172</v>
      </c>
      <c r="H35" s="1">
        <v>-835071076</v>
      </c>
      <c r="I35" s="1" t="s">
        <v>281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281</v>
      </c>
      <c r="G36" s="1">
        <v>-108410105</v>
      </c>
      <c r="H36" s="1">
        <v>-845573622</v>
      </c>
      <c r="I36" s="1" t="s">
        <v>281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281</v>
      </c>
      <c r="G37" s="1">
        <v>-118154256</v>
      </c>
      <c r="H37" s="1">
        <v>-842334541</v>
      </c>
      <c r="I37" s="1" t="s">
        <v>281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281</v>
      </c>
      <c r="G38" s="1">
        <v>-108153229</v>
      </c>
      <c r="H38" s="1">
        <v>-950487770</v>
      </c>
      <c r="I38" s="1" t="s">
        <v>281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281</v>
      </c>
      <c r="G39" s="1">
        <v>-185925403</v>
      </c>
      <c r="H39" s="1">
        <v>-1028259944</v>
      </c>
      <c r="I39" s="1" t="s">
        <v>281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281</v>
      </c>
      <c r="G40" s="1">
        <v>-122792698</v>
      </c>
      <c r="H40" s="1">
        <v>-1058389017</v>
      </c>
      <c r="I40" s="1" t="s">
        <v>281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281</v>
      </c>
      <c r="G41" s="1">
        <v>-226352745</v>
      </c>
      <c r="H41" s="1">
        <v>-1053875344</v>
      </c>
      <c r="I41" s="1" t="s">
        <v>281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281</v>
      </c>
      <c r="G92" s="1">
        <v>-156855637</v>
      </c>
      <c r="H92" s="1">
        <v>-53286072</v>
      </c>
      <c r="I92" s="1" t="s">
        <v>281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281</v>
      </c>
      <c r="G93" s="1">
        <v>-117273539</v>
      </c>
      <c r="H93" s="1">
        <v>-196656347</v>
      </c>
      <c r="I93" s="1" t="s">
        <v>281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281</v>
      </c>
      <c r="G95" s="1">
        <v>-180348754</v>
      </c>
      <c r="H95" s="1">
        <v>102978630</v>
      </c>
      <c r="I95" s="1" t="s">
        <v>281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281</v>
      </c>
      <c r="G96" s="1">
        <v>-116138394</v>
      </c>
      <c r="H96" s="1">
        <v>-11028310</v>
      </c>
      <c r="I96" s="1" t="s">
        <v>281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281</v>
      </c>
      <c r="G97" s="1">
        <v>-124750710</v>
      </c>
      <c r="H97" s="1">
        <v>119953975</v>
      </c>
      <c r="I97" s="1" t="s">
        <v>281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281</v>
      </c>
      <c r="G99" s="1">
        <v>-193949711</v>
      </c>
      <c r="H99" s="1">
        <v>107527435</v>
      </c>
      <c r="I99" s="1" t="s">
        <v>281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281</v>
      </c>
      <c r="G100" s="1">
        <v>-194043897</v>
      </c>
      <c r="H100" s="1">
        <v>155406619</v>
      </c>
      <c r="I100" s="1" t="s">
        <v>281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281</v>
      </c>
      <c r="G135" s="1">
        <v>-123551091</v>
      </c>
      <c r="H135" s="1">
        <v>-27821779</v>
      </c>
      <c r="I135" s="1" t="s">
        <v>281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281</v>
      </c>
      <c r="G136" s="1">
        <v>-135506820</v>
      </c>
      <c r="H136" s="1">
        <v>-117771452</v>
      </c>
      <c r="I136" s="1" t="s">
        <v>281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281</v>
      </c>
      <c r="G138" s="1">
        <v>-107075575</v>
      </c>
      <c r="H138" s="1">
        <v>25640983</v>
      </c>
      <c r="I138" s="1" t="s">
        <v>281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1:26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9">
        <v>43784</v>
      </c>
      <c r="X153">
        <v>-128565061</v>
      </c>
      <c r="Y153">
        <v>11583544</v>
      </c>
      <c r="Z153">
        <v>77928057</v>
      </c>
    </row>
    <row r="154" spans="1:26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9">
        <v>43785</v>
      </c>
      <c r="X154">
        <v>-120387851</v>
      </c>
      <c r="Y154">
        <v>12010770</v>
      </c>
      <c r="Z154">
        <v>82254713</v>
      </c>
    </row>
    <row r="155" spans="1:26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9">
        <v>43786</v>
      </c>
      <c r="X155">
        <v>-166235270</v>
      </c>
      <c r="Y155">
        <v>7256746</v>
      </c>
      <c r="Z155">
        <v>78230225</v>
      </c>
    </row>
    <row r="156" spans="1:26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9">
        <v>43787</v>
      </c>
      <c r="X156">
        <v>-195450599</v>
      </c>
      <c r="Y156">
        <v>16054594</v>
      </c>
      <c r="Z156">
        <v>72111530</v>
      </c>
    </row>
    <row r="157" spans="1:26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9">
        <v>43788</v>
      </c>
      <c r="X157">
        <v>-149279028</v>
      </c>
      <c r="Y157">
        <v>6831530</v>
      </c>
      <c r="Z157">
        <v>68338961</v>
      </c>
    </row>
    <row r="158" spans="1:26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9">
        <v>43789</v>
      </c>
      <c r="X158">
        <v>-88410497</v>
      </c>
      <c r="Y158">
        <v>3674515</v>
      </c>
      <c r="Z158">
        <v>49894619</v>
      </c>
    </row>
    <row r="159" spans="1:26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9">
        <v>43790</v>
      </c>
      <c r="X159">
        <v>-131111800</v>
      </c>
      <c r="Y159">
        <v>2831058</v>
      </c>
      <c r="Z159">
        <v>47340704</v>
      </c>
    </row>
    <row r="160" spans="1:26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9">
        <v>43791</v>
      </c>
      <c r="X160">
        <v>-179326144</v>
      </c>
      <c r="Y160">
        <v>5410583</v>
      </c>
      <c r="Z160">
        <v>51174672</v>
      </c>
    </row>
    <row r="161" spans="1:26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9">
        <v>43792</v>
      </c>
      <c r="X161">
        <v>-108764838</v>
      </c>
      <c r="Y161">
        <v>-2939684</v>
      </c>
      <c r="Z161">
        <v>32075230</v>
      </c>
    </row>
    <row r="162" spans="1:26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9">
        <v>43793</v>
      </c>
      <c r="X162">
        <v>-208934126</v>
      </c>
      <c r="Y162">
        <v>3390563</v>
      </c>
      <c r="Z162">
        <v>32119654</v>
      </c>
    </row>
    <row r="163" spans="1:26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9">
        <v>43794</v>
      </c>
      <c r="X163">
        <v>-117191583</v>
      </c>
      <c r="Y163">
        <v>10525613</v>
      </c>
      <c r="Z163">
        <v>41674344</v>
      </c>
    </row>
    <row r="164" spans="1:26">
      <c r="A164" s="9">
        <v>43796</v>
      </c>
      <c r="B164" s="10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9">
        <v>43795</v>
      </c>
      <c r="X164">
        <v>-108731810</v>
      </c>
      <c r="Y164">
        <v>12710558</v>
      </c>
      <c r="Z164">
        <v>40783643</v>
      </c>
    </row>
    <row r="165" spans="1:26">
      <c r="A165" s="9">
        <v>43797</v>
      </c>
      <c r="B165" s="10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9">
        <v>43796</v>
      </c>
      <c r="X165">
        <v>-109813135</v>
      </c>
      <c r="Y165">
        <v>15291267</v>
      </c>
      <c r="Z165">
        <v>45324603</v>
      </c>
    </row>
    <row r="166" spans="1:26">
      <c r="A166" s="9">
        <v>43798</v>
      </c>
      <c r="B166" s="10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9">
        <v>43797</v>
      </c>
      <c r="X166">
        <v>-143550700</v>
      </c>
      <c r="Y166">
        <v>9092905</v>
      </c>
      <c r="Z166">
        <v>53985124</v>
      </c>
    </row>
    <row r="167" spans="1:26">
      <c r="A167" s="9">
        <v>43799</v>
      </c>
      <c r="B167" s="10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9">
        <v>43798</v>
      </c>
      <c r="X167">
        <v>-244052703</v>
      </c>
      <c r="Y167">
        <v>9327418</v>
      </c>
      <c r="Z167">
        <v>51411256</v>
      </c>
    </row>
    <row r="168" spans="1:26">
      <c r="A168" s="9">
        <v>43800</v>
      </c>
      <c r="B168" s="10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9">
        <v>43799</v>
      </c>
      <c r="X168">
        <v>-112482196</v>
      </c>
      <c r="Y168">
        <v>-112482196</v>
      </c>
      <c r="Z168">
        <v>-63673142</v>
      </c>
    </row>
    <row r="169" spans="1:26">
      <c r="A169" s="9">
        <v>43801</v>
      </c>
      <c r="B169" s="10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9">
        <v>43800</v>
      </c>
      <c r="X169">
        <v>-209050332</v>
      </c>
      <c r="Y169">
        <v>32206086</v>
      </c>
      <c r="Z169">
        <v>83954824</v>
      </c>
    </row>
    <row r="170" spans="1:26">
      <c r="A170" s="9">
        <v>43802</v>
      </c>
      <c r="B170" s="10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9">
        <v>43801</v>
      </c>
      <c r="X170">
        <v>-110677950</v>
      </c>
      <c r="Y170">
        <v>13442930</v>
      </c>
      <c r="Z170">
        <v>85814730</v>
      </c>
    </row>
    <row r="171" spans="1:26">
      <c r="A171" s="9">
        <v>43803</v>
      </c>
      <c r="B171" s="10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9">
        <v>43802</v>
      </c>
      <c r="X171">
        <v>-163145422</v>
      </c>
      <c r="Y171">
        <v>14347688</v>
      </c>
      <c r="Z171">
        <v>82307326</v>
      </c>
    </row>
    <row r="172" spans="1:26">
      <c r="A172" s="9">
        <v>43804</v>
      </c>
      <c r="B172" s="10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9">
        <v>43803</v>
      </c>
      <c r="X172">
        <v>-197864007</v>
      </c>
      <c r="Y172">
        <v>-48016051</v>
      </c>
      <c r="Z172">
        <v>18332873</v>
      </c>
    </row>
    <row r="173" spans="1:26">
      <c r="A173" s="9">
        <v>43805</v>
      </c>
      <c r="B173" s="10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9">
        <v>43804</v>
      </c>
      <c r="X173">
        <v>-119450866</v>
      </c>
      <c r="Y173">
        <v>14608592</v>
      </c>
      <c r="Z173">
        <v>72498862</v>
      </c>
    </row>
    <row r="174" spans="1:26">
      <c r="A174" s="9">
        <v>43806</v>
      </c>
      <c r="B174" s="10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9">
        <v>43805</v>
      </c>
      <c r="X174">
        <v>-112215535</v>
      </c>
      <c r="Y174">
        <v>13389403</v>
      </c>
      <c r="Z174">
        <v>79052851</v>
      </c>
    </row>
    <row r="175" spans="1:26">
      <c r="A175" s="9">
        <v>43807</v>
      </c>
      <c r="B175" s="10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9">
        <v>43806</v>
      </c>
      <c r="X175">
        <v>-131018835</v>
      </c>
      <c r="Y175">
        <v>18141560</v>
      </c>
      <c r="Z175">
        <v>96503152</v>
      </c>
    </row>
    <row r="176" spans="1:26">
      <c r="A176" s="9">
        <v>43808</v>
      </c>
      <c r="B176" s="10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9">
        <v>43807</v>
      </c>
      <c r="X176">
        <v>-182902832</v>
      </c>
      <c r="Y176">
        <v>31478135</v>
      </c>
      <c r="Z176">
        <v>222778669</v>
      </c>
    </row>
    <row r="177" spans="1:26">
      <c r="A177" s="9">
        <v>43809</v>
      </c>
      <c r="B177" s="10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9">
        <v>43808</v>
      </c>
      <c r="X177">
        <v>-108026015</v>
      </c>
      <c r="Y177">
        <v>9195259</v>
      </c>
      <c r="Z177">
        <v>87285646</v>
      </c>
    </row>
    <row r="178" spans="1:26">
      <c r="A178" s="9">
        <v>43810</v>
      </c>
      <c r="B178" s="10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9">
        <v>43809</v>
      </c>
      <c r="X178">
        <v>-91869757</v>
      </c>
      <c r="Y178">
        <v>5711479</v>
      </c>
      <c r="Z178">
        <v>83396165</v>
      </c>
    </row>
    <row r="179" spans="1:26">
      <c r="A179" s="9">
        <v>43811</v>
      </c>
      <c r="B179" s="10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9">
        <v>43810</v>
      </c>
      <c r="X179">
        <v>-128289837</v>
      </c>
      <c r="Y179">
        <v>7291456</v>
      </c>
      <c r="Z179">
        <v>87773785</v>
      </c>
    </row>
    <row r="180" spans="1:26">
      <c r="A180" s="9">
        <v>43812</v>
      </c>
      <c r="B180" s="10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9">
        <v>43811</v>
      </c>
      <c r="X180">
        <v>-123285654</v>
      </c>
      <c r="Y180">
        <v>4331698</v>
      </c>
      <c r="Z180">
        <v>143035370</v>
      </c>
    </row>
    <row r="181" spans="1:26">
      <c r="A181" s="9">
        <v>43813</v>
      </c>
      <c r="B181" s="10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9">
        <v>43812</v>
      </c>
      <c r="X181">
        <v>-225694654</v>
      </c>
      <c r="Y181">
        <v>22643639</v>
      </c>
      <c r="Z181">
        <v>93551341</v>
      </c>
    </row>
    <row r="182" spans="1:26">
      <c r="A182" s="9">
        <v>43814</v>
      </c>
      <c r="B182" s="10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9">
        <v>43813</v>
      </c>
      <c r="X182">
        <v>-167615060</v>
      </c>
      <c r="Y182">
        <v>27343257</v>
      </c>
      <c r="Z182">
        <v>89193254</v>
      </c>
    </row>
    <row r="183" spans="1:26">
      <c r="A183" s="9">
        <v>43815</v>
      </c>
      <c r="B183" s="10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9">
        <v>43814</v>
      </c>
      <c r="X183">
        <v>-162301402</v>
      </c>
      <c r="Y183">
        <v>10306702</v>
      </c>
      <c r="Z183">
        <v>72783826</v>
      </c>
    </row>
    <row r="184" spans="1:26">
      <c r="A184" s="9">
        <v>43816</v>
      </c>
      <c r="B184" s="10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9">
        <v>43815</v>
      </c>
      <c r="X184">
        <v>-138964857</v>
      </c>
      <c r="Y184">
        <v>20760792</v>
      </c>
      <c r="Z184">
        <v>126501450</v>
      </c>
    </row>
    <row r="185" spans="1:26">
      <c r="A185" s="9">
        <v>43817</v>
      </c>
      <c r="B185" s="10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9">
        <v>43816</v>
      </c>
      <c r="X185">
        <v>-213908952</v>
      </c>
      <c r="Y185">
        <v>27416814</v>
      </c>
      <c r="Z185">
        <v>69890236</v>
      </c>
    </row>
    <row r="186" spans="1:26">
      <c r="A186" s="9">
        <v>43818</v>
      </c>
      <c r="B186" s="10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9">
        <v>43817</v>
      </c>
      <c r="X186">
        <v>-132294652</v>
      </c>
      <c r="Y186">
        <v>566464</v>
      </c>
      <c r="Z186">
        <v>64597450</v>
      </c>
    </row>
    <row r="187" spans="1:26">
      <c r="A187" s="9">
        <v>43819</v>
      </c>
      <c r="B187" s="10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9">
        <v>43818</v>
      </c>
      <c r="X187">
        <v>-222757709</v>
      </c>
      <c r="Y187">
        <v>8107450</v>
      </c>
      <c r="Z187">
        <v>68474605</v>
      </c>
    </row>
    <row r="188" spans="1:26">
      <c r="A188" s="9">
        <v>43820</v>
      </c>
      <c r="B188" s="10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9">
        <v>43819</v>
      </c>
      <c r="X188">
        <v>-111077942</v>
      </c>
      <c r="Y188">
        <v>13730644</v>
      </c>
      <c r="Z188">
        <v>77873551</v>
      </c>
    </row>
    <row r="189" spans="1:26">
      <c r="A189" s="9">
        <v>43821</v>
      </c>
      <c r="B189" s="10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9">
        <v>43820</v>
      </c>
      <c r="X189">
        <v>-114340264</v>
      </c>
      <c r="Y189">
        <v>15610134</v>
      </c>
      <c r="Z189">
        <v>75171744</v>
      </c>
    </row>
    <row r="190" spans="1:26">
      <c r="A190" s="9">
        <v>43822</v>
      </c>
      <c r="B190" s="10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9">
        <v>43821</v>
      </c>
      <c r="X190">
        <v>-201903072</v>
      </c>
      <c r="Y190">
        <v>23873977</v>
      </c>
      <c r="Z190">
        <v>73903641</v>
      </c>
    </row>
    <row r="191" spans="1:26">
      <c r="A191" s="9">
        <v>43823</v>
      </c>
      <c r="B191" s="10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9">
        <v>43822</v>
      </c>
      <c r="X191">
        <v>-181518150</v>
      </c>
      <c r="Y191">
        <v>10450449</v>
      </c>
      <c r="Z191">
        <v>75315491</v>
      </c>
    </row>
    <row r="192" spans="1:26">
      <c r="A192" s="9">
        <v>43824</v>
      </c>
      <c r="B192" s="10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9">
        <v>43823</v>
      </c>
      <c r="X192">
        <v>-132221258</v>
      </c>
      <c r="Y192">
        <v>2693288</v>
      </c>
      <c r="Z192">
        <v>57247987</v>
      </c>
    </row>
    <row r="193" spans="1:26">
      <c r="A193" s="9">
        <v>43825</v>
      </c>
      <c r="B193" s="10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9">
        <v>43824</v>
      </c>
      <c r="X193">
        <v>-176879710</v>
      </c>
      <c r="Y193">
        <v>3348802</v>
      </c>
      <c r="Z193">
        <v>55410659</v>
      </c>
    </row>
    <row r="194" spans="1:26">
      <c r="A194" s="9">
        <v>43826</v>
      </c>
      <c r="B194" s="10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9">
        <v>43825</v>
      </c>
      <c r="X194">
        <v>-112741518</v>
      </c>
      <c r="Y194">
        <v>12751794</v>
      </c>
      <c r="Z194">
        <v>67595989</v>
      </c>
    </row>
    <row r="195" spans="1:26">
      <c r="A195" s="9">
        <v>43827</v>
      </c>
      <c r="B195" s="10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9">
        <v>43826</v>
      </c>
      <c r="X195">
        <v>-121126675</v>
      </c>
      <c r="Y195">
        <v>4932096</v>
      </c>
      <c r="Z195">
        <v>62994773</v>
      </c>
    </row>
    <row r="196" spans="1:26">
      <c r="A196" s="9">
        <v>43828</v>
      </c>
      <c r="B196" s="10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01" si="3">F196+G196</f>
        <v>6287662</v>
      </c>
      <c r="W196" s="9">
        <v>43827</v>
      </c>
      <c r="X196">
        <v>-181631910</v>
      </c>
      <c r="Y196">
        <v>12082050</v>
      </c>
      <c r="Z196">
        <v>58406409</v>
      </c>
    </row>
    <row r="197" spans="1:26">
      <c r="A197" s="9">
        <v>43829</v>
      </c>
      <c r="B197" s="10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9">
        <v>43828</v>
      </c>
      <c r="X197">
        <v>-131223113</v>
      </c>
      <c r="Y197">
        <v>6287662</v>
      </c>
      <c r="Z197">
        <v>49083937</v>
      </c>
    </row>
    <row r="198" spans="1:26">
      <c r="A198" s="9">
        <v>43830</v>
      </c>
      <c r="B198" s="10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9">
        <v>43829</v>
      </c>
      <c r="X198">
        <v>-221654366</v>
      </c>
      <c r="Y198">
        <v>12790835</v>
      </c>
      <c r="Z198">
        <v>46802539</v>
      </c>
    </row>
    <row r="199" spans="1:26">
      <c r="A199" s="9">
        <v>43831</v>
      </c>
      <c r="B199" s="10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9">
        <v>43830</v>
      </c>
      <c r="X199">
        <v>-133099529</v>
      </c>
      <c r="Y199">
        <v>19350568</v>
      </c>
      <c r="Z199">
        <v>60896626</v>
      </c>
    </row>
    <row r="200" spans="1:26">
      <c r="A200" s="9">
        <v>43832</v>
      </c>
      <c r="B200" s="10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9">
        <v>43831</v>
      </c>
      <c r="X200">
        <v>-234847991</v>
      </c>
      <c r="Y200">
        <v>23078111</v>
      </c>
      <c r="Z200">
        <v>65521484</v>
      </c>
    </row>
    <row r="201" spans="1:26">
      <c r="A201" s="9">
        <v>43833</v>
      </c>
      <c r="B201" s="10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9">
        <v>43832</v>
      </c>
      <c r="X201">
        <v>-174158050</v>
      </c>
      <c r="Y201">
        <v>8462725</v>
      </c>
      <c r="Z201">
        <v>61878509</v>
      </c>
    </row>
    <row r="202" spans="23:26">
      <c r="W202" s="9">
        <v>43833</v>
      </c>
      <c r="X202">
        <v>-114945757</v>
      </c>
      <c r="Y202">
        <v>7693229</v>
      </c>
      <c r="Z202">
        <v>60379407</v>
      </c>
    </row>
    <row r="203" spans="23:26">
      <c r="W203" t="s">
        <v>282</v>
      </c>
      <c r="X203">
        <v>-30981200418</v>
      </c>
      <c r="Y203" t="e">
        <v>#VALUE!</v>
      </c>
      <c r="Z203">
        <v>-6546232744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97"/>
  <sheetViews>
    <sheetView workbookViewId="0">
      <pane ySplit="3" topLeftCell="A185" activePane="bottomLeft" state="frozen"/>
      <selection/>
      <selection pane="bottomLeft" activeCell="K195" sqref="K19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345</v>
      </c>
    </row>
    <row r="2" ht="226" customHeight="1"/>
    <row r="3" ht="54" spans="1:29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411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346</v>
      </c>
      <c r="AB3" t="s">
        <v>347</v>
      </c>
      <c r="AC3" t="s">
        <v>348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281</v>
      </c>
      <c r="G15" s="1">
        <v>-198734428</v>
      </c>
      <c r="H15" s="1">
        <v>-20796397</v>
      </c>
      <c r="I15" s="1" t="s">
        <v>281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281</v>
      </c>
      <c r="G16" s="1">
        <v>-148291457</v>
      </c>
      <c r="H16" s="1">
        <v>-178556785</v>
      </c>
      <c r="I16" s="1" t="s">
        <v>281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281</v>
      </c>
      <c r="G17" s="1">
        <v>-128238808</v>
      </c>
      <c r="H17" s="1">
        <v>-304363801</v>
      </c>
      <c r="I17" s="1" t="s">
        <v>281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281</v>
      </c>
      <c r="G18" s="1">
        <v>-121079199</v>
      </c>
      <c r="H18" s="1">
        <v>-438952056</v>
      </c>
      <c r="I18" s="1" t="s">
        <v>281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281</v>
      </c>
      <c r="G19" s="1">
        <v>-243485580</v>
      </c>
      <c r="H19" s="1">
        <v>-561489458</v>
      </c>
      <c r="I19" s="1" t="s">
        <v>281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281</v>
      </c>
      <c r="G20" s="1">
        <v>-139260878</v>
      </c>
      <c r="H20" s="1">
        <v>-712978456</v>
      </c>
      <c r="I20" s="1" t="s">
        <v>281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281</v>
      </c>
      <c r="G21" s="1">
        <v>-160284881</v>
      </c>
      <c r="H21" s="1">
        <v>-859956364</v>
      </c>
      <c r="I21" s="1" t="s">
        <v>281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281</v>
      </c>
      <c r="G22" s="1">
        <v>-235066222</v>
      </c>
      <c r="H22" s="1">
        <v>-979272468</v>
      </c>
      <c r="I22" s="1" t="s">
        <v>281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281</v>
      </c>
      <c r="G23" s="1">
        <v>-142390159</v>
      </c>
      <c r="H23" s="1">
        <v>-1036733104</v>
      </c>
      <c r="I23" s="1" t="s">
        <v>281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281</v>
      </c>
      <c r="G24" s="1">
        <v>-122419294</v>
      </c>
      <c r="H24" s="1">
        <v>-987026083</v>
      </c>
      <c r="I24" s="1" t="s">
        <v>281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281</v>
      </c>
      <c r="G25" s="1">
        <v>-240855606</v>
      </c>
      <c r="H25" s="1">
        <v>-1001058445</v>
      </c>
      <c r="I25" s="1" t="s">
        <v>281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281</v>
      </c>
      <c r="G26" s="1">
        <v>-227127519</v>
      </c>
      <c r="H26" s="1">
        <v>-988670453</v>
      </c>
      <c r="I26" s="1" t="s">
        <v>281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281</v>
      </c>
      <c r="G27" s="1">
        <v>-126766712</v>
      </c>
      <c r="H27" s="1">
        <v>-967168665</v>
      </c>
      <c r="I27" s="1" t="s">
        <v>281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281</v>
      </c>
      <c r="G28" s="1">
        <v>-131263349</v>
      </c>
      <c r="H28" s="1">
        <v>-959182614</v>
      </c>
      <c r="I28" s="1" t="s">
        <v>281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281</v>
      </c>
      <c r="G29" s="1">
        <v>-140550756</v>
      </c>
      <c r="H29" s="1">
        <v>-979509307</v>
      </c>
      <c r="I29" s="1" t="s">
        <v>281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281</v>
      </c>
      <c r="G30" s="1">
        <v>-127161281</v>
      </c>
      <c r="H30" s="1">
        <v>-991828429</v>
      </c>
      <c r="I30" s="1" t="s">
        <v>281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281</v>
      </c>
      <c r="G31" s="1">
        <v>-138590831</v>
      </c>
      <c r="H31" s="1">
        <v>-988029101</v>
      </c>
      <c r="I31" s="1" t="s">
        <v>281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281</v>
      </c>
      <c r="G32" s="1">
        <v>-126859974</v>
      </c>
      <c r="H32" s="1">
        <v>-1114889075</v>
      </c>
      <c r="I32" s="1" t="s">
        <v>281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281</v>
      </c>
      <c r="G33" s="1">
        <v>-218084028</v>
      </c>
      <c r="H33" s="1">
        <v>-1206113129</v>
      </c>
      <c r="I33" s="1" t="s">
        <v>281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281</v>
      </c>
      <c r="G34" s="1">
        <v>-144030126</v>
      </c>
      <c r="H34" s="1">
        <v>-1241452048</v>
      </c>
      <c r="I34" s="1" t="s">
        <v>281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281</v>
      </c>
      <c r="G35" s="1">
        <v>-265502458</v>
      </c>
      <c r="H35" s="1">
        <v>-1236157668</v>
      </c>
      <c r="I35" s="1" t="s">
        <v>281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281</v>
      </c>
      <c r="G86" s="13">
        <v>-183987639</v>
      </c>
      <c r="H86" s="1">
        <v>-19967875</v>
      </c>
      <c r="I86" s="1" t="s">
        <v>281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281</v>
      </c>
      <c r="G87" s="13">
        <v>-137557781</v>
      </c>
      <c r="H87" s="1">
        <v>-200744034</v>
      </c>
      <c r="I87" s="1" t="s">
        <v>281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281</v>
      </c>
      <c r="G89" s="13">
        <v>-211542812</v>
      </c>
      <c r="H89" s="1">
        <v>138744333</v>
      </c>
      <c r="I89" s="1" t="s">
        <v>281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281</v>
      </c>
      <c r="G90" s="13">
        <v>-136226294</v>
      </c>
      <c r="H90" s="1">
        <v>-6887965</v>
      </c>
      <c r="I90" s="1" t="s">
        <v>281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281</v>
      </c>
      <c r="G91" s="13">
        <v>-149495248</v>
      </c>
      <c r="H91" s="1">
        <v>128048846</v>
      </c>
      <c r="I91" s="1" t="s">
        <v>281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281</v>
      </c>
      <c r="G93" s="13">
        <v>-227496261</v>
      </c>
      <c r="H93" s="1">
        <v>99664703</v>
      </c>
      <c r="I93" s="1" t="s">
        <v>281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281</v>
      </c>
      <c r="G94" s="13">
        <v>-227605304</v>
      </c>
      <c r="H94" s="1">
        <v>155829623</v>
      </c>
      <c r="I94" s="1" t="s">
        <v>281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281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281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281</v>
      </c>
      <c r="G132" s="13">
        <v>-125595923</v>
      </c>
      <c r="H132" s="1">
        <v>72190103</v>
      </c>
      <c r="I132" s="1" t="s">
        <v>281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1:29">
      <c r="A161" s="9">
        <v>43799</v>
      </c>
      <c r="B161" s="10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9">
        <v>43798</v>
      </c>
      <c r="AA161">
        <v>-286263893</v>
      </c>
      <c r="AB161">
        <v>3762070</v>
      </c>
      <c r="AC161">
        <v>39575919</v>
      </c>
    </row>
    <row r="162" spans="1:29">
      <c r="A162" s="9">
        <v>43800</v>
      </c>
      <c r="B162" s="10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9">
        <v>43799</v>
      </c>
      <c r="AA162">
        <v>-131937702</v>
      </c>
      <c r="AB162">
        <v>-131937702</v>
      </c>
      <c r="AC162">
        <v>-96025499</v>
      </c>
    </row>
    <row r="163" spans="1:29">
      <c r="A163" s="9">
        <v>43801</v>
      </c>
      <c r="B163" s="10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9">
        <v>43800</v>
      </c>
      <c r="AA163">
        <v>-245208764</v>
      </c>
      <c r="AB163">
        <v>24315332</v>
      </c>
      <c r="AC163">
        <v>63865664</v>
      </c>
    </row>
    <row r="164" spans="1:29">
      <c r="A164" s="9">
        <v>43802</v>
      </c>
      <c r="B164" s="10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9">
        <v>43801</v>
      </c>
      <c r="AA164">
        <v>-129821383</v>
      </c>
      <c r="AB164">
        <v>8408255</v>
      </c>
      <c r="AC164">
        <v>54503576</v>
      </c>
    </row>
    <row r="165" spans="1:29">
      <c r="A165" s="9">
        <v>43803</v>
      </c>
      <c r="B165" s="10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9">
        <v>43802</v>
      </c>
      <c r="AA165">
        <v>-191363902</v>
      </c>
      <c r="AB165">
        <v>4940587</v>
      </c>
      <c r="AC165">
        <v>53426092</v>
      </c>
    </row>
    <row r="166" spans="1:29">
      <c r="A166" s="9">
        <v>43804</v>
      </c>
      <c r="B166" s="10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9">
        <v>43803</v>
      </c>
      <c r="AA166">
        <v>-232087593</v>
      </c>
      <c r="AB166">
        <v>-45934977</v>
      </c>
      <c r="AC166">
        <v>1656809</v>
      </c>
    </row>
    <row r="167" spans="1:29">
      <c r="A167" s="9">
        <v>43805</v>
      </c>
      <c r="B167" s="10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9">
        <v>43804</v>
      </c>
      <c r="AA167">
        <v>-140111709</v>
      </c>
      <c r="AB167">
        <v>5524071</v>
      </c>
      <c r="AC167">
        <v>55813736</v>
      </c>
    </row>
    <row r="168" spans="1:29">
      <c r="A168" s="9">
        <v>43806</v>
      </c>
      <c r="B168" s="10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9">
        <v>43805</v>
      </c>
      <c r="AA168">
        <v>-131624917</v>
      </c>
      <c r="AB168">
        <v>18731608</v>
      </c>
      <c r="AC168">
        <v>68574207</v>
      </c>
    </row>
    <row r="169" spans="1:29">
      <c r="A169" s="9">
        <v>43807</v>
      </c>
      <c r="B169" s="10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9">
        <v>43806</v>
      </c>
      <c r="AA169">
        <v>-153680534</v>
      </c>
      <c r="AB169">
        <v>1434029</v>
      </c>
      <c r="AC169">
        <v>67877972</v>
      </c>
    </row>
    <row r="170" spans="1:29">
      <c r="A170" s="9">
        <v>43808</v>
      </c>
      <c r="B170" s="10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9">
        <v>43807</v>
      </c>
      <c r="AA170">
        <v>-214538657</v>
      </c>
      <c r="AB170">
        <v>-1487809</v>
      </c>
      <c r="AC170">
        <v>200921345</v>
      </c>
    </row>
    <row r="171" spans="1:29">
      <c r="A171" s="9">
        <v>43809</v>
      </c>
      <c r="B171" s="10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9">
        <v>43808</v>
      </c>
      <c r="AA171">
        <v>-126712190</v>
      </c>
      <c r="AB171">
        <v>11893496</v>
      </c>
      <c r="AC171">
        <v>56561807</v>
      </c>
    </row>
    <row r="172" spans="1:29">
      <c r="A172" s="9">
        <v>43810</v>
      </c>
      <c r="B172" s="10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9">
        <v>43809</v>
      </c>
      <c r="AA172">
        <v>-107760028</v>
      </c>
      <c r="AB172">
        <v>7213825</v>
      </c>
      <c r="AC172">
        <v>58289955</v>
      </c>
    </row>
    <row r="173" spans="1:29">
      <c r="A173" s="9">
        <v>43811</v>
      </c>
      <c r="B173" s="10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9">
        <v>43810</v>
      </c>
      <c r="AA173">
        <v>-150479514</v>
      </c>
      <c r="AB173">
        <v>19653210</v>
      </c>
      <c r="AC173">
        <v>64139157</v>
      </c>
    </row>
    <row r="174" spans="1:29">
      <c r="A174" s="9">
        <v>43812</v>
      </c>
      <c r="B174" s="10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9">
        <v>43811</v>
      </c>
      <c r="AA174">
        <v>-144609782</v>
      </c>
      <c r="AB174">
        <v>8316360</v>
      </c>
      <c r="AC174">
        <v>132194502</v>
      </c>
    </row>
    <row r="175" spans="1:29">
      <c r="A175" s="9">
        <v>43813</v>
      </c>
      <c r="B175" s="10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9">
        <v>43812</v>
      </c>
      <c r="AA175">
        <v>-264731975</v>
      </c>
      <c r="AB175">
        <v>15508966</v>
      </c>
      <c r="AC175">
        <v>74435874</v>
      </c>
    </row>
    <row r="176" spans="1:29">
      <c r="A176" s="9">
        <v>43814</v>
      </c>
      <c r="B176" s="10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9">
        <v>43813</v>
      </c>
      <c r="AA176">
        <v>-196606632</v>
      </c>
      <c r="AB176">
        <v>20094629</v>
      </c>
      <c r="AC176">
        <v>68606289</v>
      </c>
    </row>
    <row r="177" spans="1:29">
      <c r="A177" s="9">
        <v>43815</v>
      </c>
      <c r="B177" s="10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9">
        <v>43814</v>
      </c>
      <c r="AA177">
        <v>-190373896</v>
      </c>
      <c r="AB177">
        <v>17166623</v>
      </c>
      <c r="AC177">
        <v>75464369</v>
      </c>
    </row>
    <row r="178" spans="1:29">
      <c r="A178" s="9">
        <v>43816</v>
      </c>
      <c r="B178" s="10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9">
        <v>43815</v>
      </c>
      <c r="AA178">
        <v>-162999506</v>
      </c>
      <c r="AB178">
        <v>28612491</v>
      </c>
      <c r="AC178">
        <v>157808926</v>
      </c>
    </row>
    <row r="179" spans="1:29">
      <c r="A179" s="9">
        <v>43817</v>
      </c>
      <c r="B179" s="10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9">
        <v>43816</v>
      </c>
      <c r="AA179">
        <v>-250906321</v>
      </c>
      <c r="AB179">
        <v>31936397</v>
      </c>
      <c r="AC179">
        <v>92036880</v>
      </c>
    </row>
    <row r="180" spans="1:29">
      <c r="A180" s="9">
        <v>43818</v>
      </c>
      <c r="B180" s="10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9">
        <v>43817</v>
      </c>
      <c r="AA180">
        <v>-155177023</v>
      </c>
      <c r="AB180">
        <v>17349807</v>
      </c>
      <c r="AC180">
        <v>99006692</v>
      </c>
    </row>
    <row r="181" spans="1:29">
      <c r="A181" s="9">
        <v>43819</v>
      </c>
      <c r="B181" s="10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9">
        <v>43818</v>
      </c>
      <c r="AA181">
        <v>-261287040</v>
      </c>
      <c r="AB181">
        <v>36239660</v>
      </c>
      <c r="AC181">
        <v>100851646</v>
      </c>
    </row>
    <row r="182" spans="1:29">
      <c r="A182" s="9">
        <v>43820</v>
      </c>
      <c r="B182" s="10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9">
        <v>43819</v>
      </c>
      <c r="AA182">
        <v>-130290560</v>
      </c>
      <c r="AB182">
        <v>16476294</v>
      </c>
      <c r="AC182">
        <v>109011580</v>
      </c>
    </row>
    <row r="183" spans="1:29">
      <c r="A183" s="9">
        <v>43821</v>
      </c>
      <c r="B183" s="10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9">
        <v>43820</v>
      </c>
      <c r="AA183">
        <v>-134117151</v>
      </c>
      <c r="AB183">
        <v>12982124</v>
      </c>
      <c r="AC183">
        <v>114901098</v>
      </c>
    </row>
    <row r="184" spans="1:29">
      <c r="A184" s="9">
        <v>43822</v>
      </c>
      <c r="B184" s="10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9">
        <v>43821</v>
      </c>
      <c r="AA184">
        <v>-236825277</v>
      </c>
      <c r="AB184">
        <v>14468007</v>
      </c>
      <c r="AC184">
        <v>102173896</v>
      </c>
    </row>
    <row r="185" spans="1:29">
      <c r="A185" s="9">
        <v>43823</v>
      </c>
      <c r="B185" s="10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9">
        <v>43822</v>
      </c>
      <c r="AA185">
        <v>-212913038</v>
      </c>
      <c r="AB185">
        <v>10028687</v>
      </c>
      <c r="AC185">
        <v>107663162</v>
      </c>
    </row>
    <row r="186" spans="1:29">
      <c r="A186" s="9">
        <v>43824</v>
      </c>
      <c r="B186" s="10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9">
        <v>43823</v>
      </c>
      <c r="AA186">
        <v>-155090935</v>
      </c>
      <c r="AB186">
        <v>19674920</v>
      </c>
      <c r="AC186">
        <v>98725591</v>
      </c>
    </row>
    <row r="187" spans="1:29">
      <c r="A187" s="9">
        <v>43825</v>
      </c>
      <c r="B187" s="10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9">
        <v>43824</v>
      </c>
      <c r="AA187">
        <v>-234686002</v>
      </c>
      <c r="AB187">
        <v>24806016</v>
      </c>
      <c r="AC187">
        <v>105885210</v>
      </c>
    </row>
    <row r="188" spans="1:29">
      <c r="A188" s="9">
        <v>43826</v>
      </c>
      <c r="B188" s="10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9">
        <v>43825</v>
      </c>
      <c r="AA188">
        <v>-132243311</v>
      </c>
      <c r="AB188">
        <v>16229175</v>
      </c>
      <c r="AC188">
        <v>104764578</v>
      </c>
    </row>
    <row r="189" spans="1:29">
      <c r="A189" s="9">
        <v>43827</v>
      </c>
      <c r="B189" s="10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9">
        <v>43826</v>
      </c>
      <c r="AA189">
        <v>-142077375</v>
      </c>
      <c r="AB189">
        <v>-1225829</v>
      </c>
      <c r="AC189">
        <v>80522265</v>
      </c>
    </row>
    <row r="190" spans="1:29">
      <c r="A190" s="9">
        <v>43828</v>
      </c>
      <c r="B190" s="10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9">
        <v>43827</v>
      </c>
      <c r="AA190">
        <v>-213047910</v>
      </c>
      <c r="AB190">
        <v>1357819</v>
      </c>
      <c r="AC190">
        <v>70756250</v>
      </c>
    </row>
    <row r="191" spans="1:29">
      <c r="A191" s="9">
        <v>43829</v>
      </c>
      <c r="B191" s="10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9">
        <v>43828</v>
      </c>
      <c r="AA191">
        <v>-153920145</v>
      </c>
      <c r="AB191">
        <v>2507208</v>
      </c>
      <c r="AC191">
        <v>60281334</v>
      </c>
    </row>
    <row r="192" spans="1:29">
      <c r="A192" s="9">
        <v>43830</v>
      </c>
      <c r="B192" s="10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9">
        <v>43829</v>
      </c>
      <c r="AA192">
        <v>-259994292</v>
      </c>
      <c r="AB192">
        <v>8380678</v>
      </c>
      <c r="AC192">
        <v>62653685</v>
      </c>
    </row>
    <row r="193" spans="1:29">
      <c r="A193" s="9">
        <v>43831</v>
      </c>
      <c r="B193" s="10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9">
        <v>43830</v>
      </c>
      <c r="AA193">
        <v>-156121116</v>
      </c>
      <c r="AB193">
        <v>2490708</v>
      </c>
      <c r="AC193">
        <v>53264396</v>
      </c>
    </row>
    <row r="194" spans="1:29">
      <c r="A194" s="9">
        <v>43832</v>
      </c>
      <c r="B194" s="10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9">
        <v>43831</v>
      </c>
      <c r="AA194">
        <v>-275468521</v>
      </c>
      <c r="AB194">
        <v>-556411</v>
      </c>
      <c r="AC194">
        <v>35894786</v>
      </c>
    </row>
    <row r="195" spans="1:29">
      <c r="A195" s="9">
        <v>43833</v>
      </c>
      <c r="B195" s="10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9">
        <v>43832</v>
      </c>
      <c r="AA195">
        <v>-204279897</v>
      </c>
      <c r="AB195">
        <v>-2435152</v>
      </c>
      <c r="AC195">
        <v>24388159</v>
      </c>
    </row>
    <row r="196" spans="26:29">
      <c r="Z196" s="9">
        <v>43833</v>
      </c>
      <c r="AA196">
        <v>-134827372</v>
      </c>
      <c r="AB196">
        <v>13926232</v>
      </c>
      <c r="AC196">
        <v>23720285</v>
      </c>
    </row>
    <row r="197" spans="26:29">
      <c r="Z197" t="s">
        <v>282</v>
      </c>
      <c r="AA197">
        <v>-34871017819</v>
      </c>
      <c r="AB197" t="e">
        <v>#VALUE!</v>
      </c>
      <c r="AC197">
        <v>-5772175930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77"/>
  <sheetViews>
    <sheetView workbookViewId="0">
      <pane ySplit="3" topLeftCell="A168" activePane="bottomLeft" state="frozen"/>
      <selection/>
      <selection pane="bottomLeft" activeCell="K175" sqref="K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345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345</v>
      </c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413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281</v>
      </c>
      <c r="G4" s="1">
        <v>-109585443</v>
      </c>
      <c r="H4" s="1">
        <v>-552535554</v>
      </c>
      <c r="I4" s="1" t="s">
        <v>281</v>
      </c>
      <c r="J4" s="1">
        <v>110970000</v>
      </c>
      <c r="K4" s="1">
        <v>85801874</v>
      </c>
      <c r="L4" s="1" t="e">
        <f>F4+G4</f>
        <v>#VALUE!</v>
      </c>
      <c r="M4" s="19" t="s">
        <v>414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281</v>
      </c>
      <c r="G5" s="1">
        <v>-215605461</v>
      </c>
      <c r="H5" s="1">
        <v>-658555572</v>
      </c>
      <c r="I5" s="1" t="s">
        <v>281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281</v>
      </c>
      <c r="G6" s="1">
        <v>-203316561</v>
      </c>
      <c r="H6" s="1">
        <v>-755852115</v>
      </c>
      <c r="I6" s="1" t="s">
        <v>281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281</v>
      </c>
      <c r="G7" s="1">
        <v>-113477099</v>
      </c>
      <c r="H7" s="1">
        <v>-869329214</v>
      </c>
      <c r="I7" s="1" t="s">
        <v>281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281</v>
      </c>
      <c r="G8" s="1">
        <v>-117502330</v>
      </c>
      <c r="H8" s="1">
        <v>-858626517</v>
      </c>
      <c r="I8" s="1" t="s">
        <v>281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281</v>
      </c>
      <c r="G9" s="1">
        <v>-125816090</v>
      </c>
      <c r="H9" s="1">
        <v>-876822257</v>
      </c>
      <c r="I9" s="1" t="s">
        <v>281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281</v>
      </c>
      <c r="G10" s="1">
        <v>-113830303</v>
      </c>
      <c r="H10" s="1">
        <v>-887849901</v>
      </c>
      <c r="I10" s="1" t="s">
        <v>281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281</v>
      </c>
      <c r="G11" s="1">
        <v>-124061634</v>
      </c>
      <c r="H11" s="1">
        <v>-884448876</v>
      </c>
      <c r="I11" s="1" t="s">
        <v>281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281</v>
      </c>
      <c r="G12" s="1">
        <v>-113560584</v>
      </c>
      <c r="H12" s="1">
        <v>-998009460</v>
      </c>
      <c r="I12" s="1" t="s">
        <v>281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281</v>
      </c>
      <c r="G13" s="1">
        <v>-195221146</v>
      </c>
      <c r="H13" s="1">
        <v>-1079670022</v>
      </c>
      <c r="I13" s="1" t="s">
        <v>281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281</v>
      </c>
      <c r="G14" s="1">
        <v>-128931984</v>
      </c>
      <c r="H14" s="1">
        <v>-1111305463</v>
      </c>
      <c r="I14" s="1" t="s">
        <v>281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281</v>
      </c>
      <c r="G15" s="1">
        <v>-108737756</v>
      </c>
      <c r="H15" s="1">
        <v>-1106566120</v>
      </c>
      <c r="I15" s="1" t="s">
        <v>281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281</v>
      </c>
      <c r="G66" s="13">
        <v>-164697974</v>
      </c>
      <c r="H66" s="1">
        <v>-50334372</v>
      </c>
      <c r="I66" s="1" t="s">
        <v>281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281</v>
      </c>
      <c r="G67" s="13">
        <v>-123136884</v>
      </c>
      <c r="H67" s="1">
        <v>-220140028</v>
      </c>
      <c r="I67" s="1" t="s">
        <v>281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281</v>
      </c>
      <c r="G69" s="13">
        <v>-189365680</v>
      </c>
      <c r="H69" s="1">
        <v>42712125</v>
      </c>
      <c r="I69" s="1" t="s">
        <v>281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281</v>
      </c>
      <c r="G70" s="13">
        <v>-121944984</v>
      </c>
      <c r="H70" s="1">
        <v>-88211888</v>
      </c>
      <c r="I70" s="1" t="s">
        <v>281</v>
      </c>
      <c r="J70" s="1">
        <v>110970000</v>
      </c>
      <c r="K70" s="1">
        <v>85801874</v>
      </c>
      <c r="L70" s="1" t="e">
        <f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281</v>
      </c>
      <c r="G71" s="13">
        <v>-133822884</v>
      </c>
      <c r="H71" s="1">
        <v>67128949</v>
      </c>
      <c r="I71" s="1" t="s">
        <v>281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281</v>
      </c>
      <c r="G73" s="13">
        <v>-203645361</v>
      </c>
      <c r="H73" s="1">
        <v>87256735</v>
      </c>
      <c r="I73" s="1" t="s">
        <v>281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281</v>
      </c>
      <c r="G74" s="13">
        <v>-203745542</v>
      </c>
      <c r="H74" s="1">
        <v>137529740</v>
      </c>
      <c r="I74" s="1" t="s">
        <v>281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281</v>
      </c>
      <c r="G109" s="13">
        <v>-129727011</v>
      </c>
      <c r="H109" s="1">
        <v>-57980187</v>
      </c>
      <c r="I109" s="1" t="s">
        <v>281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281</v>
      </c>
      <c r="G110" s="13">
        <v>-142281777</v>
      </c>
      <c r="H110" s="1">
        <v>-146238139</v>
      </c>
      <c r="I110" s="1" t="s">
        <v>281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281</v>
      </c>
      <c r="G112" s="13">
        <v>-112427765</v>
      </c>
      <c r="H112" s="1">
        <v>71912726</v>
      </c>
      <c r="I112" s="1" t="s">
        <v>281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415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75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1:30">
      <c r="A141" s="9">
        <v>43799</v>
      </c>
      <c r="B141" s="10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9">
        <v>43798</v>
      </c>
      <c r="AB141">
        <v>-256254646</v>
      </c>
      <c r="AC141">
        <v>39351560</v>
      </c>
      <c r="AD141">
        <v>106023986</v>
      </c>
    </row>
    <row r="142" spans="1:30">
      <c r="A142" s="9">
        <v>43800</v>
      </c>
      <c r="B142" s="10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9">
        <v>43799</v>
      </c>
      <c r="AB142">
        <v>-118107271</v>
      </c>
      <c r="AC142">
        <v>-118107271</v>
      </c>
      <c r="AD142">
        <v>-16914914</v>
      </c>
    </row>
    <row r="143" spans="1:30">
      <c r="A143" s="9">
        <v>43801</v>
      </c>
      <c r="B143" s="10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9">
        <v>43800</v>
      </c>
      <c r="AB143">
        <v>-219503539</v>
      </c>
      <c r="AC143">
        <v>390413</v>
      </c>
      <c r="AD143">
        <v>87828960</v>
      </c>
    </row>
    <row r="144" spans="1:30">
      <c r="A144" s="9">
        <v>43802</v>
      </c>
      <c r="B144" s="10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9">
        <v>43801</v>
      </c>
      <c r="AB144">
        <v>-116211533</v>
      </c>
      <c r="AC144">
        <v>8205522</v>
      </c>
      <c r="AD144">
        <v>83127261</v>
      </c>
    </row>
    <row r="145" spans="1:30">
      <c r="A145" s="9">
        <v>43803</v>
      </c>
      <c r="B145" s="10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9">
        <v>43802</v>
      </c>
      <c r="AB145">
        <v>-171302230</v>
      </c>
      <c r="AC145">
        <v>6687076</v>
      </c>
      <c r="AD145">
        <v>77679386</v>
      </c>
    </row>
    <row r="146" spans="1:30">
      <c r="A146" s="9">
        <v>43804</v>
      </c>
      <c r="B146" s="10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9">
        <v>43803</v>
      </c>
      <c r="AB146">
        <v>-207756645</v>
      </c>
      <c r="AC146">
        <v>-42085396</v>
      </c>
      <c r="AD146">
        <v>19473621</v>
      </c>
    </row>
    <row r="147" spans="1:30">
      <c r="A147" s="9">
        <v>43805</v>
      </c>
      <c r="B147" s="10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9">
        <v>43804</v>
      </c>
      <c r="AB147">
        <v>-125424355</v>
      </c>
      <c r="AC147">
        <v>14316688</v>
      </c>
      <c r="AD147">
        <v>73655024</v>
      </c>
    </row>
    <row r="148" spans="1:30">
      <c r="A148" s="9">
        <v>43806</v>
      </c>
      <c r="B148" s="10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9">
        <v>43805</v>
      </c>
      <c r="AB148">
        <v>-117824709</v>
      </c>
      <c r="AC148">
        <v>923947</v>
      </c>
      <c r="AD148">
        <v>49376428</v>
      </c>
    </row>
    <row r="149" spans="1:30">
      <c r="A149" s="9">
        <v>43807</v>
      </c>
      <c r="B149" s="10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9">
        <v>43806</v>
      </c>
      <c r="AB149">
        <v>-137568121</v>
      </c>
      <c r="AC149">
        <v>14668299</v>
      </c>
      <c r="AD149">
        <v>51503968</v>
      </c>
    </row>
    <row r="150" spans="1:30">
      <c r="A150" s="9">
        <v>43808</v>
      </c>
      <c r="B150" s="10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9">
        <v>43807</v>
      </c>
      <c r="AB150">
        <v>-192047455</v>
      </c>
      <c r="AC150">
        <v>31408694</v>
      </c>
      <c r="AD150">
        <v>185780071</v>
      </c>
    </row>
    <row r="151" spans="1:30">
      <c r="A151" s="9">
        <v>43809</v>
      </c>
      <c r="B151" s="10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9">
        <v>43808</v>
      </c>
      <c r="AB151">
        <v>-113427009</v>
      </c>
      <c r="AC151">
        <v>10814900</v>
      </c>
      <c r="AD151">
        <v>78097287</v>
      </c>
    </row>
    <row r="152" spans="1:30">
      <c r="A152" s="9">
        <v>43810</v>
      </c>
      <c r="B152" s="10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9">
        <v>43809</v>
      </c>
      <c r="AB152">
        <v>-96462984</v>
      </c>
      <c r="AC152">
        <v>13523809</v>
      </c>
      <c r="AD152">
        <v>84127232</v>
      </c>
    </row>
    <row r="153" spans="1:30">
      <c r="A153" s="9">
        <v>43811</v>
      </c>
      <c r="B153" s="10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9">
        <v>43810</v>
      </c>
      <c r="AB153">
        <v>-134705249</v>
      </c>
      <c r="AC153">
        <v>10784001</v>
      </c>
      <c r="AD153">
        <v>83520392</v>
      </c>
    </row>
    <row r="154" spans="1:30">
      <c r="A154" s="9">
        <v>43812</v>
      </c>
      <c r="B154" s="10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9">
        <v>43811</v>
      </c>
      <c r="AB154">
        <v>-129449587</v>
      </c>
      <c r="AC154">
        <v>337680</v>
      </c>
      <c r="AD154">
        <v>137334309</v>
      </c>
    </row>
    <row r="155" spans="1:30">
      <c r="A155" s="9">
        <v>43813</v>
      </c>
      <c r="B155" s="10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9">
        <v>43812</v>
      </c>
      <c r="AB155">
        <v>-236978746</v>
      </c>
      <c r="AC155">
        <v>17572398</v>
      </c>
      <c r="AD155">
        <v>85739407</v>
      </c>
    </row>
    <row r="156" spans="1:30">
      <c r="A156" s="9">
        <v>43814</v>
      </c>
      <c r="B156" s="10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9">
        <v>43813</v>
      </c>
      <c r="AB156">
        <v>-175995337</v>
      </c>
      <c r="AC156">
        <v>27913833</v>
      </c>
      <c r="AD156">
        <v>95494575</v>
      </c>
    </row>
    <row r="157" spans="1:30">
      <c r="A157" s="9">
        <v>43815</v>
      </c>
      <c r="B157" s="10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9">
        <v>43814</v>
      </c>
      <c r="AB157">
        <v>-170416011</v>
      </c>
      <c r="AC157">
        <v>24494670</v>
      </c>
      <c r="AD157">
        <v>94070268</v>
      </c>
    </row>
    <row r="158" spans="1:30">
      <c r="A158" s="9">
        <v>43816</v>
      </c>
      <c r="B158" s="10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9">
        <v>43815</v>
      </c>
      <c r="AB158">
        <v>-145912706</v>
      </c>
      <c r="AC158">
        <v>8781192</v>
      </c>
      <c r="AD158">
        <v>135770156</v>
      </c>
    </row>
    <row r="159" spans="1:30">
      <c r="A159" s="9">
        <v>43817</v>
      </c>
      <c r="B159" s="10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9">
        <v>43816</v>
      </c>
      <c r="AB159">
        <v>-224603793</v>
      </c>
      <c r="AC159">
        <v>7519119</v>
      </c>
      <c r="AD159">
        <v>69965699</v>
      </c>
    </row>
    <row r="160" spans="1:30">
      <c r="A160" s="9">
        <v>43818</v>
      </c>
      <c r="B160" s="10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9">
        <v>43817</v>
      </c>
      <c r="AB160">
        <v>-138909009</v>
      </c>
      <c r="AC160">
        <v>2700533</v>
      </c>
      <c r="AD160">
        <v>61911221</v>
      </c>
    </row>
    <row r="161" spans="1:30">
      <c r="A161" s="9">
        <v>43819</v>
      </c>
      <c r="B161" s="10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9">
        <v>43818</v>
      </c>
      <c r="AB161">
        <v>-233894962</v>
      </c>
      <c r="AC161">
        <v>1894661</v>
      </c>
      <c r="AD161">
        <v>51480848</v>
      </c>
    </row>
    <row r="162" spans="1:30">
      <c r="A162" s="9">
        <v>43820</v>
      </c>
      <c r="B162" s="10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9">
        <v>43819</v>
      </c>
      <c r="AB162">
        <v>-116631524</v>
      </c>
      <c r="AC162">
        <v>15247466</v>
      </c>
      <c r="AD162">
        <v>66390634</v>
      </c>
    </row>
    <row r="163" spans="1:30">
      <c r="A163" s="9">
        <v>43821</v>
      </c>
      <c r="B163" s="10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9">
        <v>43820</v>
      </c>
      <c r="AB163">
        <v>-120056953</v>
      </c>
      <c r="AC163">
        <v>10424091</v>
      </c>
      <c r="AD163">
        <v>59580007</v>
      </c>
    </row>
    <row r="164" spans="1:30">
      <c r="A164" s="9">
        <v>43822</v>
      </c>
      <c r="B164" s="10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9">
        <v>43821</v>
      </c>
      <c r="AB164">
        <v>-211997653</v>
      </c>
      <c r="AC164">
        <v>16138295</v>
      </c>
      <c r="AD164">
        <v>53412057</v>
      </c>
    </row>
    <row r="165" spans="1:30">
      <c r="A165" s="9">
        <v>43823</v>
      </c>
      <c r="B165" s="10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9">
        <v>43822</v>
      </c>
      <c r="AB165">
        <v>-190592258</v>
      </c>
      <c r="AC165">
        <v>19497938</v>
      </c>
      <c r="AD165">
        <v>54583275</v>
      </c>
    </row>
    <row r="166" spans="1:30">
      <c r="A166" s="9">
        <v>43824</v>
      </c>
      <c r="B166" s="10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9">
        <v>43823</v>
      </c>
      <c r="AB166">
        <v>-138833230</v>
      </c>
      <c r="AC166">
        <v>121466</v>
      </c>
      <c r="AD166">
        <v>45923549</v>
      </c>
    </row>
    <row r="167" spans="1:30">
      <c r="A167" s="9">
        <v>43825</v>
      </c>
      <c r="B167" s="10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9">
        <v>43824</v>
      </c>
      <c r="AB167">
        <v>-210083933</v>
      </c>
      <c r="AC167">
        <v>5295160</v>
      </c>
      <c r="AD167">
        <v>54792177</v>
      </c>
    </row>
    <row r="168" spans="1:30">
      <c r="A168" s="9">
        <v>43826</v>
      </c>
      <c r="B168" s="10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9">
        <v>43825</v>
      </c>
      <c r="AB168">
        <v>-118378274</v>
      </c>
      <c r="AC168">
        <v>6974833</v>
      </c>
      <c r="AD168">
        <v>59066477</v>
      </c>
    </row>
    <row r="169" spans="1:30">
      <c r="A169" s="9">
        <v>43827</v>
      </c>
      <c r="B169" s="10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9">
        <v>43826</v>
      </c>
      <c r="AB169">
        <v>-127181381</v>
      </c>
      <c r="AC169">
        <v>12647832</v>
      </c>
      <c r="AD169">
        <v>70354826</v>
      </c>
    </row>
    <row r="170" spans="1:30">
      <c r="A170" s="9">
        <v>43828</v>
      </c>
      <c r="B170" s="10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9">
        <v>43827</v>
      </c>
      <c r="AB170">
        <v>-190711706</v>
      </c>
      <c r="AC170">
        <v>14467825</v>
      </c>
      <c r="AD170">
        <v>59092708</v>
      </c>
    </row>
    <row r="171" spans="1:30">
      <c r="A171" s="9">
        <v>43829</v>
      </c>
      <c r="B171" s="10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9">
        <v>43828</v>
      </c>
      <c r="AB171">
        <v>-137783896</v>
      </c>
      <c r="AC171">
        <v>22113138</v>
      </c>
      <c r="AD171">
        <v>70781755</v>
      </c>
    </row>
    <row r="172" spans="1:30">
      <c r="A172" s="9">
        <v>43830</v>
      </c>
      <c r="B172" s="10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9">
        <v>43829</v>
      </c>
      <c r="AB172">
        <v>-232736455</v>
      </c>
      <c r="AC172">
        <v>25235405</v>
      </c>
      <c r="AD172">
        <v>65822239</v>
      </c>
    </row>
    <row r="173" spans="1:30">
      <c r="A173" s="9">
        <v>43831</v>
      </c>
      <c r="B173" s="10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9">
        <v>43830</v>
      </c>
      <c r="AB173">
        <v>-139754128</v>
      </c>
      <c r="AC173">
        <v>16428275</v>
      </c>
      <c r="AD173">
        <v>68401498</v>
      </c>
    </row>
    <row r="174" spans="1:30">
      <c r="A174" s="9">
        <v>43832</v>
      </c>
      <c r="B174" s="10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9">
        <v>43831</v>
      </c>
      <c r="AB174">
        <v>-246589724</v>
      </c>
      <c r="AC174">
        <v>30827531</v>
      </c>
      <c r="AD174">
        <v>85112149</v>
      </c>
    </row>
    <row r="175" spans="1:30">
      <c r="A175" s="9">
        <v>43833</v>
      </c>
      <c r="B175" s="10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9">
        <v>43832</v>
      </c>
      <c r="AB175">
        <v>-182865458</v>
      </c>
      <c r="AC175">
        <v>14187162</v>
      </c>
      <c r="AD175">
        <v>74239839</v>
      </c>
    </row>
    <row r="176" spans="27:30">
      <c r="AA176" s="9">
        <v>43833</v>
      </c>
      <c r="AB176">
        <v>-120692718</v>
      </c>
      <c r="AC176">
        <v>1673174</v>
      </c>
      <c r="AD176">
        <v>71991841</v>
      </c>
    </row>
    <row r="177" spans="27:30">
      <c r="AA177" t="s">
        <v>282</v>
      </c>
      <c r="AB177">
        <v>-27816718944</v>
      </c>
      <c r="AC177" t="e">
        <v>#VALUE!</v>
      </c>
      <c r="AD177">
        <v>-934497661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68" activePane="bottomLeft" state="frozen"/>
      <selection/>
      <selection pane="bottomLeft" activeCell="K175" sqref="K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345</v>
      </c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416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281</v>
      </c>
      <c r="G4" s="1">
        <v>-104367371</v>
      </c>
      <c r="H4" s="1">
        <v>-525933411</v>
      </c>
      <c r="I4" s="1" t="s">
        <v>281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281</v>
      </c>
      <c r="G5" s="1">
        <v>-205339090</v>
      </c>
      <c r="H5" s="1">
        <v>-626905130</v>
      </c>
      <c r="I5" s="1" t="s">
        <v>281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281</v>
      </c>
      <c r="G6" s="1">
        <v>-193635344</v>
      </c>
      <c r="H6" s="1">
        <v>-719568755</v>
      </c>
      <c r="I6" s="1" t="s">
        <v>281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281</v>
      </c>
      <c r="G7" s="1">
        <v>-108074943</v>
      </c>
      <c r="H7" s="1">
        <v>-827643698</v>
      </c>
      <c r="I7" s="1" t="s">
        <v>281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281</v>
      </c>
      <c r="G8" s="1">
        <v>-111908507</v>
      </c>
      <c r="H8" s="1">
        <v>-817742975</v>
      </c>
      <c r="I8" s="1" t="s">
        <v>281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281</v>
      </c>
      <c r="G9" s="1">
        <v>-119825172</v>
      </c>
      <c r="H9" s="1">
        <v>-835072299</v>
      </c>
      <c r="I9" s="1" t="s">
        <v>281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281</v>
      </c>
      <c r="G10" s="1">
        <v>-108411328</v>
      </c>
      <c r="H10" s="1">
        <v>-845576068</v>
      </c>
      <c r="I10" s="1" t="s">
        <v>281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281</v>
      </c>
      <c r="G11" s="1">
        <v>-118154256</v>
      </c>
      <c r="H11" s="1">
        <v>-842336987</v>
      </c>
      <c r="I11" s="1" t="s">
        <v>281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281</v>
      </c>
      <c r="G12" s="1">
        <v>-108153229</v>
      </c>
      <c r="H12" s="1">
        <v>-950490216</v>
      </c>
      <c r="I12" s="1" t="s">
        <v>281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281</v>
      </c>
      <c r="G13" s="1">
        <v>-185925403</v>
      </c>
      <c r="H13" s="1">
        <v>-1028262390</v>
      </c>
      <c r="I13" s="1" t="s">
        <v>281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281</v>
      </c>
      <c r="G14" s="1">
        <v>-122792698</v>
      </c>
      <c r="H14" s="1">
        <v>-1058391463</v>
      </c>
      <c r="I14" s="1" t="s">
        <v>281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281</v>
      </c>
      <c r="G15" s="1">
        <v>-103560047</v>
      </c>
      <c r="H15" s="1">
        <v>-1053876567</v>
      </c>
      <c r="I15" s="1" t="s">
        <v>281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281</v>
      </c>
      <c r="G66" s="13">
        <v>-156855637</v>
      </c>
      <c r="H66" s="1">
        <v>-44752157</v>
      </c>
      <c r="I66" s="1" t="s">
        <v>281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281</v>
      </c>
      <c r="G67" s="13">
        <v>-117273539</v>
      </c>
      <c r="H67" s="1">
        <v>-195195130</v>
      </c>
      <c r="I67" s="1" t="s">
        <v>281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281</v>
      </c>
      <c r="G69" s="13">
        <v>-180348754</v>
      </c>
      <c r="H69" s="1">
        <v>39338782</v>
      </c>
      <c r="I69" s="1" t="s">
        <v>281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281</v>
      </c>
      <c r="G70" s="13">
        <v>-116138394</v>
      </c>
      <c r="H70" s="1">
        <v>-95881460</v>
      </c>
      <c r="I70" s="1" t="s">
        <v>281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281</v>
      </c>
      <c r="G71" s="13">
        <v>-172540710</v>
      </c>
      <c r="H71" s="1">
        <v>38983935</v>
      </c>
      <c r="I71" s="1" t="s">
        <v>281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281</v>
      </c>
      <c r="G73" s="13">
        <v>-193949711</v>
      </c>
      <c r="H73" s="1">
        <v>46340306</v>
      </c>
      <c r="I73" s="1" t="s">
        <v>281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281</v>
      </c>
      <c r="G74" s="13">
        <v>-194045121</v>
      </c>
      <c r="H74" s="1">
        <v>94219489</v>
      </c>
      <c r="I74" s="1" t="s">
        <v>281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281</v>
      </c>
      <c r="G109" s="13">
        <v>-123549868</v>
      </c>
      <c r="H109" s="1">
        <v>-29590955</v>
      </c>
      <c r="I109" s="1" t="s">
        <v>281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281</v>
      </c>
      <c r="G110" s="13">
        <v>-135508044</v>
      </c>
      <c r="H110" s="1">
        <v>-110588343</v>
      </c>
      <c r="I110" s="1" t="s">
        <v>281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281</v>
      </c>
      <c r="G112" s="13">
        <v>-107075575</v>
      </c>
      <c r="H112" s="1">
        <v>96498456</v>
      </c>
      <c r="I112" s="1" t="s">
        <v>281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75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1:30">
      <c r="A141" s="9">
        <v>43799</v>
      </c>
      <c r="B141" s="10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9">
        <v>43798</v>
      </c>
      <c r="AB141">
        <v>-244052703</v>
      </c>
      <c r="AC141">
        <v>33599768</v>
      </c>
      <c r="AD141">
        <v>72599694</v>
      </c>
    </row>
    <row r="142" spans="1:30">
      <c r="A142" s="9">
        <v>43800</v>
      </c>
      <c r="B142" s="10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9">
        <v>43799</v>
      </c>
      <c r="AB142">
        <v>-112483420</v>
      </c>
      <c r="AC142">
        <v>-112483420</v>
      </c>
      <c r="AD142">
        <v>-41697592</v>
      </c>
    </row>
    <row r="143" spans="1:30">
      <c r="A143" s="9">
        <v>43801</v>
      </c>
      <c r="B143" s="10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9">
        <v>43800</v>
      </c>
      <c r="AB143">
        <v>-209052779</v>
      </c>
      <c r="AC143">
        <v>30983058</v>
      </c>
      <c r="AD143">
        <v>88692863</v>
      </c>
    </row>
    <row r="144" spans="1:30">
      <c r="A144" s="9">
        <v>43802</v>
      </c>
      <c r="B144" s="10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9">
        <v>43801</v>
      </c>
      <c r="AB144">
        <v>-110679173</v>
      </c>
      <c r="AC144">
        <v>8949150</v>
      </c>
      <c r="AD144">
        <v>94756061</v>
      </c>
    </row>
    <row r="145" spans="1:30">
      <c r="A145" s="9">
        <v>43803</v>
      </c>
      <c r="B145" s="10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9">
        <v>43802</v>
      </c>
      <c r="AB145">
        <v>-163144199</v>
      </c>
      <c r="AC145">
        <v>4605958</v>
      </c>
      <c r="AD145">
        <v>88777721</v>
      </c>
    </row>
    <row r="146" spans="1:30">
      <c r="A146" s="9">
        <v>43804</v>
      </c>
      <c r="B146" s="10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9">
        <v>43803</v>
      </c>
      <c r="AB146">
        <v>-197862784</v>
      </c>
      <c r="AC146">
        <v>-51629698</v>
      </c>
      <c r="AD146">
        <v>29177821</v>
      </c>
    </row>
    <row r="147" spans="1:30">
      <c r="A147" s="9">
        <v>43805</v>
      </c>
      <c r="B147" s="10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9">
        <v>43804</v>
      </c>
      <c r="AB147">
        <v>-119452090</v>
      </c>
      <c r="AC147">
        <v>-1800634</v>
      </c>
      <c r="AD147">
        <v>71027131</v>
      </c>
    </row>
    <row r="148" spans="1:30">
      <c r="A148" s="9">
        <v>43806</v>
      </c>
      <c r="B148" s="10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9">
        <v>43805</v>
      </c>
      <c r="AB148">
        <v>-112214312</v>
      </c>
      <c r="AC148">
        <v>15240142</v>
      </c>
      <c r="AD148">
        <v>66090666</v>
      </c>
    </row>
    <row r="149" spans="1:30">
      <c r="A149" s="9">
        <v>43807</v>
      </c>
      <c r="B149" s="10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9">
        <v>43806</v>
      </c>
      <c r="AB149">
        <v>-131017612</v>
      </c>
      <c r="AC149">
        <v>11507312</v>
      </c>
      <c r="AD149">
        <v>63398784</v>
      </c>
    </row>
    <row r="150" spans="1:30">
      <c r="A150" s="9">
        <v>43808</v>
      </c>
      <c r="B150" s="10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9">
        <v>43807</v>
      </c>
      <c r="AB150">
        <v>-182902832</v>
      </c>
      <c r="AC150">
        <v>11204511</v>
      </c>
      <c r="AD150">
        <v>177880646</v>
      </c>
    </row>
    <row r="151" spans="1:30">
      <c r="A151" s="9">
        <v>43809</v>
      </c>
      <c r="B151" s="10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9">
        <v>43808</v>
      </c>
      <c r="AB151">
        <v>-108026015</v>
      </c>
      <c r="AC151">
        <v>904062</v>
      </c>
      <c r="AD151">
        <v>35318230</v>
      </c>
    </row>
    <row r="152" spans="1:30">
      <c r="A152" s="9">
        <v>43810</v>
      </c>
      <c r="B152" s="10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9">
        <v>43809</v>
      </c>
      <c r="AB152">
        <v>-91870980</v>
      </c>
      <c r="AC152">
        <v>10062645</v>
      </c>
      <c r="AD152">
        <v>36235467</v>
      </c>
    </row>
    <row r="153" spans="1:30">
      <c r="A153" s="9">
        <v>43811</v>
      </c>
      <c r="B153" s="10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9">
        <v>43810</v>
      </c>
      <c r="AB153">
        <v>-128291060</v>
      </c>
      <c r="AC153">
        <v>14306404</v>
      </c>
      <c r="AD153">
        <v>51241682</v>
      </c>
    </row>
    <row r="154" spans="1:30">
      <c r="A154" s="9">
        <v>43812</v>
      </c>
      <c r="B154" s="10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9">
        <v>43811</v>
      </c>
      <c r="AB154">
        <v>-123284431</v>
      </c>
      <c r="AC154">
        <v>8147938</v>
      </c>
      <c r="AD154">
        <v>110319507</v>
      </c>
    </row>
    <row r="155" spans="1:30">
      <c r="A155" s="9">
        <v>43813</v>
      </c>
      <c r="B155" s="10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9">
        <v>43812</v>
      </c>
      <c r="AB155">
        <v>-225693431</v>
      </c>
      <c r="AC155">
        <v>9627737</v>
      </c>
      <c r="AD155">
        <v>61144843</v>
      </c>
    </row>
    <row r="156" spans="1:30">
      <c r="A156" s="9">
        <v>43814</v>
      </c>
      <c r="B156" s="10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9">
        <v>43813</v>
      </c>
      <c r="AB156">
        <v>-167616283</v>
      </c>
      <c r="AC156">
        <v>4487575</v>
      </c>
      <c r="AD156">
        <v>48912477</v>
      </c>
    </row>
    <row r="157" spans="1:30">
      <c r="A157" s="9">
        <v>43815</v>
      </c>
      <c r="B157" s="10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9">
        <v>43814</v>
      </c>
      <c r="AB157">
        <v>-162302625</v>
      </c>
      <c r="AC157">
        <v>20006307</v>
      </c>
      <c r="AD157">
        <v>56704939</v>
      </c>
    </row>
    <row r="158" spans="1:30">
      <c r="A158" s="9">
        <v>43816</v>
      </c>
      <c r="B158" s="10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9">
        <v>43815</v>
      </c>
      <c r="AB158">
        <v>-138964857</v>
      </c>
      <c r="AC158">
        <v>20347471</v>
      </c>
      <c r="AD158">
        <v>121804121</v>
      </c>
    </row>
    <row r="159" spans="1:30">
      <c r="A159" s="9">
        <v>43817</v>
      </c>
      <c r="B159" s="10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9">
        <v>43816</v>
      </c>
      <c r="AB159">
        <v>-213908952</v>
      </c>
      <c r="AC159">
        <v>19208895</v>
      </c>
      <c r="AD159">
        <v>68134901</v>
      </c>
    </row>
    <row r="160" spans="1:30">
      <c r="A160" s="9">
        <v>43818</v>
      </c>
      <c r="B160" s="10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9">
        <v>43817</v>
      </c>
      <c r="AB160">
        <v>-132293429</v>
      </c>
      <c r="AC160">
        <v>13166523</v>
      </c>
      <c r="AD160">
        <v>76343862</v>
      </c>
    </row>
    <row r="161" spans="1:30">
      <c r="A161" s="9">
        <v>43819</v>
      </c>
      <c r="B161" s="10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9">
        <v>43818</v>
      </c>
      <c r="AB161">
        <v>-222756486</v>
      </c>
      <c r="AC161">
        <v>28938836</v>
      </c>
      <c r="AD161">
        <v>77781775</v>
      </c>
    </row>
    <row r="162" spans="1:30">
      <c r="A162" s="9">
        <v>43820</v>
      </c>
      <c r="B162" s="10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9">
        <v>43819</v>
      </c>
      <c r="AB162">
        <v>-111077942</v>
      </c>
      <c r="AC162">
        <v>18452967</v>
      </c>
      <c r="AD162">
        <v>88086804</v>
      </c>
    </row>
    <row r="163" spans="1:30">
      <c r="A163" s="9">
        <v>43821</v>
      </c>
      <c r="B163" s="10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9">
        <v>43820</v>
      </c>
      <c r="AB163">
        <v>-114340264</v>
      </c>
      <c r="AC163">
        <v>9905195</v>
      </c>
      <c r="AD163">
        <v>96512200</v>
      </c>
    </row>
    <row r="164" spans="1:30">
      <c r="A164" s="9">
        <v>43822</v>
      </c>
      <c r="B164" s="10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9">
        <v>43821</v>
      </c>
      <c r="AB164">
        <v>-201903072</v>
      </c>
      <c r="AC164">
        <v>11855295</v>
      </c>
      <c r="AD164">
        <v>92105761</v>
      </c>
    </row>
    <row r="165" spans="1:30">
      <c r="A165" s="9">
        <v>43823</v>
      </c>
      <c r="B165" s="10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9">
        <v>43822</v>
      </c>
      <c r="AB165">
        <v>-181516927</v>
      </c>
      <c r="AC165">
        <v>10813534</v>
      </c>
      <c r="AD165">
        <v>87319427</v>
      </c>
    </row>
    <row r="166" spans="1:30">
      <c r="A166" s="9">
        <v>43824</v>
      </c>
      <c r="B166" s="10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9">
        <v>43823</v>
      </c>
      <c r="AB166">
        <v>-132222481</v>
      </c>
      <c r="AC166">
        <v>17147330</v>
      </c>
      <c r="AD166">
        <v>84119286</v>
      </c>
    </row>
    <row r="167" spans="1:30">
      <c r="A167" s="9">
        <v>43825</v>
      </c>
      <c r="B167" s="10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9">
        <v>43824</v>
      </c>
      <c r="AB167">
        <v>-200080477</v>
      </c>
      <c r="AC167">
        <v>19227207</v>
      </c>
      <c r="AD167">
        <v>92649252</v>
      </c>
    </row>
    <row r="168" spans="1:30">
      <c r="A168" s="9">
        <v>43826</v>
      </c>
      <c r="B168" s="10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9">
        <v>43825</v>
      </c>
      <c r="AB168">
        <v>-112741518</v>
      </c>
      <c r="AC168">
        <v>7552841</v>
      </c>
      <c r="AD168">
        <v>87035570</v>
      </c>
    </row>
    <row r="169" spans="1:30">
      <c r="A169" s="9">
        <v>43827</v>
      </c>
      <c r="B169" s="10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9">
        <v>43826</v>
      </c>
      <c r="AB169">
        <v>-121126675</v>
      </c>
      <c r="AC169">
        <v>-2232215</v>
      </c>
      <c r="AD169">
        <v>65083400</v>
      </c>
    </row>
    <row r="170" spans="1:30">
      <c r="A170" s="9">
        <v>43828</v>
      </c>
      <c r="B170" s="10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9">
        <v>43827</v>
      </c>
      <c r="AB170">
        <v>-181633133</v>
      </c>
      <c r="AC170">
        <v>-3581472</v>
      </c>
      <c r="AD170">
        <v>49228818</v>
      </c>
    </row>
    <row r="171" spans="1:30">
      <c r="A171" s="9">
        <v>43829</v>
      </c>
      <c r="B171" s="10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9">
        <v>43828</v>
      </c>
      <c r="AB171">
        <v>-131223113</v>
      </c>
      <c r="AC171">
        <v>5485567</v>
      </c>
      <c r="AD171">
        <v>44809190</v>
      </c>
    </row>
    <row r="172" spans="1:30">
      <c r="A172" s="9">
        <v>43830</v>
      </c>
      <c r="B172" s="10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9">
        <v>43829</v>
      </c>
      <c r="AB172">
        <v>-221654366</v>
      </c>
      <c r="AC172">
        <v>4060328</v>
      </c>
      <c r="AD172">
        <v>36944357</v>
      </c>
    </row>
    <row r="173" spans="1:30">
      <c r="A173" s="9">
        <v>43831</v>
      </c>
      <c r="B173" s="10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9">
        <v>43830</v>
      </c>
      <c r="AB173">
        <v>-133099529</v>
      </c>
      <c r="AC173">
        <v>4861155</v>
      </c>
      <c r="AD173">
        <v>32120059</v>
      </c>
    </row>
    <row r="174" spans="1:30">
      <c r="A174" s="9">
        <v>43832</v>
      </c>
      <c r="B174" s="10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9">
        <v>43831</v>
      </c>
      <c r="AB174">
        <v>-234846768</v>
      </c>
      <c r="AC174">
        <v>20889925</v>
      </c>
      <c r="AD174">
        <v>36313012</v>
      </c>
    </row>
    <row r="175" spans="1:30">
      <c r="A175" s="9">
        <v>43833</v>
      </c>
      <c r="B175" s="10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9">
        <v>43832</v>
      </c>
      <c r="AB175">
        <v>-174155604</v>
      </c>
      <c r="AC175">
        <v>25601165</v>
      </c>
      <c r="AD175">
        <v>38064838</v>
      </c>
    </row>
    <row r="176" spans="27:30">
      <c r="AA176" s="9">
        <v>43833</v>
      </c>
      <c r="AB176">
        <v>-114944533</v>
      </c>
      <c r="AC176">
        <v>3851657</v>
      </c>
      <c r="AD176">
        <v>34792833</v>
      </c>
    </row>
    <row r="177" spans="27:30">
      <c r="AA177" t="s">
        <v>282</v>
      </c>
      <c r="AB177">
        <v>-26536834331</v>
      </c>
      <c r="AC177" t="e">
        <v>#VALUE!</v>
      </c>
      <c r="AD177">
        <v>-1770730873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56" activePane="bottomLeft" state="frozen"/>
      <selection/>
      <selection pane="bottomLeft" activeCell="K172" sqref="K17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345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t="s">
        <v>136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281</v>
      </c>
      <c r="G4" s="1">
        <v>-161226885</v>
      </c>
      <c r="H4" s="1">
        <v>-161226885</v>
      </c>
      <c r="I4" s="1" t="s">
        <v>281</v>
      </c>
      <c r="L4" s="1" t="e">
        <f t="shared" ref="L4:L22" si="0">F4+G4</f>
        <v>#VALUE!</v>
      </c>
      <c r="M4" s="16" t="s">
        <v>418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281</v>
      </c>
      <c r="G5" s="1">
        <v>-196036310</v>
      </c>
      <c r="H5" s="1">
        <v>-318654625</v>
      </c>
      <c r="I5" s="1" t="s">
        <v>281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281</v>
      </c>
      <c r="G6" s="1">
        <v>-209904368</v>
      </c>
      <c r="H6" s="1">
        <v>-528558993</v>
      </c>
      <c r="I6" s="1" t="s">
        <v>281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281</v>
      </c>
      <c r="G7" s="1">
        <v>-189907966</v>
      </c>
      <c r="H7" s="1">
        <v>-718466959</v>
      </c>
      <c r="I7" s="1" t="s">
        <v>281</v>
      </c>
      <c r="L7" s="1" t="e">
        <f t="shared" si="0"/>
        <v>#VALUE!</v>
      </c>
      <c r="M7" s="16"/>
      <c r="R7" s="18" t="s">
        <v>419</v>
      </c>
      <c r="S7" s="16" t="s">
        <v>420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281</v>
      </c>
      <c r="G8" s="1">
        <v>-206977333</v>
      </c>
      <c r="H8" s="1">
        <v>-925444292</v>
      </c>
      <c r="I8" s="1" t="s">
        <v>281</v>
      </c>
      <c r="L8" s="1" t="e">
        <f t="shared" si="0"/>
        <v>#VALUE!</v>
      </c>
      <c r="M8" s="16"/>
      <c r="R8" s="18" t="s">
        <v>421</v>
      </c>
      <c r="S8" s="16" t="s">
        <v>422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281</v>
      </c>
      <c r="G9" s="1">
        <v>-189457982</v>
      </c>
      <c r="H9" s="1">
        <v>-1114902274</v>
      </c>
      <c r="I9" s="1" t="s">
        <v>281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423</v>
      </c>
      <c r="S9" s="16" t="s">
        <v>424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281</v>
      </c>
      <c r="G10" s="1">
        <v>-325695793</v>
      </c>
      <c r="H10" s="1">
        <v>-1251140085</v>
      </c>
      <c r="I10" s="1" t="s">
        <v>281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425</v>
      </c>
      <c r="S10" s="16" t="s">
        <v>426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281</v>
      </c>
      <c r="G11" s="1">
        <v>-215102747</v>
      </c>
      <c r="H11" s="1">
        <v>-1466242832</v>
      </c>
      <c r="I11" s="1" t="s">
        <v>281</v>
      </c>
      <c r="J11" s="1">
        <v>185136000</v>
      </c>
      <c r="K11" s="1">
        <v>143145285</v>
      </c>
      <c r="L11" s="1" t="e">
        <f t="shared" si="0"/>
        <v>#VALUE!</v>
      </c>
      <c r="M11" s="17" t="s">
        <v>427</v>
      </c>
      <c r="R11" s="18" t="s">
        <v>428</v>
      </c>
      <c r="S11" s="16" t="s">
        <v>429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281</v>
      </c>
      <c r="G12" s="1">
        <v>-181411852</v>
      </c>
      <c r="H12" s="1">
        <v>-1486427799</v>
      </c>
      <c r="I12" s="1" t="s">
        <v>281</v>
      </c>
      <c r="J12" s="1">
        <v>185136000</v>
      </c>
      <c r="K12" s="1">
        <v>143145285</v>
      </c>
      <c r="L12" s="1" t="e">
        <f t="shared" si="0"/>
        <v>#VALUE!</v>
      </c>
      <c r="M12" s="17" t="s">
        <v>430</v>
      </c>
      <c r="R12" s="18" t="s">
        <v>431</v>
      </c>
      <c r="S12" s="16" t="s">
        <v>432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433</v>
      </c>
      <c r="R13" s="18" t="s">
        <v>434</v>
      </c>
      <c r="S13" s="16" t="s">
        <v>435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281</v>
      </c>
      <c r="G63" s="1">
        <v>-303060896</v>
      </c>
      <c r="H63" s="1">
        <v>-89798983</v>
      </c>
      <c r="I63" s="1" t="s">
        <v>281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281</v>
      </c>
      <c r="G64" s="1">
        <v>-216674073</v>
      </c>
      <c r="H64" s="1">
        <v>-380900010</v>
      </c>
      <c r="I64" s="1" t="s">
        <v>281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281</v>
      </c>
      <c r="G66" s="1">
        <v>-328348179</v>
      </c>
      <c r="H66" s="1">
        <v>116469895</v>
      </c>
      <c r="I66" s="1" t="s">
        <v>281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281</v>
      </c>
      <c r="G67" s="1">
        <v>-228733933</v>
      </c>
      <c r="H67" s="1">
        <v>-114678537</v>
      </c>
      <c r="I67" s="1" t="s">
        <v>281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281</v>
      </c>
      <c r="G68" s="1">
        <v>-521013478</v>
      </c>
      <c r="H68" s="1">
        <v>141560400</v>
      </c>
      <c r="I68" s="1" t="s">
        <v>281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281</v>
      </c>
      <c r="G70" s="1">
        <v>-400763135</v>
      </c>
      <c r="H70" s="1">
        <v>97208153</v>
      </c>
      <c r="I70" s="1" t="s">
        <v>281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281</v>
      </c>
      <c r="G71" s="1">
        <v>-400962812</v>
      </c>
      <c r="H71" s="1">
        <v>175915089</v>
      </c>
      <c r="I71" s="1" t="s">
        <v>281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281</v>
      </c>
      <c r="G106" s="1">
        <v>-253563293</v>
      </c>
      <c r="H106" s="1">
        <v>-20984887</v>
      </c>
      <c r="I106" s="1" t="s">
        <v>281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281</v>
      </c>
      <c r="G107" s="1">
        <v>-278105240</v>
      </c>
      <c r="H107" s="1">
        <v>-213768257</v>
      </c>
      <c r="I107" s="1" t="s">
        <v>281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281</v>
      </c>
      <c r="G109" s="1">
        <v>-219750336</v>
      </c>
      <c r="H109" s="1">
        <v>246251209</v>
      </c>
      <c r="I109" s="1" t="s">
        <v>281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-500873111</v>
      </c>
      <c r="AC138">
        <v>37466621</v>
      </c>
      <c r="AD138">
        <v>132989102</v>
      </c>
    </row>
    <row r="139" spans="1:30">
      <c r="A139" s="9">
        <v>43800</v>
      </c>
      <c r="B139" s="10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9">
        <v>43799</v>
      </c>
      <c r="AB139">
        <v>-230851449</v>
      </c>
      <c r="AC139">
        <v>-230851449</v>
      </c>
      <c r="AD139">
        <v>-111693252</v>
      </c>
    </row>
    <row r="140" spans="1:30">
      <c r="A140" s="9">
        <v>43801</v>
      </c>
      <c r="B140" s="10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9">
        <v>43800</v>
      </c>
      <c r="AB140">
        <v>-429039716</v>
      </c>
      <c r="AC140">
        <v>16914857</v>
      </c>
      <c r="AD140">
        <v>135158489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9">
        <v>43801</v>
      </c>
      <c r="AB141">
        <v>-227148567</v>
      </c>
      <c r="AC141">
        <v>14100669</v>
      </c>
      <c r="AD141">
        <v>121016587</v>
      </c>
    </row>
    <row r="142" spans="1:30">
      <c r="A142" s="9">
        <v>43803</v>
      </c>
      <c r="B142" s="10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9">
        <v>43802</v>
      </c>
      <c r="AB142">
        <v>-334823345</v>
      </c>
      <c r="AC142">
        <v>30384483</v>
      </c>
      <c r="AD142">
        <v>145925245</v>
      </c>
    </row>
    <row r="143" spans="1:30">
      <c r="A143" s="9">
        <v>43804</v>
      </c>
      <c r="B143" s="10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9">
        <v>43803</v>
      </c>
      <c r="AB143">
        <v>-406076829</v>
      </c>
      <c r="AC143">
        <v>-68788794</v>
      </c>
      <c r="AD143">
        <v>26870960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9">
        <v>43804</v>
      </c>
      <c r="AB144">
        <v>-245153359</v>
      </c>
      <c r="AC144">
        <v>-1398880</v>
      </c>
      <c r="AD144">
        <v>102818663</v>
      </c>
    </row>
    <row r="145" spans="1:30">
      <c r="A145" s="9">
        <v>43806</v>
      </c>
      <c r="B145" s="10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9">
        <v>43805</v>
      </c>
      <c r="AB145">
        <v>-230299155</v>
      </c>
      <c r="AC145">
        <v>20819292</v>
      </c>
      <c r="AD145">
        <v>109866865</v>
      </c>
    </row>
    <row r="146" spans="1:30">
      <c r="A146" s="9">
        <v>43807</v>
      </c>
      <c r="B146" s="10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9">
        <v>43806</v>
      </c>
      <c r="AB146">
        <v>-268889458</v>
      </c>
      <c r="AC146">
        <v>22247815</v>
      </c>
      <c r="AD146">
        <v>111586690</v>
      </c>
    </row>
    <row r="147" spans="1:30">
      <c r="A147" s="9">
        <v>43808</v>
      </c>
      <c r="B147" s="10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9">
        <v>43807</v>
      </c>
      <c r="AB147">
        <v>-375374292</v>
      </c>
      <c r="AC147">
        <v>15005646</v>
      </c>
      <c r="AD147">
        <v>339830830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9">
        <v>43808</v>
      </c>
      <c r="AB148">
        <v>-221703448</v>
      </c>
      <c r="AC148">
        <v>-271755</v>
      </c>
      <c r="AD148">
        <v>91792769</v>
      </c>
    </row>
    <row r="149" spans="1:30">
      <c r="A149" s="9">
        <v>43810</v>
      </c>
      <c r="B149" s="10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9">
        <v>43809</v>
      </c>
      <c r="AB149">
        <v>-188548223</v>
      </c>
      <c r="AC149">
        <v>17688513</v>
      </c>
      <c r="AD149">
        <v>102522677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9">
        <v>43810</v>
      </c>
      <c r="AB150">
        <v>-263293713</v>
      </c>
      <c r="AC150">
        <v>-635895</v>
      </c>
      <c r="AD150">
        <v>66151386</v>
      </c>
    </row>
    <row r="151" spans="1:30">
      <c r="A151" s="9">
        <v>43812</v>
      </c>
      <c r="B151" s="10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72" si="3">F151+G151</f>
        <v>34904649</v>
      </c>
      <c r="AA151" s="9">
        <v>43811</v>
      </c>
      <c r="AB151">
        <v>-253018531</v>
      </c>
      <c r="AC151">
        <v>6933420</v>
      </c>
      <c r="AD151">
        <v>177608996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9">
        <v>43812</v>
      </c>
      <c r="AB152">
        <v>-463194093</v>
      </c>
      <c r="AC152">
        <v>34904649</v>
      </c>
      <c r="AD152">
        <v>94652514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9">
        <v>43813</v>
      </c>
      <c r="AB153">
        <v>-344001470</v>
      </c>
      <c r="AC153">
        <v>32804669</v>
      </c>
      <c r="AD153">
        <v>78666662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9">
        <v>43814</v>
      </c>
      <c r="AB154">
        <v>-333096170</v>
      </c>
      <c r="AC154">
        <v>33466902</v>
      </c>
      <c r="AD154">
        <v>89687169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9">
        <v>43815</v>
      </c>
      <c r="AB155">
        <v>-285199709</v>
      </c>
      <c r="AC155">
        <v>30071962</v>
      </c>
      <c r="AD155">
        <v>218312496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9">
        <v>43816</v>
      </c>
      <c r="AB156">
        <v>-439008626</v>
      </c>
      <c r="AC156">
        <v>43576391</v>
      </c>
      <c r="AD156">
        <v>126226046</v>
      </c>
    </row>
    <row r="157" spans="1:30">
      <c r="A157" s="9">
        <v>43818</v>
      </c>
      <c r="B157" s="10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9">
        <v>43817</v>
      </c>
      <c r="AB157">
        <v>-271507835</v>
      </c>
      <c r="AC157">
        <v>13940595</v>
      </c>
      <c r="AD157">
        <v>121148611</v>
      </c>
    </row>
    <row r="158" spans="1:30">
      <c r="A158" s="9">
        <v>43819</v>
      </c>
      <c r="B158" s="10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9">
        <v>43818</v>
      </c>
      <c r="AB158">
        <v>-457166555</v>
      </c>
      <c r="AC158">
        <v>40993602</v>
      </c>
      <c r="AD158">
        <v>152941544</v>
      </c>
    </row>
    <row r="159" spans="1:30">
      <c r="A159" s="9">
        <v>43820</v>
      </c>
      <c r="B159" s="10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9">
        <v>43819</v>
      </c>
      <c r="AB159">
        <v>-227966966</v>
      </c>
      <c r="AC159">
        <v>19766030</v>
      </c>
      <c r="AD159">
        <v>165774154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9">
        <v>43820</v>
      </c>
      <c r="AB160">
        <v>-234662279</v>
      </c>
      <c r="AC160">
        <v>5932654</v>
      </c>
      <c r="AD160">
        <v>143735579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9">
        <v>43821</v>
      </c>
      <c r="AB161">
        <v>-414368774</v>
      </c>
      <c r="AC161">
        <v>25647242</v>
      </c>
      <c r="AD161">
        <v>155951735</v>
      </c>
    </row>
    <row r="162" spans="1:30">
      <c r="A162" s="9">
        <v>43823</v>
      </c>
      <c r="B162" s="10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9">
        <v>43822</v>
      </c>
      <c r="AB162">
        <v>-372529977</v>
      </c>
      <c r="AC162">
        <v>35536442</v>
      </c>
      <c r="AD162">
        <v>145805119</v>
      </c>
    </row>
    <row r="163" spans="1:30">
      <c r="A163" s="9">
        <v>43824</v>
      </c>
      <c r="B163" s="10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9">
        <v>43823</v>
      </c>
      <c r="AB163">
        <v>-271362229</v>
      </c>
      <c r="AC163">
        <v>8873999</v>
      </c>
      <c r="AD163">
        <v>124607156</v>
      </c>
    </row>
    <row r="164" spans="1:30">
      <c r="A164" s="9">
        <v>43825</v>
      </c>
      <c r="B164" s="10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9">
        <v>43824</v>
      </c>
      <c r="AB164">
        <v>-410628236</v>
      </c>
      <c r="AC164">
        <v>38109357</v>
      </c>
      <c r="AD164">
        <v>142408708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9">
        <v>43825</v>
      </c>
      <c r="AB165">
        <v>-231381149</v>
      </c>
      <c r="AC165">
        <v>8853339</v>
      </c>
      <c r="AD165">
        <v>137321452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9">
        <v>43826</v>
      </c>
      <c r="AB166">
        <v>-248587625</v>
      </c>
      <c r="AC166">
        <v>32720808</v>
      </c>
      <c r="AD166">
        <v>142736140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9">
        <v>43827</v>
      </c>
      <c r="AB167">
        <v>-372763447</v>
      </c>
      <c r="AC167">
        <v>37567435</v>
      </c>
      <c r="AD167">
        <v>128069850</v>
      </c>
    </row>
    <row r="168" spans="1:30">
      <c r="A168" s="9">
        <v>43829</v>
      </c>
      <c r="B168" s="10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9">
        <v>43828</v>
      </c>
      <c r="AB168">
        <v>-269311210</v>
      </c>
      <c r="AC168">
        <v>-1198286</v>
      </c>
      <c r="AD168">
        <v>120938910</v>
      </c>
    </row>
    <row r="169" spans="1:30">
      <c r="A169" s="9">
        <v>43830</v>
      </c>
      <c r="B169" s="10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9">
        <v>43829</v>
      </c>
      <c r="AB169">
        <v>-454904659</v>
      </c>
      <c r="AC169">
        <v>22194634</v>
      </c>
      <c r="AD169">
        <v>117920451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9">
        <v>43830</v>
      </c>
      <c r="AB170">
        <v>-273162207</v>
      </c>
      <c r="AC170">
        <v>16910639</v>
      </c>
      <c r="AD170">
        <v>123635404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9">
        <v>43831</v>
      </c>
      <c r="AB171">
        <v>-481979628</v>
      </c>
      <c r="AC171">
        <v>55436166</v>
      </c>
      <c r="AD171">
        <v>155357555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9">
        <v>43832</v>
      </c>
      <c r="AB172">
        <v>-357422220</v>
      </c>
      <c r="AC172">
        <v>57727904</v>
      </c>
      <c r="AD172">
        <v>138890239</v>
      </c>
    </row>
    <row r="173" spans="27:30">
      <c r="AA173" s="9">
        <v>43833</v>
      </c>
      <c r="AB173">
        <v>-235902431</v>
      </c>
      <c r="AC173">
        <v>10668850</v>
      </c>
      <c r="AD173">
        <v>145069462</v>
      </c>
    </row>
    <row r="174" spans="27:30">
      <c r="AA174" t="s">
        <v>282</v>
      </c>
      <c r="AB174">
        <v>-50963218582</v>
      </c>
      <c r="AC174" t="e">
        <v>#VALUE!</v>
      </c>
      <c r="AD174">
        <v>10024964723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5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345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137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347</v>
      </c>
      <c r="AC3" t="s">
        <v>346</v>
      </c>
      <c r="AD3" t="s">
        <v>348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281</v>
      </c>
      <c r="G4" s="1">
        <v>0</v>
      </c>
      <c r="H4" s="1">
        <v>0</v>
      </c>
      <c r="I4" s="1" t="s">
        <v>281</v>
      </c>
      <c r="L4" s="1" t="e">
        <f t="shared" ref="L4:L67" si="0">F4+G4</f>
        <v>#VALUE!</v>
      </c>
      <c r="M4" s="16" t="s">
        <v>436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281</v>
      </c>
      <c r="G5" s="1">
        <v>-172234335</v>
      </c>
      <c r="H5" s="1">
        <v>-172234335</v>
      </c>
      <c r="I5" s="1" t="s">
        <v>281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281</v>
      </c>
      <c r="G6" s="1">
        <v>-209904368</v>
      </c>
      <c r="H6" s="1">
        <v>-382138703</v>
      </c>
      <c r="I6" s="1" t="s">
        <v>281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281</v>
      </c>
      <c r="G7" s="1">
        <v>-189910108</v>
      </c>
      <c r="H7" s="1">
        <v>-572048811</v>
      </c>
      <c r="I7" s="1" t="s">
        <v>281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281</v>
      </c>
      <c r="G8" s="1">
        <v>-206977333</v>
      </c>
      <c r="H8" s="1">
        <v>-779026144</v>
      </c>
      <c r="I8" s="1" t="s">
        <v>281</v>
      </c>
      <c r="L8" s="1" t="e">
        <f t="shared" si="0"/>
        <v>#VALUE!</v>
      </c>
      <c r="M8" s="16"/>
      <c r="S8" s="18" t="s">
        <v>419</v>
      </c>
      <c r="T8" s="16" t="s">
        <v>420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281</v>
      </c>
      <c r="G9" s="1">
        <v>-189457982</v>
      </c>
      <c r="H9" s="1">
        <v>-968484126</v>
      </c>
      <c r="I9" s="1" t="s">
        <v>281</v>
      </c>
      <c r="L9" s="1" t="e">
        <f t="shared" si="0"/>
        <v>#VALUE!</v>
      </c>
      <c r="M9" s="16"/>
      <c r="S9" s="18" t="s">
        <v>421</v>
      </c>
      <c r="T9" s="16" t="s">
        <v>437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281</v>
      </c>
      <c r="G10" s="1">
        <v>-325695793</v>
      </c>
      <c r="H10" s="1">
        <v>-1104721937</v>
      </c>
      <c r="I10" s="1" t="s">
        <v>281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423</v>
      </c>
      <c r="T10" s="16" t="s">
        <v>438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281</v>
      </c>
      <c r="G11" s="1">
        <v>-215102747</v>
      </c>
      <c r="H11" s="1">
        <v>-1319824684</v>
      </c>
      <c r="I11" s="1" t="s">
        <v>281</v>
      </c>
      <c r="J11" s="1">
        <v>185136000</v>
      </c>
      <c r="K11" s="1">
        <v>143145285</v>
      </c>
      <c r="L11" s="1" t="e">
        <f t="shared" si="0"/>
        <v>#VALUE!</v>
      </c>
      <c r="M11" s="17" t="s">
        <v>439</v>
      </c>
      <c r="S11" s="18" t="s">
        <v>425</v>
      </c>
      <c r="T11" s="16" t="s">
        <v>440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281</v>
      </c>
      <c r="G12" s="1">
        <v>-181411852</v>
      </c>
      <c r="H12" s="1">
        <v>-1501236536</v>
      </c>
      <c r="I12" s="1" t="s">
        <v>281</v>
      </c>
      <c r="J12" s="1">
        <v>185136000</v>
      </c>
      <c r="K12" s="1">
        <v>143145285</v>
      </c>
      <c r="L12" s="1" t="e">
        <f t="shared" si="0"/>
        <v>#VALUE!</v>
      </c>
      <c r="M12" s="17" t="s">
        <v>441</v>
      </c>
      <c r="S12" s="18" t="s">
        <v>428</v>
      </c>
      <c r="T12" s="16" t="s">
        <v>442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443</v>
      </c>
      <c r="S13" s="18" t="s">
        <v>431</v>
      </c>
      <c r="T13" s="16" t="s">
        <v>444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434</v>
      </c>
      <c r="T14" s="16" t="s">
        <v>445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281</v>
      </c>
      <c r="G63" s="1">
        <v>-303060896</v>
      </c>
      <c r="H63" s="1">
        <v>-108571184</v>
      </c>
      <c r="I63" s="1" t="s">
        <v>281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281</v>
      </c>
      <c r="G64" s="1">
        <v>-216674073</v>
      </c>
      <c r="H64" s="1">
        <v>-371582215</v>
      </c>
      <c r="I64" s="1" t="s">
        <v>281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281</v>
      </c>
      <c r="G66" s="1">
        <v>-328348179</v>
      </c>
      <c r="H66" s="1">
        <v>95381636</v>
      </c>
      <c r="I66" s="1" t="s">
        <v>281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281</v>
      </c>
      <c r="G67" s="1">
        <v>-228733933</v>
      </c>
      <c r="H67" s="1">
        <v>-166660664</v>
      </c>
      <c r="I67" s="1" t="s">
        <v>281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281</v>
      </c>
      <c r="G68" s="1">
        <v>-251013478</v>
      </c>
      <c r="H68" s="1">
        <v>123828520</v>
      </c>
      <c r="I68" s="1" t="s">
        <v>281</v>
      </c>
      <c r="J68" s="1">
        <v>208148000</v>
      </c>
      <c r="K68" s="1">
        <v>754039285</v>
      </c>
      <c r="L68" s="1" t="e">
        <f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281</v>
      </c>
      <c r="G70" s="1">
        <v>-400765662</v>
      </c>
      <c r="H70" s="1">
        <v>98619751</v>
      </c>
      <c r="I70" s="1" t="s">
        <v>281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281</v>
      </c>
      <c r="G71" s="1">
        <v>-400962812</v>
      </c>
      <c r="H71" s="1">
        <v>177326687</v>
      </c>
      <c r="I71" s="1" t="s">
        <v>281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281</v>
      </c>
      <c r="G106" s="1">
        <v>-253563293</v>
      </c>
      <c r="H106" s="1">
        <v>-67055722</v>
      </c>
      <c r="I106" s="1" t="s">
        <v>281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281</v>
      </c>
      <c r="G107" s="1">
        <v>-278105240</v>
      </c>
      <c r="H107" s="1">
        <v>-258811425</v>
      </c>
      <c r="I107" s="1" t="s">
        <v>281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281</v>
      </c>
      <c r="G109" s="1">
        <v>-219752846</v>
      </c>
      <c r="H109" s="1">
        <v>53160031</v>
      </c>
      <c r="I109" s="1" t="s">
        <v>281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72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28684644</v>
      </c>
      <c r="AC138">
        <v>-500873111</v>
      </c>
      <c r="AD138">
        <v>66559647</v>
      </c>
    </row>
    <row r="139" spans="1:30">
      <c r="A139" s="9">
        <v>43800</v>
      </c>
      <c r="B139" s="10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9">
        <v>43799</v>
      </c>
      <c r="AB139">
        <v>-230851449</v>
      </c>
      <c r="AC139">
        <v>-230851449</v>
      </c>
      <c r="AD139">
        <v>-162761483</v>
      </c>
    </row>
    <row r="140" spans="1:30">
      <c r="A140" s="9">
        <v>43801</v>
      </c>
      <c r="B140" s="10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9">
        <v>43800</v>
      </c>
      <c r="AB140">
        <v>62074879</v>
      </c>
      <c r="AC140">
        <v>-429042227</v>
      </c>
      <c r="AD140">
        <v>112938251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9">
        <v>43801</v>
      </c>
      <c r="AB141">
        <v>34563136</v>
      </c>
      <c r="AC141">
        <v>-227148567</v>
      </c>
      <c r="AD141">
        <v>134769397</v>
      </c>
    </row>
    <row r="142" spans="1:30">
      <c r="A142" s="9">
        <v>43803</v>
      </c>
      <c r="B142" s="10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9">
        <v>43802</v>
      </c>
      <c r="AB142">
        <v>36922144</v>
      </c>
      <c r="AC142">
        <v>-334823345</v>
      </c>
      <c r="AD142">
        <v>150485337</v>
      </c>
    </row>
    <row r="143" spans="1:30">
      <c r="A143" s="9">
        <v>43804</v>
      </c>
      <c r="B143" s="10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9">
        <v>43803</v>
      </c>
      <c r="AB143">
        <v>-83891672</v>
      </c>
      <c r="AC143">
        <v>-406076829</v>
      </c>
      <c r="AD143">
        <v>39158987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9">
        <v>43804</v>
      </c>
      <c r="AB144">
        <v>-3504765</v>
      </c>
      <c r="AC144">
        <v>-245153359</v>
      </c>
      <c r="AD144">
        <v>142450412</v>
      </c>
    </row>
    <row r="145" spans="1:30">
      <c r="A145" s="9">
        <v>43806</v>
      </c>
      <c r="B145" s="10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9">
        <v>43805</v>
      </c>
      <c r="AB145">
        <v>7750603</v>
      </c>
      <c r="AC145">
        <v>-230299155</v>
      </c>
      <c r="AD145">
        <v>135096550</v>
      </c>
    </row>
    <row r="146" spans="1:30">
      <c r="A146" s="9">
        <v>43807</v>
      </c>
      <c r="B146" s="10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9">
        <v>43806</v>
      </c>
      <c r="AB146">
        <v>25676529</v>
      </c>
      <c r="AC146">
        <v>-268889458</v>
      </c>
      <c r="AD146">
        <v>150545411</v>
      </c>
    </row>
    <row r="147" spans="1:30">
      <c r="A147" s="9">
        <v>43808</v>
      </c>
      <c r="B147" s="10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9">
        <v>43807</v>
      </c>
      <c r="AB147">
        <v>14999430</v>
      </c>
      <c r="AC147">
        <v>-375374292</v>
      </c>
      <c r="AD147">
        <v>376753431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9">
        <v>43808</v>
      </c>
      <c r="AB148">
        <v>1844699</v>
      </c>
      <c r="AC148">
        <v>-221703448</v>
      </c>
      <c r="AD148">
        <v>85671802</v>
      </c>
    </row>
    <row r="149" spans="1:30">
      <c r="A149" s="9">
        <v>43810</v>
      </c>
      <c r="B149" s="10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9">
        <v>43809</v>
      </c>
      <c r="AB149">
        <v>10143988</v>
      </c>
      <c r="AC149">
        <v>-188548223</v>
      </c>
      <c r="AD149">
        <v>64491332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9">
        <v>43810</v>
      </c>
      <c r="AB150">
        <v>36820673</v>
      </c>
      <c r="AC150">
        <v>-263293713</v>
      </c>
      <c r="AD150">
        <v>80679487</v>
      </c>
    </row>
    <row r="151" spans="1:30">
      <c r="A151" s="9">
        <v>43812</v>
      </c>
      <c r="B151" s="10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9">
        <v>43811</v>
      </c>
      <c r="AB151">
        <v>36891543</v>
      </c>
      <c r="AC151">
        <v>-253018531</v>
      </c>
      <c r="AD151">
        <v>222095220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9">
        <v>43812</v>
      </c>
      <c r="AB152">
        <v>58628717</v>
      </c>
      <c r="AC152">
        <v>-463194093</v>
      </c>
      <c r="AD152">
        <v>133426788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9">
        <v>43813</v>
      </c>
      <c r="AB153">
        <v>36712247</v>
      </c>
      <c r="AC153">
        <v>-344001470</v>
      </c>
      <c r="AD153">
        <v>140651258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9">
        <v>43814</v>
      </c>
      <c r="AB154">
        <v>40322877</v>
      </c>
      <c r="AC154">
        <v>-333096170</v>
      </c>
      <c r="AD154">
        <v>146356203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9">
        <v>43815</v>
      </c>
      <c r="AB155">
        <v>34162812</v>
      </c>
      <c r="AC155">
        <v>-285199709</v>
      </c>
      <c r="AD155">
        <v>281108500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9">
        <v>43816</v>
      </c>
      <c r="AB156">
        <v>51753015</v>
      </c>
      <c r="AC156">
        <v>-439008626</v>
      </c>
      <c r="AD156">
        <v>190955992</v>
      </c>
    </row>
    <row r="157" spans="1:30">
      <c r="A157" s="9">
        <v>43818</v>
      </c>
      <c r="B157" s="10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9">
        <v>43817</v>
      </c>
      <c r="AB157">
        <v>50270096</v>
      </c>
      <c r="AC157">
        <v>-271507835</v>
      </c>
      <c r="AD157">
        <v>230915841</v>
      </c>
    </row>
    <row r="158" spans="1:30">
      <c r="A158" s="9">
        <v>43819</v>
      </c>
      <c r="B158" s="10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9">
        <v>43818</v>
      </c>
      <c r="AB158">
        <v>81968646</v>
      </c>
      <c r="AC158">
        <v>-457166555</v>
      </c>
      <c r="AD158">
        <v>232673255</v>
      </c>
    </row>
    <row r="159" spans="1:30">
      <c r="A159" s="9">
        <v>43820</v>
      </c>
      <c r="B159" s="10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9">
        <v>43819</v>
      </c>
      <c r="AB159">
        <v>26789268</v>
      </c>
      <c r="AC159">
        <v>-227966966</v>
      </c>
      <c r="AD159">
        <v>222570980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9">
        <v>43820</v>
      </c>
      <c r="AB160">
        <v>33567552</v>
      </c>
      <c r="AC160">
        <v>-234662279</v>
      </c>
      <c r="AD160">
        <v>234401358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9">
        <v>43821</v>
      </c>
      <c r="AB161">
        <v>44093175</v>
      </c>
      <c r="AC161">
        <v>-414368774</v>
      </c>
      <c r="AD161">
        <v>222213237</v>
      </c>
    </row>
    <row r="162" spans="1:30">
      <c r="A162" s="9">
        <v>43823</v>
      </c>
      <c r="B162" s="10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9">
        <v>43822</v>
      </c>
      <c r="AB162">
        <v>31477318</v>
      </c>
      <c r="AC162">
        <v>-372529977</v>
      </c>
      <c r="AD162">
        <v>225555799</v>
      </c>
    </row>
    <row r="163" spans="1:30">
      <c r="A163" s="9">
        <v>43824</v>
      </c>
      <c r="B163" s="10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9">
        <v>43823</v>
      </c>
      <c r="AB163">
        <v>31936018</v>
      </c>
      <c r="AC163">
        <v>-271362229</v>
      </c>
      <c r="AD163">
        <v>223329005</v>
      </c>
    </row>
    <row r="164" spans="1:30">
      <c r="A164" s="9">
        <v>43825</v>
      </c>
      <c r="B164" s="10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9">
        <v>43824</v>
      </c>
      <c r="AB164">
        <v>34489709</v>
      </c>
      <c r="AC164">
        <v>-410628236</v>
      </c>
      <c r="AD164">
        <v>221598032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9">
        <v>43825</v>
      </c>
      <c r="AB165">
        <v>-2522061</v>
      </c>
      <c r="AC165">
        <v>-231381149</v>
      </c>
      <c r="AD165">
        <v>168805975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9">
        <v>43826</v>
      </c>
      <c r="AB166">
        <v>39786654</v>
      </c>
      <c r="AC166">
        <v>-248590135</v>
      </c>
      <c r="AD166">
        <v>176685846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9">
        <v>43827</v>
      </c>
      <c r="AB167">
        <v>46811415</v>
      </c>
      <c r="AC167">
        <v>-372768467</v>
      </c>
      <c r="AD167">
        <v>157129472</v>
      </c>
    </row>
    <row r="168" spans="1:30">
      <c r="A168" s="9">
        <v>43829</v>
      </c>
      <c r="B168" s="10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9">
        <v>43828</v>
      </c>
      <c r="AB168">
        <v>22622553</v>
      </c>
      <c r="AC168">
        <v>-269313720</v>
      </c>
      <c r="AD168">
        <v>146184473</v>
      </c>
    </row>
    <row r="169" spans="1:30">
      <c r="A169" s="9">
        <v>43830</v>
      </c>
      <c r="B169" s="10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9">
        <v>43829</v>
      </c>
      <c r="AB169">
        <v>45457819</v>
      </c>
      <c r="AC169">
        <v>-454907169</v>
      </c>
      <c r="AD169">
        <v>153667799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9">
        <v>43830</v>
      </c>
      <c r="AB170">
        <v>-5674750</v>
      </c>
      <c r="AC170">
        <v>-273162207</v>
      </c>
      <c r="AD170">
        <v>118562132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9">
        <v>43831</v>
      </c>
      <c r="AB171">
        <v>29551915</v>
      </c>
      <c r="AC171">
        <v>-481979628</v>
      </c>
      <c r="AD171">
        <v>135158318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9">
        <v>43832</v>
      </c>
      <c r="AB172">
        <v>48159866</v>
      </c>
      <c r="AC172">
        <v>-357422220</v>
      </c>
      <c r="AD172">
        <v>133949017</v>
      </c>
    </row>
    <row r="173" spans="27:30">
      <c r="AA173" s="9">
        <v>43833</v>
      </c>
      <c r="AB173">
        <v>32088806</v>
      </c>
      <c r="AC173">
        <v>-235902431</v>
      </c>
      <c r="AD173">
        <v>166843156</v>
      </c>
    </row>
    <row r="174" spans="27:30">
      <c r="AA174" t="s">
        <v>282</v>
      </c>
      <c r="AB174" t="e">
        <v>#VALUE!</v>
      </c>
      <c r="AC174">
        <v>-50101704914</v>
      </c>
      <c r="AD174">
        <v>10838017914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workbookViewId="0">
      <pane ySplit="3" topLeftCell="A135" activePane="bottomLeft" state="frozen"/>
      <selection/>
      <selection pane="bottomLeft" activeCell="K147" sqref="K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281</v>
      </c>
      <c r="G38" s="13">
        <v>-164697974</v>
      </c>
      <c r="H38" s="1">
        <v>-51933839</v>
      </c>
      <c r="I38" s="1" t="s">
        <v>281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281</v>
      </c>
      <c r="G39" s="13">
        <v>-123136884</v>
      </c>
      <c r="H39" s="1">
        <v>-205095981</v>
      </c>
      <c r="I39" s="1" t="s">
        <v>281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281</v>
      </c>
      <c r="G41" s="13">
        <v>-189365680</v>
      </c>
      <c r="H41" s="1">
        <v>51488667</v>
      </c>
      <c r="I41" s="1" t="s">
        <v>281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281</v>
      </c>
      <c r="G42" s="13">
        <v>-121944984</v>
      </c>
      <c r="H42" s="1">
        <v>-91227484</v>
      </c>
      <c r="I42" s="1" t="s">
        <v>281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281</v>
      </c>
      <c r="G43" s="13">
        <v>-133822884</v>
      </c>
      <c r="H43" s="1">
        <v>29414608</v>
      </c>
      <c r="I43" s="1" t="s">
        <v>281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281</v>
      </c>
      <c r="G45" s="13">
        <v>-203646646</v>
      </c>
      <c r="H45" s="1">
        <v>47591815</v>
      </c>
      <c r="I45" s="1" t="s">
        <v>281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281</v>
      </c>
      <c r="G46" s="13">
        <v>-203745542</v>
      </c>
      <c r="H46" s="1">
        <v>97864820</v>
      </c>
      <c r="I46" s="1" t="s">
        <v>281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281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281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281</v>
      </c>
      <c r="G84" s="13">
        <v>-112429050</v>
      </c>
      <c r="H84" s="1">
        <v>98644826</v>
      </c>
      <c r="I84" s="1" t="s">
        <v>281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1:30">
      <c r="A113" s="9">
        <v>43799</v>
      </c>
      <c r="B113" s="10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9">
        <v>43798</v>
      </c>
      <c r="AB113">
        <v>-256254646</v>
      </c>
      <c r="AC113">
        <v>35606322</v>
      </c>
      <c r="AD113">
        <v>72371268</v>
      </c>
    </row>
    <row r="114" spans="1:30">
      <c r="A114" s="9">
        <v>43800</v>
      </c>
      <c r="B114" s="10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9">
        <v>43799</v>
      </c>
      <c r="AB114">
        <v>-118105987</v>
      </c>
      <c r="AC114">
        <v>-118105987</v>
      </c>
      <c r="AD114">
        <v>-57242859</v>
      </c>
    </row>
    <row r="115" spans="1:30">
      <c r="A115" s="9">
        <v>43801</v>
      </c>
      <c r="B115" s="10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9">
        <v>43800</v>
      </c>
      <c r="AB115">
        <v>-219502255</v>
      </c>
      <c r="AC115">
        <v>41092743</v>
      </c>
      <c r="AD115">
        <v>100518715</v>
      </c>
    </row>
    <row r="116" spans="1:30">
      <c r="A116" s="9">
        <v>43802</v>
      </c>
      <c r="B116" s="10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9">
        <v>43801</v>
      </c>
      <c r="AB116">
        <v>-116211533</v>
      </c>
      <c r="AC116">
        <v>12862956</v>
      </c>
      <c r="AD116">
        <v>107548569</v>
      </c>
    </row>
    <row r="117" spans="1:30">
      <c r="A117" s="9">
        <v>43803</v>
      </c>
      <c r="B117" s="10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9">
        <v>43802</v>
      </c>
      <c r="AB117">
        <v>-171302230</v>
      </c>
      <c r="AC117">
        <v>28549383</v>
      </c>
      <c r="AD117">
        <v>120540394</v>
      </c>
    </row>
    <row r="118" spans="1:30">
      <c r="A118" s="9">
        <v>43804</v>
      </c>
      <c r="B118" s="10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9">
        <v>43803</v>
      </c>
      <c r="AB118">
        <v>-207756645</v>
      </c>
      <c r="AC118">
        <v>-27948487</v>
      </c>
      <c r="AD118">
        <v>63686969</v>
      </c>
    </row>
    <row r="119" spans="1:30">
      <c r="A119" s="9">
        <v>43805</v>
      </c>
      <c r="B119" s="10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9">
        <v>43804</v>
      </c>
      <c r="AB119">
        <v>-125423071</v>
      </c>
      <c r="AC119">
        <v>11843052</v>
      </c>
      <c r="AD119">
        <v>126932823</v>
      </c>
    </row>
    <row r="120" spans="1:30">
      <c r="A120" s="9">
        <v>43806</v>
      </c>
      <c r="B120" s="10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9">
        <v>43805</v>
      </c>
      <c r="AB120">
        <v>-117825993</v>
      </c>
      <c r="AC120">
        <v>3657783</v>
      </c>
      <c r="AD120">
        <v>107367172</v>
      </c>
    </row>
    <row r="121" spans="1:30">
      <c r="A121" s="9">
        <v>43807</v>
      </c>
      <c r="B121" s="10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9">
        <v>43806</v>
      </c>
      <c r="AB121">
        <v>-137569405</v>
      </c>
      <c r="AC121">
        <v>8357424</v>
      </c>
      <c r="AD121">
        <v>101939473</v>
      </c>
    </row>
    <row r="122" spans="1:30">
      <c r="A122" s="9">
        <v>43808</v>
      </c>
      <c r="B122" s="10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9">
        <v>43807</v>
      </c>
      <c r="AB122">
        <v>-192047455</v>
      </c>
      <c r="AC122">
        <v>13447036</v>
      </c>
      <c r="AD122">
        <v>228162417</v>
      </c>
    </row>
    <row r="123" spans="1:30">
      <c r="A123" s="9">
        <v>43809</v>
      </c>
      <c r="B123" s="10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9">
        <v>43808</v>
      </c>
      <c r="AB123">
        <v>-113427009</v>
      </c>
      <c r="AC123">
        <v>-2328173</v>
      </c>
      <c r="AD123">
        <v>66635514</v>
      </c>
    </row>
    <row r="124" spans="1:30">
      <c r="A124" s="9">
        <v>43810</v>
      </c>
      <c r="B124" s="10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9">
        <v>43809</v>
      </c>
      <c r="AB124">
        <v>-96462984</v>
      </c>
      <c r="AC124">
        <v>8237562</v>
      </c>
      <c r="AD124">
        <v>64922917</v>
      </c>
    </row>
    <row r="125" spans="1:30">
      <c r="A125" s="9">
        <v>43811</v>
      </c>
      <c r="B125" s="10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9">
        <v>43810</v>
      </c>
      <c r="AB125">
        <v>-134703965</v>
      </c>
      <c r="AC125">
        <v>11183557</v>
      </c>
      <c r="AD125">
        <v>50578724</v>
      </c>
    </row>
    <row r="126" spans="1:30">
      <c r="A126" s="9">
        <v>43812</v>
      </c>
      <c r="B126" s="10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9">
        <v>43811</v>
      </c>
      <c r="AB126">
        <v>-129449587</v>
      </c>
      <c r="AC126">
        <v>13636728</v>
      </c>
      <c r="AD126">
        <v>117691689</v>
      </c>
    </row>
    <row r="127" spans="1:30">
      <c r="A127" s="9">
        <v>43813</v>
      </c>
      <c r="B127" s="10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9">
        <v>43812</v>
      </c>
      <c r="AB127">
        <v>-236978746</v>
      </c>
      <c r="AC127">
        <v>29620557</v>
      </c>
      <c r="AD127">
        <v>66731119</v>
      </c>
    </row>
    <row r="128" spans="1:30">
      <c r="A128" s="9">
        <v>43814</v>
      </c>
      <c r="B128" s="10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9">
        <v>43813</v>
      </c>
      <c r="AB128">
        <v>-175995337</v>
      </c>
      <c r="AC128">
        <v>24493342</v>
      </c>
      <c r="AD128">
        <v>71582849</v>
      </c>
    </row>
    <row r="129" spans="1:30">
      <c r="A129" s="9">
        <v>43815</v>
      </c>
      <c r="B129" s="10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9">
        <v>43814</v>
      </c>
      <c r="AB129">
        <v>-170416011</v>
      </c>
      <c r="AC129">
        <v>9021662</v>
      </c>
      <c r="AD129">
        <v>66764919</v>
      </c>
    </row>
    <row r="130" spans="1:30">
      <c r="A130" s="9">
        <v>43816</v>
      </c>
      <c r="B130" s="10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9">
        <v>43815</v>
      </c>
      <c r="AB130">
        <v>-145912706</v>
      </c>
      <c r="AC130">
        <v>17254608</v>
      </c>
      <c r="AD130">
        <v>124990098</v>
      </c>
    </row>
    <row r="131" spans="1:30">
      <c r="A131" s="9">
        <v>43817</v>
      </c>
      <c r="B131" s="10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9">
        <v>43816</v>
      </c>
      <c r="AB131">
        <v>-224603793</v>
      </c>
      <c r="AC131">
        <v>19424607</v>
      </c>
      <c r="AD131">
        <v>74016587</v>
      </c>
    </row>
    <row r="132" spans="1:30">
      <c r="A132" s="9">
        <v>43818</v>
      </c>
      <c r="B132" s="10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47" si="2">F132+G132</f>
        <v>34651519</v>
      </c>
      <c r="AA132" s="9">
        <v>43817</v>
      </c>
      <c r="AB132">
        <v>-138909009</v>
      </c>
      <c r="AC132">
        <v>17390381</v>
      </c>
      <c r="AD132">
        <v>82449625</v>
      </c>
    </row>
    <row r="133" spans="1:30">
      <c r="A133" s="9">
        <v>43819</v>
      </c>
      <c r="B133" s="10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9">
        <v>43818</v>
      </c>
      <c r="AB133">
        <v>-233894962</v>
      </c>
      <c r="AC133">
        <v>34651519</v>
      </c>
      <c r="AD133">
        <v>92718345</v>
      </c>
    </row>
    <row r="134" spans="1:30">
      <c r="A134" s="9">
        <v>43820</v>
      </c>
      <c r="B134" s="10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9">
        <v>43819</v>
      </c>
      <c r="AB134">
        <v>-116631524</v>
      </c>
      <c r="AC134">
        <v>3603974</v>
      </c>
      <c r="AD134">
        <v>82685591</v>
      </c>
    </row>
    <row r="135" spans="1:30">
      <c r="A135" s="9">
        <v>43821</v>
      </c>
      <c r="B135" s="10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9">
        <v>43820</v>
      </c>
      <c r="AB135">
        <v>-120056953</v>
      </c>
      <c r="AC135">
        <v>-1876214</v>
      </c>
      <c r="AD135">
        <v>64825548</v>
      </c>
    </row>
    <row r="136" spans="1:30">
      <c r="A136" s="9">
        <v>43822</v>
      </c>
      <c r="B136" s="10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9">
        <v>43821</v>
      </c>
      <c r="AB136">
        <v>-211997653</v>
      </c>
      <c r="AC136">
        <v>-386910</v>
      </c>
      <c r="AD136">
        <v>58493282</v>
      </c>
    </row>
    <row r="137" spans="1:30">
      <c r="A137" s="9">
        <v>43823</v>
      </c>
      <c r="B137" s="10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9">
        <v>43822</v>
      </c>
      <c r="AB137">
        <v>-190593542</v>
      </c>
      <c r="AC137">
        <v>12101783</v>
      </c>
      <c r="AD137">
        <v>67905669</v>
      </c>
    </row>
    <row r="138" spans="1:30">
      <c r="A138" s="9">
        <v>43824</v>
      </c>
      <c r="B138" s="10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9">
        <v>43823</v>
      </c>
      <c r="AB138">
        <v>-138831946</v>
      </c>
      <c r="AC138">
        <v>6090708</v>
      </c>
      <c r="AD138">
        <v>56741769</v>
      </c>
    </row>
    <row r="139" spans="1:30">
      <c r="A139" s="9">
        <v>43825</v>
      </c>
      <c r="B139" s="10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9">
        <v>43824</v>
      </c>
      <c r="AB139">
        <v>-210082649</v>
      </c>
      <c r="AC139">
        <v>14560910</v>
      </c>
      <c r="AD139">
        <v>67713299</v>
      </c>
    </row>
    <row r="140" spans="1:30">
      <c r="A140" s="9">
        <v>43826</v>
      </c>
      <c r="B140" s="10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9">
        <v>43825</v>
      </c>
      <c r="AB140">
        <v>-118378274</v>
      </c>
      <c r="AC140">
        <v>12228030</v>
      </c>
      <c r="AD140">
        <v>62550948</v>
      </c>
    </row>
    <row r="141" spans="1:30">
      <c r="A141" s="9">
        <v>43827</v>
      </c>
      <c r="B141" s="10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9">
        <v>43826</v>
      </c>
      <c r="AB141">
        <v>-127182665</v>
      </c>
      <c r="AC141">
        <v>23308863</v>
      </c>
      <c r="AD141">
        <v>68783408</v>
      </c>
    </row>
    <row r="142" spans="1:30">
      <c r="A142" s="9">
        <v>43828</v>
      </c>
      <c r="B142" s="10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9">
        <v>43827</v>
      </c>
      <c r="AB142">
        <v>-190712990</v>
      </c>
      <c r="AC142">
        <v>26160305</v>
      </c>
      <c r="AD142">
        <v>67846141</v>
      </c>
    </row>
    <row r="143" spans="1:30">
      <c r="A143" s="9">
        <v>43829</v>
      </c>
      <c r="B143" s="10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9">
        <v>43828</v>
      </c>
      <c r="AB143">
        <v>-137783896</v>
      </c>
      <c r="AC143">
        <v>5016380</v>
      </c>
      <c r="AD143">
        <v>74738735</v>
      </c>
    </row>
    <row r="144" spans="1:30">
      <c r="A144" s="9">
        <v>43830</v>
      </c>
      <c r="B144" s="10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9">
        <v>43829</v>
      </c>
      <c r="AB144">
        <v>-232736455</v>
      </c>
      <c r="AC144">
        <v>11249447</v>
      </c>
      <c r="AD144">
        <v>79359263</v>
      </c>
    </row>
    <row r="145" spans="1:30">
      <c r="A145" s="9">
        <v>43831</v>
      </c>
      <c r="B145" s="10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9">
        <v>43830</v>
      </c>
      <c r="AB145">
        <v>-139754128</v>
      </c>
      <c r="AC145">
        <v>10442668</v>
      </c>
      <c r="AD145">
        <v>74641360</v>
      </c>
    </row>
    <row r="146" spans="1:30">
      <c r="A146" s="9">
        <v>43832</v>
      </c>
      <c r="B146" s="10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9">
        <v>43831</v>
      </c>
      <c r="AB146">
        <v>-246589724</v>
      </c>
      <c r="AC146">
        <v>25683485</v>
      </c>
      <c r="AD146">
        <v>88462796</v>
      </c>
    </row>
    <row r="147" spans="1:30">
      <c r="A147" s="9">
        <v>43833</v>
      </c>
      <c r="B147" s="10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9">
        <v>43832</v>
      </c>
      <c r="AB147">
        <v>-182865458</v>
      </c>
      <c r="AC147">
        <v>17475357</v>
      </c>
      <c r="AD147">
        <v>74622641</v>
      </c>
    </row>
    <row r="148" spans="27:30">
      <c r="AA148" s="9">
        <v>43833</v>
      </c>
      <c r="AB148">
        <v>-120692718</v>
      </c>
      <c r="AC148">
        <v>16164051</v>
      </c>
      <c r="AD148">
        <v>81491828</v>
      </c>
    </row>
    <row r="149" spans="27:30">
      <c r="AA149" t="s">
        <v>282</v>
      </c>
      <c r="AB149">
        <v>-23306871121</v>
      </c>
      <c r="AC149" t="e">
        <v>#VALUE!</v>
      </c>
      <c r="AD149">
        <v>9877800648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workbookViewId="0">
      <pane ySplit="3" topLeftCell="A136" activePane="bottomLeft" state="frozen"/>
      <selection/>
      <selection pane="bottomLeft" activeCell="K147" sqref="K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281</v>
      </c>
      <c r="G38" s="13">
        <v>-156855637</v>
      </c>
      <c r="H38" s="1">
        <v>-16878939</v>
      </c>
      <c r="I38" s="1" t="s">
        <v>281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281</v>
      </c>
      <c r="G39" s="13">
        <v>-117273539</v>
      </c>
      <c r="H39" s="1">
        <v>-179202754</v>
      </c>
      <c r="I39" s="1" t="s">
        <v>281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281</v>
      </c>
      <c r="G41" s="13">
        <v>-180348754</v>
      </c>
      <c r="H41" s="1">
        <v>99861987</v>
      </c>
      <c r="I41" s="1" t="s">
        <v>281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281</v>
      </c>
      <c r="G42" s="13">
        <v>-116138394</v>
      </c>
      <c r="H42" s="1">
        <v>-19752267</v>
      </c>
      <c r="I42" s="1" t="s">
        <v>281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281</v>
      </c>
      <c r="G43" s="13">
        <v>-127450710</v>
      </c>
      <c r="H43" s="1">
        <v>85740943</v>
      </c>
      <c r="I43" s="1" t="s">
        <v>281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281</v>
      </c>
      <c r="G45" s="13">
        <v>-193949711</v>
      </c>
      <c r="H45" s="1">
        <v>79945243</v>
      </c>
      <c r="I45" s="1" t="s">
        <v>281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281</v>
      </c>
      <c r="G46" s="13">
        <v>-194045121</v>
      </c>
      <c r="H46" s="1">
        <v>127824426</v>
      </c>
      <c r="I46" s="1" t="s">
        <v>281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281</v>
      </c>
      <c r="G81" s="13">
        <v>-123549868</v>
      </c>
      <c r="H81" s="1">
        <v>-32924631</v>
      </c>
      <c r="I81" s="1" t="s">
        <v>281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281</v>
      </c>
      <c r="G82" s="13">
        <v>-135508044</v>
      </c>
      <c r="H82" s="1">
        <v>-127642038</v>
      </c>
      <c r="I82" s="1" t="s">
        <v>281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281</v>
      </c>
      <c r="G84" s="13">
        <v>-107074351</v>
      </c>
      <c r="H84" s="1">
        <v>73033576</v>
      </c>
      <c r="I84" s="1" t="s">
        <v>281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1:30">
      <c r="A113" s="9">
        <v>43799</v>
      </c>
      <c r="B113" s="10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9">
        <v>43798</v>
      </c>
      <c r="AB113">
        <v>-244052703</v>
      </c>
      <c r="AC113">
        <v>33336392</v>
      </c>
      <c r="AD113">
        <v>80906225</v>
      </c>
    </row>
    <row r="114" spans="1:30">
      <c r="A114" s="9">
        <v>43800</v>
      </c>
      <c r="B114" s="10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9">
        <v>43799</v>
      </c>
      <c r="AB114">
        <v>-112483420</v>
      </c>
      <c r="AC114">
        <v>-112483420</v>
      </c>
      <c r="AD114">
        <v>-31051842</v>
      </c>
    </row>
    <row r="115" spans="1:30">
      <c r="A115" s="9">
        <v>43801</v>
      </c>
      <c r="B115" s="10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9">
        <v>43800</v>
      </c>
      <c r="AB115">
        <v>-209051556</v>
      </c>
      <c r="AC115">
        <v>38949326</v>
      </c>
      <c r="AD115">
        <v>110023745</v>
      </c>
    </row>
    <row r="116" spans="1:30">
      <c r="A116" s="9">
        <v>43802</v>
      </c>
      <c r="B116" s="10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9">
        <v>43801</v>
      </c>
      <c r="AB116">
        <v>-110679173</v>
      </c>
      <c r="AC116">
        <v>2523688</v>
      </c>
      <c r="AD116">
        <v>85639399</v>
      </c>
    </row>
    <row r="117" spans="1:30">
      <c r="A117" s="9">
        <v>43803</v>
      </c>
      <c r="B117" s="10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9">
        <v>43802</v>
      </c>
      <c r="AB117">
        <v>-163144199</v>
      </c>
      <c r="AC117">
        <v>17486800</v>
      </c>
      <c r="AD117">
        <v>103222914</v>
      </c>
    </row>
    <row r="118" spans="1:30">
      <c r="A118" s="9">
        <v>43804</v>
      </c>
      <c r="B118" s="10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9">
        <v>43803</v>
      </c>
      <c r="AB118">
        <v>-197862784</v>
      </c>
      <c r="AC118">
        <v>-31617415</v>
      </c>
      <c r="AD118">
        <v>54567177</v>
      </c>
    </row>
    <row r="119" spans="1:30">
      <c r="A119" s="9">
        <v>43805</v>
      </c>
      <c r="B119" s="10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9">
        <v>43804</v>
      </c>
      <c r="AB119">
        <v>-119452090</v>
      </c>
      <c r="AC119">
        <v>-2000666</v>
      </c>
      <c r="AD119">
        <v>92121212</v>
      </c>
    </row>
    <row r="120" spans="1:30">
      <c r="A120" s="9">
        <v>43806</v>
      </c>
      <c r="B120" s="10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9">
        <v>43805</v>
      </c>
      <c r="AB120">
        <v>-112214312</v>
      </c>
      <c r="AC120">
        <v>13899702</v>
      </c>
      <c r="AD120">
        <v>86408224</v>
      </c>
    </row>
    <row r="121" spans="1:30">
      <c r="A121" s="9">
        <v>43807</v>
      </c>
      <c r="B121" s="10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9">
        <v>43806</v>
      </c>
      <c r="AB121">
        <v>-131017612</v>
      </c>
      <c r="AC121">
        <v>4044029</v>
      </c>
      <c r="AD121">
        <v>77631847</v>
      </c>
    </row>
    <row r="122" spans="1:30">
      <c r="A122" s="9">
        <v>43808</v>
      </c>
      <c r="B122" s="10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9">
        <v>43807</v>
      </c>
      <c r="AB122">
        <v>-182902832</v>
      </c>
      <c r="AC122">
        <v>13480770</v>
      </c>
      <c r="AD122">
        <v>200729558</v>
      </c>
    </row>
    <row r="123" spans="1:30">
      <c r="A123" s="9">
        <v>43809</v>
      </c>
      <c r="B123" s="10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9">
        <v>43808</v>
      </c>
      <c r="AB123">
        <v>-108026015</v>
      </c>
      <c r="AC123">
        <v>5076350</v>
      </c>
      <c r="AD123">
        <v>54373162</v>
      </c>
    </row>
    <row r="124" spans="1:30">
      <c r="A124" s="9">
        <v>43810</v>
      </c>
      <c r="B124" s="10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9">
        <v>43809</v>
      </c>
      <c r="AB124">
        <v>-91870980</v>
      </c>
      <c r="AC124">
        <v>15555521</v>
      </c>
      <c r="AD124">
        <v>68803874</v>
      </c>
    </row>
    <row r="125" spans="1:30">
      <c r="A125" s="9">
        <v>43811</v>
      </c>
      <c r="B125" s="10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9">
        <v>43810</v>
      </c>
      <c r="AB125">
        <v>-128291060</v>
      </c>
      <c r="AC125">
        <v>17331744</v>
      </c>
      <c r="AD125">
        <v>66823146</v>
      </c>
    </row>
    <row r="126" spans="1:30">
      <c r="A126" s="9">
        <v>43812</v>
      </c>
      <c r="B126" s="10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9">
        <v>43811</v>
      </c>
      <c r="AB126">
        <v>-123284431</v>
      </c>
      <c r="AC126">
        <v>3646043</v>
      </c>
      <c r="AD126">
        <v>121399076</v>
      </c>
    </row>
    <row r="127" spans="1:30">
      <c r="A127" s="9">
        <v>43813</v>
      </c>
      <c r="B127" s="10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9">
        <v>43812</v>
      </c>
      <c r="AB127">
        <v>-225693431</v>
      </c>
      <c r="AC127">
        <v>20906114</v>
      </c>
      <c r="AD127">
        <v>87649080</v>
      </c>
    </row>
    <row r="128" spans="1:30">
      <c r="A128" s="9">
        <v>43814</v>
      </c>
      <c r="B128" s="10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9">
        <v>43813</v>
      </c>
      <c r="AB128">
        <v>-167616283</v>
      </c>
      <c r="AC128">
        <v>28397445</v>
      </c>
      <c r="AD128">
        <v>84886752</v>
      </c>
    </row>
    <row r="129" spans="1:30">
      <c r="A129" s="9">
        <v>43815</v>
      </c>
      <c r="B129" s="10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9">
        <v>43814</v>
      </c>
      <c r="AB129">
        <v>-162302625</v>
      </c>
      <c r="AC129">
        <v>20663824</v>
      </c>
      <c r="AD129">
        <v>91546723</v>
      </c>
    </row>
    <row r="130" spans="1:30">
      <c r="A130" s="9">
        <v>43816</v>
      </c>
      <c r="B130" s="10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9">
        <v>43815</v>
      </c>
      <c r="AB130">
        <v>-138964857</v>
      </c>
      <c r="AC130">
        <v>12081846</v>
      </c>
      <c r="AD130">
        <v>139764431</v>
      </c>
    </row>
    <row r="131" spans="1:30">
      <c r="A131" s="9">
        <v>43817</v>
      </c>
      <c r="B131" s="10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9">
        <v>43816</v>
      </c>
      <c r="AB131">
        <v>-213908952</v>
      </c>
      <c r="AC131">
        <v>24343049</v>
      </c>
      <c r="AD131">
        <v>94200161</v>
      </c>
    </row>
    <row r="132" spans="1:30">
      <c r="A132" s="9">
        <v>43818</v>
      </c>
      <c r="B132" s="10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47" si="2">F132+G132</f>
        <v>20592959</v>
      </c>
      <c r="AA132" s="9">
        <v>43817</v>
      </c>
      <c r="AB132">
        <v>-132293429</v>
      </c>
      <c r="AC132">
        <v>18515413</v>
      </c>
      <c r="AD132">
        <v>101465199</v>
      </c>
    </row>
    <row r="133" spans="1:30">
      <c r="A133" s="9">
        <v>43819</v>
      </c>
      <c r="B133" s="10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9">
        <v>43818</v>
      </c>
      <c r="AB133">
        <v>-222756486</v>
      </c>
      <c r="AC133">
        <v>20592959</v>
      </c>
      <c r="AD133">
        <v>86505946</v>
      </c>
    </row>
    <row r="134" spans="1:30">
      <c r="A134" s="9">
        <v>43820</v>
      </c>
      <c r="B134" s="10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9">
        <v>43819</v>
      </c>
      <c r="AB134">
        <v>-111077942</v>
      </c>
      <c r="AC134">
        <v>8694677</v>
      </c>
      <c r="AD134">
        <v>91554580</v>
      </c>
    </row>
    <row r="135" spans="1:30">
      <c r="A135" s="9">
        <v>43821</v>
      </c>
      <c r="B135" s="10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9">
        <v>43820</v>
      </c>
      <c r="AB135">
        <v>-114340264</v>
      </c>
      <c r="AC135">
        <v>4380666</v>
      </c>
      <c r="AD135">
        <v>78675175</v>
      </c>
    </row>
    <row r="136" spans="1:30">
      <c r="A136" s="9">
        <v>43822</v>
      </c>
      <c r="B136" s="10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9">
        <v>43821</v>
      </c>
      <c r="AB136">
        <v>-201903072</v>
      </c>
      <c r="AC136">
        <v>13295539</v>
      </c>
      <c r="AD136">
        <v>74076830</v>
      </c>
    </row>
    <row r="137" spans="1:30">
      <c r="A137" s="9">
        <v>43823</v>
      </c>
      <c r="B137" s="10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9">
        <v>43822</v>
      </c>
      <c r="AB137">
        <v>-181516927</v>
      </c>
      <c r="AC137">
        <v>18105203</v>
      </c>
      <c r="AD137">
        <v>76116554</v>
      </c>
    </row>
    <row r="138" spans="1:30">
      <c r="A138" s="9">
        <v>43824</v>
      </c>
      <c r="B138" s="10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9">
        <v>43823</v>
      </c>
      <c r="AB138">
        <v>-132222481</v>
      </c>
      <c r="AC138">
        <v>2738161</v>
      </c>
      <c r="AD138">
        <v>66772869</v>
      </c>
    </row>
    <row r="139" spans="1:30">
      <c r="A139" s="9">
        <v>43825</v>
      </c>
      <c r="B139" s="10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9">
        <v>43824</v>
      </c>
      <c r="AB139">
        <v>-200080477</v>
      </c>
      <c r="AC139">
        <v>7063672</v>
      </c>
      <c r="AD139">
        <v>57987522</v>
      </c>
    </row>
    <row r="140" spans="1:30">
      <c r="A140" s="9">
        <v>43826</v>
      </c>
      <c r="B140" s="10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9">
        <v>43825</v>
      </c>
      <c r="AB140">
        <v>-112741518</v>
      </c>
      <c r="AC140">
        <v>10938408</v>
      </c>
      <c r="AD140">
        <v>50410517</v>
      </c>
    </row>
    <row r="141" spans="1:30">
      <c r="A141" s="9">
        <v>43827</v>
      </c>
      <c r="B141" s="10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9">
        <v>43826</v>
      </c>
      <c r="AB141">
        <v>-121125452</v>
      </c>
      <c r="AC141">
        <v>-3334765</v>
      </c>
      <c r="AD141">
        <v>43642948</v>
      </c>
    </row>
    <row r="142" spans="1:30">
      <c r="A142" s="9">
        <v>43828</v>
      </c>
      <c r="B142" s="10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9">
        <v>43827</v>
      </c>
      <c r="AB142">
        <v>-181630687</v>
      </c>
      <c r="AC142">
        <v>-2011054</v>
      </c>
      <c r="AD142">
        <v>37627240</v>
      </c>
    </row>
    <row r="143" spans="1:30">
      <c r="A143" s="9">
        <v>43829</v>
      </c>
      <c r="B143" s="10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9">
        <v>43828</v>
      </c>
      <c r="AB143">
        <v>-131223113</v>
      </c>
      <c r="AC143">
        <v>10795064</v>
      </c>
      <c r="AD143">
        <v>44041638</v>
      </c>
    </row>
    <row r="144" spans="1:30">
      <c r="A144" s="9">
        <v>43830</v>
      </c>
      <c r="B144" s="10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9">
        <v>43829</v>
      </c>
      <c r="AB144">
        <v>-221654366</v>
      </c>
      <c r="AC144">
        <v>25581460</v>
      </c>
      <c r="AD144">
        <v>47929726</v>
      </c>
    </row>
    <row r="145" spans="1:30">
      <c r="A145" s="9">
        <v>43831</v>
      </c>
      <c r="B145" s="10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9">
        <v>43830</v>
      </c>
      <c r="AB145">
        <v>-133099529</v>
      </c>
      <c r="AC145">
        <v>18652916</v>
      </c>
      <c r="AD145">
        <v>60225402</v>
      </c>
    </row>
    <row r="146" spans="1:30">
      <c r="A146" s="9">
        <v>43832</v>
      </c>
      <c r="B146" s="10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9">
        <v>43831</v>
      </c>
      <c r="AB146">
        <v>-234846768</v>
      </c>
      <c r="AC146">
        <v>30779771</v>
      </c>
      <c r="AD146">
        <v>68764441</v>
      </c>
    </row>
    <row r="147" spans="1:30">
      <c r="A147" s="9">
        <v>43833</v>
      </c>
      <c r="B147" s="10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9">
        <v>43832</v>
      </c>
      <c r="AB147">
        <v>-174155604</v>
      </c>
      <c r="AC147">
        <v>19575476</v>
      </c>
      <c r="AD147">
        <v>67908611</v>
      </c>
    </row>
    <row r="148" spans="27:30">
      <c r="AA148" s="9">
        <v>43833</v>
      </c>
      <c r="AB148">
        <v>-114944533</v>
      </c>
      <c r="AC148">
        <v>-2708576</v>
      </c>
      <c r="AD148">
        <v>59090222</v>
      </c>
    </row>
    <row r="149" spans="27:30">
      <c r="AA149" t="s">
        <v>282</v>
      </c>
      <c r="AB149">
        <v>-21971989636</v>
      </c>
      <c r="AC149" t="e">
        <v>#VALUE!</v>
      </c>
      <c r="AD149">
        <v>11138923609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38" activePane="bottomLeft" state="frozen"/>
      <selection/>
      <selection pane="bottomLeft" activeCell="C143" sqref="C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7" t="s">
        <v>345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446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281</v>
      </c>
      <c r="G37" s="13">
        <v>-164697974</v>
      </c>
      <c r="H37" s="1">
        <v>-54776790</v>
      </c>
      <c r="I37" s="1" t="s">
        <v>281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281</v>
      </c>
      <c r="G38" s="13">
        <v>-123136884</v>
      </c>
      <c r="H38" s="1">
        <v>-203966049</v>
      </c>
      <c r="I38" s="1" t="s">
        <v>281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281</v>
      </c>
      <c r="G40" s="13">
        <v>-189365680</v>
      </c>
      <c r="H40" s="1">
        <v>30401984</v>
      </c>
      <c r="I40" s="1" t="s">
        <v>281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281</v>
      </c>
      <c r="G41" s="13">
        <v>-121944984</v>
      </c>
      <c r="H41" s="1">
        <v>-105105929</v>
      </c>
      <c r="I41" s="1" t="s">
        <v>281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281</v>
      </c>
      <c r="G42" s="13">
        <v>-138322884</v>
      </c>
      <c r="H42" s="1">
        <v>18715633</v>
      </c>
      <c r="I42" s="1" t="s">
        <v>281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281</v>
      </c>
      <c r="G44" s="13">
        <v>-203645361</v>
      </c>
      <c r="H44" s="1">
        <v>20895262</v>
      </c>
      <c r="I44" s="1" t="s">
        <v>281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281</v>
      </c>
      <c r="G45" s="13">
        <v>-203746827</v>
      </c>
      <c r="H45" s="1">
        <v>71168267</v>
      </c>
      <c r="I45" s="1" t="s">
        <v>281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281</v>
      </c>
      <c r="G80" s="13">
        <v>-129727011</v>
      </c>
      <c r="H80" s="1">
        <v>-46700772</v>
      </c>
      <c r="I80" s="1" t="s">
        <v>281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281</v>
      </c>
      <c r="G81" s="13">
        <v>-142281777</v>
      </c>
      <c r="H81" s="1">
        <v>-145897016</v>
      </c>
      <c r="I81" s="1" t="s">
        <v>281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281</v>
      </c>
      <c r="G83" s="13">
        <v>-112427765</v>
      </c>
      <c r="H83" s="1">
        <v>71087326</v>
      </c>
      <c r="I83" s="1" t="s">
        <v>281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1:30">
      <c r="A112" s="9">
        <v>43799</v>
      </c>
      <c r="B112" s="10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9">
        <v>43798</v>
      </c>
      <c r="AB112">
        <v>-256254646</v>
      </c>
      <c r="AC112">
        <v>13884288</v>
      </c>
      <c r="AD112">
        <v>72855819</v>
      </c>
    </row>
    <row r="113" spans="1:30">
      <c r="A113" s="9">
        <v>43800</v>
      </c>
      <c r="B113" s="10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9">
        <v>43799</v>
      </c>
      <c r="AB113">
        <v>-118107271</v>
      </c>
      <c r="AC113">
        <v>-118107271</v>
      </c>
      <c r="AD113">
        <v>-53133673</v>
      </c>
    </row>
    <row r="114" spans="1:30">
      <c r="A114" s="9">
        <v>43801</v>
      </c>
      <c r="B114" s="10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9">
        <v>43800</v>
      </c>
      <c r="AB114">
        <v>-219503539</v>
      </c>
      <c r="AC114">
        <v>2686561</v>
      </c>
      <c r="AD114">
        <v>52801883</v>
      </c>
    </row>
    <row r="115" spans="1:30">
      <c r="A115" s="9">
        <v>43802</v>
      </c>
      <c r="B115" s="10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9">
        <v>43801</v>
      </c>
      <c r="AB115">
        <v>-116211533</v>
      </c>
      <c r="AC115">
        <v>13397199</v>
      </c>
      <c r="AD115">
        <v>50271670</v>
      </c>
    </row>
    <row r="116" spans="1:30">
      <c r="A116" s="9">
        <v>43803</v>
      </c>
      <c r="B116" s="10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9">
        <v>43802</v>
      </c>
      <c r="AB116">
        <v>-171300946</v>
      </c>
      <c r="AC116">
        <v>13658160</v>
      </c>
      <c r="AD116">
        <v>54801143</v>
      </c>
    </row>
    <row r="117" spans="1:30">
      <c r="A117" s="9">
        <v>43804</v>
      </c>
      <c r="B117" s="10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9">
        <v>43803</v>
      </c>
      <c r="AB117">
        <v>-207755361</v>
      </c>
      <c r="AC117">
        <v>-45207541</v>
      </c>
      <c r="AD117">
        <v>-8569467</v>
      </c>
    </row>
    <row r="118" spans="1:30">
      <c r="A118" s="9">
        <v>43805</v>
      </c>
      <c r="B118" s="10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9">
        <v>43804</v>
      </c>
      <c r="AB118">
        <v>-125424355</v>
      </c>
      <c r="AC118">
        <v>-1661889</v>
      </c>
      <c r="AD118">
        <v>36574855</v>
      </c>
    </row>
    <row r="119" spans="1:30">
      <c r="A119" s="9">
        <v>43806</v>
      </c>
      <c r="B119" s="10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9">
        <v>43805</v>
      </c>
      <c r="AB119">
        <v>-117824709</v>
      </c>
      <c r="AC119">
        <v>1883898</v>
      </c>
      <c r="AD119">
        <v>29836288</v>
      </c>
    </row>
    <row r="120" spans="1:30">
      <c r="A120" s="9">
        <v>43807</v>
      </c>
      <c r="B120" s="10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9">
        <v>43806</v>
      </c>
      <c r="AB120">
        <v>-137568121</v>
      </c>
      <c r="AC120">
        <v>19618037</v>
      </c>
      <c r="AD120">
        <v>42656571</v>
      </c>
    </row>
    <row r="121" spans="1:30">
      <c r="A121" s="9">
        <v>43808</v>
      </c>
      <c r="B121" s="10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9">
        <v>43807</v>
      </c>
      <c r="AB121">
        <v>-192047455</v>
      </c>
      <c r="AC121">
        <v>21678210</v>
      </c>
      <c r="AD121">
        <v>166441607</v>
      </c>
    </row>
    <row r="122" spans="1:30">
      <c r="A122" s="9">
        <v>43809</v>
      </c>
      <c r="B122" s="10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9">
        <v>43808</v>
      </c>
      <c r="AB122">
        <v>-113427009</v>
      </c>
      <c r="AC122">
        <v>338292</v>
      </c>
      <c r="AD122">
        <v>45986067</v>
      </c>
    </row>
    <row r="123" spans="1:30">
      <c r="A123" s="9">
        <v>43810</v>
      </c>
      <c r="B123" s="10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9">
        <v>43809</v>
      </c>
      <c r="AB123">
        <v>-96464268</v>
      </c>
      <c r="AC123">
        <v>11451478</v>
      </c>
      <c r="AD123">
        <v>44872310</v>
      </c>
    </row>
    <row r="124" spans="1:30">
      <c r="A124" s="9">
        <v>43811</v>
      </c>
      <c r="B124" s="10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9">
        <v>43810</v>
      </c>
      <c r="AB124">
        <v>-134705249</v>
      </c>
      <c r="AC124">
        <v>2170329</v>
      </c>
      <c r="AD124">
        <v>38773943</v>
      </c>
    </row>
    <row r="125" spans="1:30">
      <c r="A125" s="9">
        <v>43812</v>
      </c>
      <c r="B125" s="10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9">
        <v>43811</v>
      </c>
      <c r="AB125">
        <v>-129449587</v>
      </c>
      <c r="AC125">
        <v>20040062</v>
      </c>
      <c r="AD125">
        <v>112290242</v>
      </c>
    </row>
    <row r="126" spans="1:30">
      <c r="A126" s="9">
        <v>43813</v>
      </c>
      <c r="B126" s="10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9">
        <v>43812</v>
      </c>
      <c r="AB126">
        <v>-236978746</v>
      </c>
      <c r="AC126">
        <v>31227652</v>
      </c>
      <c r="AD126">
        <v>69581823</v>
      </c>
    </row>
    <row r="127" spans="1:30">
      <c r="A127" s="9">
        <v>43814</v>
      </c>
      <c r="B127" s="10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9">
        <v>43813</v>
      </c>
      <c r="AB127">
        <v>-175996621</v>
      </c>
      <c r="AC127">
        <v>14182243</v>
      </c>
      <c r="AD127">
        <v>70692578</v>
      </c>
    </row>
    <row r="128" spans="1:30">
      <c r="A128" s="9">
        <v>43815</v>
      </c>
      <c r="B128" s="10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9">
        <v>43814</v>
      </c>
      <c r="AB128">
        <v>-170417295</v>
      </c>
      <c r="AC128">
        <v>16030018</v>
      </c>
      <c r="AD128">
        <v>67727498</v>
      </c>
    </row>
    <row r="129" spans="1:30">
      <c r="A129" s="9">
        <v>43816</v>
      </c>
      <c r="B129" s="10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9">
        <v>43815</v>
      </c>
      <c r="AB129">
        <v>-145912706</v>
      </c>
      <c r="AC129">
        <v>2944846</v>
      </c>
      <c r="AD129">
        <v>114082107</v>
      </c>
    </row>
    <row r="130" spans="1:30">
      <c r="A130" s="9">
        <v>43817</v>
      </c>
      <c r="B130" s="10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9">
        <v>43816</v>
      </c>
      <c r="AB130">
        <v>-224603793</v>
      </c>
      <c r="AC130">
        <v>12140150</v>
      </c>
      <c r="AD130">
        <v>68199234</v>
      </c>
    </row>
    <row r="131" spans="1:30">
      <c r="A131" s="9">
        <v>43818</v>
      </c>
      <c r="B131" s="10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9">
        <v>43817</v>
      </c>
      <c r="AB131">
        <v>-138909009</v>
      </c>
      <c r="AC131">
        <v>20794357</v>
      </c>
      <c r="AD131">
        <v>81501938</v>
      </c>
    </row>
    <row r="132" spans="1:30">
      <c r="A132" s="9">
        <v>43819</v>
      </c>
      <c r="B132" s="10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46" si="2">F132+G132</f>
        <v>16966355</v>
      </c>
      <c r="AA132" s="9">
        <v>43818</v>
      </c>
      <c r="AB132">
        <v>-233894962</v>
      </c>
      <c r="AC132">
        <v>22445394</v>
      </c>
      <c r="AD132">
        <v>81843214</v>
      </c>
    </row>
    <row r="133" spans="1:30">
      <c r="A133" s="9">
        <v>43820</v>
      </c>
      <c r="B133" s="10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9">
        <v>43819</v>
      </c>
      <c r="AB133">
        <v>-116631524</v>
      </c>
      <c r="AC133">
        <v>16966355</v>
      </c>
      <c r="AD133">
        <v>78769507</v>
      </c>
    </row>
    <row r="134" spans="1:30">
      <c r="A134" s="9">
        <v>43821</v>
      </c>
      <c r="B134" s="10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9">
        <v>43820</v>
      </c>
      <c r="AB134">
        <v>-120056953</v>
      </c>
      <c r="AC134">
        <v>16957744</v>
      </c>
      <c r="AD134">
        <v>84539661</v>
      </c>
    </row>
    <row r="135" spans="1:30">
      <c r="A135" s="9">
        <v>43822</v>
      </c>
      <c r="B135" s="10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9">
        <v>43821</v>
      </c>
      <c r="AB135">
        <v>-211997653</v>
      </c>
      <c r="AC135">
        <v>32363564</v>
      </c>
      <c r="AD135">
        <v>92753752</v>
      </c>
    </row>
    <row r="136" spans="1:30">
      <c r="A136" s="9">
        <v>43823</v>
      </c>
      <c r="B136" s="10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9">
        <v>43822</v>
      </c>
      <c r="AB136">
        <v>-190592258</v>
      </c>
      <c r="AC136">
        <v>14511927</v>
      </c>
      <c r="AD136">
        <v>83021570</v>
      </c>
    </row>
    <row r="137" spans="1:30">
      <c r="A137" s="9">
        <v>43824</v>
      </c>
      <c r="B137" s="10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9">
        <v>43823</v>
      </c>
      <c r="AB137">
        <v>-138833230</v>
      </c>
      <c r="AC137">
        <v>13505252</v>
      </c>
      <c r="AD137">
        <v>93581976</v>
      </c>
    </row>
    <row r="138" spans="1:30">
      <c r="A138" s="9">
        <v>43825</v>
      </c>
      <c r="B138" s="10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9">
        <v>43824</v>
      </c>
      <c r="AB138">
        <v>-210083933</v>
      </c>
      <c r="AC138">
        <v>13465354</v>
      </c>
      <c r="AD138">
        <v>87838131</v>
      </c>
    </row>
    <row r="139" spans="1:30">
      <c r="A139" s="9">
        <v>43826</v>
      </c>
      <c r="B139" s="10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9">
        <v>43825</v>
      </c>
      <c r="AB139">
        <v>-118378274</v>
      </c>
      <c r="AC139">
        <v>14255407</v>
      </c>
      <c r="AD139">
        <v>81299181</v>
      </c>
    </row>
    <row r="140" spans="1:30">
      <c r="A140" s="9">
        <v>43827</v>
      </c>
      <c r="B140" s="10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9">
        <v>43826</v>
      </c>
      <c r="AB140">
        <v>-127181381</v>
      </c>
      <c r="AC140">
        <v>8399759</v>
      </c>
      <c r="AD140">
        <v>88145258</v>
      </c>
    </row>
    <row r="141" spans="1:30">
      <c r="A141" s="9">
        <v>43828</v>
      </c>
      <c r="B141" s="10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9">
        <v>43827</v>
      </c>
      <c r="AB141">
        <v>-190711706</v>
      </c>
      <c r="AC141">
        <v>12633460</v>
      </c>
      <c r="AD141">
        <v>75315249</v>
      </c>
    </row>
    <row r="142" spans="1:30">
      <c r="A142" s="9">
        <v>43829</v>
      </c>
      <c r="B142" s="10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9">
        <v>43828</v>
      </c>
      <c r="AB142">
        <v>-137783896</v>
      </c>
      <c r="AC142">
        <v>-446243</v>
      </c>
      <c r="AD142">
        <v>57911262</v>
      </c>
    </row>
    <row r="143" spans="1:30">
      <c r="A143" s="9">
        <v>43830</v>
      </c>
      <c r="B143" s="10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9">
        <v>43829</v>
      </c>
      <c r="AB143">
        <v>-232736455</v>
      </c>
      <c r="AC143">
        <v>15657732</v>
      </c>
      <c r="AD143">
        <v>59229495</v>
      </c>
    </row>
    <row r="144" spans="1:30">
      <c r="A144" s="9">
        <v>43831</v>
      </c>
      <c r="B144" s="10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9">
        <v>43830</v>
      </c>
      <c r="AB144">
        <v>-139754128</v>
      </c>
      <c r="AC144">
        <v>11679057</v>
      </c>
      <c r="AD144">
        <v>67691010</v>
      </c>
    </row>
    <row r="145" spans="1:30">
      <c r="A145" s="9">
        <v>43832</v>
      </c>
      <c r="B145" s="10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9">
        <v>43831</v>
      </c>
      <c r="AB145">
        <v>-246589724</v>
      </c>
      <c r="AC145">
        <v>15288756</v>
      </c>
      <c r="AD145">
        <v>61286814</v>
      </c>
    </row>
    <row r="146" spans="1:30">
      <c r="A146" s="9">
        <v>43833</v>
      </c>
      <c r="B146" s="10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9">
        <v>43832</v>
      </c>
      <c r="AB146">
        <v>-182865458</v>
      </c>
      <c r="AC146">
        <v>1557829</v>
      </c>
      <c r="AD146">
        <v>54203557</v>
      </c>
    </row>
    <row r="147" spans="27:30">
      <c r="AA147" s="9">
        <v>43833</v>
      </c>
      <c r="AB147">
        <v>-120691434</v>
      </c>
      <c r="AC147">
        <v>6949710</v>
      </c>
      <c r="AD147">
        <v>48477788</v>
      </c>
    </row>
    <row r="148" spans="27:30">
      <c r="AA148" t="s">
        <v>282</v>
      </c>
      <c r="AB148">
        <v>-22954163543</v>
      </c>
      <c r="AC148" t="e">
        <v>#VALUE!</v>
      </c>
      <c r="AD148">
        <v>9199231525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28" activePane="bottomLeft" state="frozen"/>
      <selection/>
      <selection pane="bottomLeft" activeCell="K137" sqref="K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447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280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448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281</v>
      </c>
      <c r="G28" s="13">
        <v>-156855637</v>
      </c>
      <c r="H28" s="1">
        <v>-13036559</v>
      </c>
      <c r="I28" s="1" t="s">
        <v>281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281</v>
      </c>
      <c r="G29" s="13">
        <v>-117273539</v>
      </c>
      <c r="H29" s="1">
        <v>-169758391</v>
      </c>
      <c r="I29" s="1" t="s">
        <v>281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281</v>
      </c>
      <c r="G31" s="13">
        <v>-180348754</v>
      </c>
      <c r="H31" s="1">
        <v>101049163</v>
      </c>
      <c r="I31" s="1" t="s">
        <v>281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281</v>
      </c>
      <c r="G32" s="13">
        <v>-116138394</v>
      </c>
      <c r="H32" s="1">
        <v>-31260927</v>
      </c>
      <c r="I32" s="1" t="s">
        <v>281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281</v>
      </c>
      <c r="G33" s="13">
        <v>-127450710</v>
      </c>
      <c r="H33" s="1">
        <v>94519387</v>
      </c>
      <c r="I33" s="1" t="s">
        <v>281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281</v>
      </c>
      <c r="G35" s="13">
        <v>-193949711</v>
      </c>
      <c r="H35" s="1">
        <v>91247768</v>
      </c>
      <c r="I35" s="1" t="s">
        <v>281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281</v>
      </c>
      <c r="G36" s="13">
        <v>-194042674</v>
      </c>
      <c r="H36" s="1">
        <v>139129398</v>
      </c>
      <c r="I36" s="1" t="s">
        <v>281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281</v>
      </c>
      <c r="G71" s="13">
        <v>-123552314</v>
      </c>
      <c r="H71" s="1">
        <v>-25520423</v>
      </c>
      <c r="I71" s="1" t="s">
        <v>281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281</v>
      </c>
      <c r="G72" s="13">
        <v>-135506820</v>
      </c>
      <c r="H72" s="1">
        <v>-111788307</v>
      </c>
      <c r="I72" s="1" t="s">
        <v>281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281</v>
      </c>
      <c r="G74" s="13">
        <v>-107075575</v>
      </c>
      <c r="H74" s="1">
        <v>93017928</v>
      </c>
      <c r="I74" s="1" t="s">
        <v>281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1:30">
      <c r="A103" s="9">
        <v>43799</v>
      </c>
      <c r="B103" s="10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33242339</v>
      </c>
      <c r="AD103">
        <v>68336294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9">
        <v>43799</v>
      </c>
      <c r="AB104">
        <v>-112482196</v>
      </c>
      <c r="AC104">
        <v>-112482196</v>
      </c>
      <c r="AD104">
        <v>-44768745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9">
        <v>43800</v>
      </c>
      <c r="AB105">
        <v>-209050332</v>
      </c>
      <c r="AC105">
        <v>32052068</v>
      </c>
      <c r="AD105">
        <v>90395573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9">
        <v>43801</v>
      </c>
      <c r="AB106">
        <v>-110677950</v>
      </c>
      <c r="AC106">
        <v>8002957</v>
      </c>
      <c r="AD106">
        <v>80110579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9">
        <v>43802</v>
      </c>
      <c r="AB107">
        <v>-163145422</v>
      </c>
      <c r="AC107">
        <v>342937</v>
      </c>
      <c r="AD107">
        <v>79543608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9">
        <v>43803</v>
      </c>
      <c r="AB108">
        <v>-197864007</v>
      </c>
      <c r="AC108">
        <v>-42235182</v>
      </c>
      <c r="AD108">
        <v>30725904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9">
        <v>43804</v>
      </c>
      <c r="AB109">
        <v>-119450866</v>
      </c>
      <c r="AC109">
        <v>10564112</v>
      </c>
      <c r="AD109">
        <v>92556181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9">
        <v>43805</v>
      </c>
      <c r="AB110">
        <v>-112215535</v>
      </c>
      <c r="AC110">
        <v>16100206</v>
      </c>
      <c r="AD110">
        <v>93902509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9">
        <v>43806</v>
      </c>
      <c r="AB111">
        <v>-131018835</v>
      </c>
      <c r="AC111">
        <v>21274297</v>
      </c>
      <c r="AD111">
        <v>93418110</v>
      </c>
    </row>
    <row r="112" spans="1:30">
      <c r="A112" s="9">
        <v>43808</v>
      </c>
      <c r="B112" s="10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9">
        <v>43807</v>
      </c>
      <c r="AB112">
        <v>-182902832</v>
      </c>
      <c r="AC112">
        <v>14948632</v>
      </c>
      <c r="AD112">
        <v>205111502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9">
        <v>43808</v>
      </c>
      <c r="AB113">
        <v>-108026015</v>
      </c>
      <c r="AC113">
        <v>-184030</v>
      </c>
      <c r="AD113">
        <v>60393208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9">
        <v>43809</v>
      </c>
      <c r="AB114">
        <v>-91868534</v>
      </c>
      <c r="AC114">
        <v>3023632</v>
      </c>
      <c r="AD114">
        <v>55198192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9">
        <v>43810</v>
      </c>
      <c r="AB115">
        <v>-128289837</v>
      </c>
      <c r="AC115">
        <v>8524305</v>
      </c>
      <c r="AD115">
        <v>55027792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9">
        <v>43811</v>
      </c>
      <c r="AB116">
        <v>-123285654</v>
      </c>
      <c r="AC116">
        <v>1000714</v>
      </c>
      <c r="AD116">
        <v>106958393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9">
        <v>43812</v>
      </c>
      <c r="AB117">
        <v>-225694654</v>
      </c>
      <c r="AC117">
        <v>15441858</v>
      </c>
      <c r="AD117">
        <v>57638912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9">
        <v>43813</v>
      </c>
      <c r="AB118">
        <v>-167615060</v>
      </c>
      <c r="AC118">
        <v>25693951</v>
      </c>
      <c r="AD118">
        <v>52791513</v>
      </c>
    </row>
    <row r="119" spans="1:30">
      <c r="A119" s="9">
        <v>43815</v>
      </c>
      <c r="B119" s="10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9">
        <v>43814</v>
      </c>
      <c r="AB119">
        <v>-162301402</v>
      </c>
      <c r="AC119">
        <v>9583237</v>
      </c>
      <c r="AD119">
        <v>35384507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9">
        <v>43815</v>
      </c>
      <c r="AB120">
        <v>-138963634</v>
      </c>
      <c r="AC120">
        <v>19959187</v>
      </c>
      <c r="AD120">
        <v>102882651</v>
      </c>
    </row>
    <row r="121" spans="1:30">
      <c r="A121" s="9">
        <v>43817</v>
      </c>
      <c r="B121" s="10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9">
        <v>43816</v>
      </c>
      <c r="AB121">
        <v>-213907729</v>
      </c>
      <c r="AC121">
        <v>28056145</v>
      </c>
      <c r="AD121">
        <v>60164874</v>
      </c>
    </row>
    <row r="122" spans="1:30">
      <c r="A122" s="9">
        <v>43818</v>
      </c>
      <c r="B122" s="10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9">
        <v>43817</v>
      </c>
      <c r="AB122">
        <v>-132294652</v>
      </c>
      <c r="AC122">
        <v>17992942</v>
      </c>
      <c r="AD122">
        <v>78953397</v>
      </c>
    </row>
    <row r="123" spans="1:30">
      <c r="A123" s="9">
        <v>43819</v>
      </c>
      <c r="B123" s="10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9">
        <v>43818</v>
      </c>
      <c r="AB123">
        <v>-222757709</v>
      </c>
      <c r="AC123">
        <v>31311828</v>
      </c>
      <c r="AD123">
        <v>84393068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9">
        <v>43819</v>
      </c>
      <c r="AB124">
        <v>-111077942</v>
      </c>
      <c r="AC124">
        <v>9784515</v>
      </c>
      <c r="AD124">
        <v>93176869</v>
      </c>
    </row>
    <row r="125" spans="1:30">
      <c r="A125" s="9">
        <v>43821</v>
      </c>
      <c r="B125" s="10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9">
        <v>43820</v>
      </c>
      <c r="AB125">
        <v>-114340264</v>
      </c>
      <c r="AC125">
        <v>16389947</v>
      </c>
      <c r="AD125">
        <v>95125672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9">
        <v>43821</v>
      </c>
      <c r="AB126">
        <v>-201903072</v>
      </c>
      <c r="AC126">
        <v>17040396</v>
      </c>
      <c r="AD126">
        <v>84318548</v>
      </c>
    </row>
    <row r="127" spans="1:30">
      <c r="A127" s="9">
        <v>43823</v>
      </c>
      <c r="B127" s="10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9">
        <v>43822</v>
      </c>
      <c r="AB127">
        <v>-181516927</v>
      </c>
      <c r="AC127">
        <v>3848578</v>
      </c>
      <c r="AD127">
        <v>89391013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9">
        <v>43823</v>
      </c>
      <c r="AB128">
        <v>-132221258</v>
      </c>
      <c r="AC128">
        <v>17876559</v>
      </c>
      <c r="AD128">
        <v>87308385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9">
        <v>43824</v>
      </c>
      <c r="AB129">
        <v>-200079254</v>
      </c>
      <c r="AC129">
        <v>32485384</v>
      </c>
      <c r="AD129">
        <v>94090865</v>
      </c>
    </row>
    <row r="130" spans="1:30">
      <c r="A130" s="9">
        <v>43826</v>
      </c>
      <c r="B130" s="10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9">
        <v>43825</v>
      </c>
      <c r="AB130">
        <v>-112742741</v>
      </c>
      <c r="AC130">
        <v>10518361</v>
      </c>
      <c r="AD130">
        <v>86616284</v>
      </c>
    </row>
    <row r="131" spans="1:30">
      <c r="A131" s="9">
        <v>43827</v>
      </c>
      <c r="B131" s="10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9">
        <v>43826</v>
      </c>
      <c r="AB131">
        <v>-121126675</v>
      </c>
      <c r="AC131">
        <v>11435100</v>
      </c>
      <c r="AD131">
        <v>80787408</v>
      </c>
    </row>
    <row r="132" spans="1:30">
      <c r="A132" s="9">
        <v>43828</v>
      </c>
      <c r="B132" s="10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37" si="2">F132+G132</f>
        <v>5899718</v>
      </c>
      <c r="AA132" s="9">
        <v>43827</v>
      </c>
      <c r="AB132">
        <v>-181631910</v>
      </c>
      <c r="AC132">
        <v>19600377</v>
      </c>
      <c r="AD132">
        <v>83113260</v>
      </c>
    </row>
    <row r="133" spans="1:30">
      <c r="A133" s="9">
        <v>43829</v>
      </c>
      <c r="B133" s="10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9">
        <v>43828</v>
      </c>
      <c r="AB133">
        <v>-131223113</v>
      </c>
      <c r="AC133">
        <v>5899718</v>
      </c>
      <c r="AD133">
        <v>72623031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9">
        <v>43829</v>
      </c>
      <c r="AB134">
        <v>-221655589</v>
      </c>
      <c r="AC134">
        <v>22677462</v>
      </c>
      <c r="AD134">
        <v>84713181</v>
      </c>
    </row>
    <row r="135" spans="1:30">
      <c r="A135" s="9">
        <v>43831</v>
      </c>
      <c r="B135" s="10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9">
        <v>43830</v>
      </c>
      <c r="AB135">
        <v>-133099529</v>
      </c>
      <c r="AC135">
        <v>19167636</v>
      </c>
      <c r="AD135">
        <v>104449220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9">
        <v>43831</v>
      </c>
      <c r="AB136">
        <v>-234847991</v>
      </c>
      <c r="AC136">
        <v>28905447</v>
      </c>
      <c r="AD136">
        <v>96581085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9">
        <v>43832</v>
      </c>
      <c r="AB137">
        <v>-174158050</v>
      </c>
      <c r="AC137">
        <v>20894944</v>
      </c>
      <c r="AD137">
        <v>90771516</v>
      </c>
    </row>
    <row r="138" spans="27:30">
      <c r="AA138" s="9">
        <v>43833</v>
      </c>
      <c r="AB138">
        <v>-114945757</v>
      </c>
      <c r="AC138">
        <v>9336998</v>
      </c>
      <c r="AD138">
        <v>91677417</v>
      </c>
    </row>
    <row r="139" spans="27:30">
      <c r="AA139" t="s">
        <v>282</v>
      </c>
      <c r="AB139">
        <v>-20647737033</v>
      </c>
      <c r="AC139" t="e">
        <v>#VALUE!</v>
      </c>
      <c r="AD139">
        <v>10859008135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29" activePane="bottomLeft" state="frozen"/>
      <selection/>
      <selection pane="bottomLeft" activeCell="K137" sqref="K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404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280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281</v>
      </c>
      <c r="G28" s="13">
        <v>-156855637</v>
      </c>
      <c r="H28" s="1">
        <v>-32662583</v>
      </c>
      <c r="I28" s="1" t="s">
        <v>281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281</v>
      </c>
      <c r="G29" s="13">
        <v>-117273539</v>
      </c>
      <c r="H29" s="1">
        <v>-180464817</v>
      </c>
      <c r="I29" s="1" t="s">
        <v>281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281</v>
      </c>
      <c r="G31" s="13">
        <v>-180348754</v>
      </c>
      <c r="H31" s="1">
        <v>116430768</v>
      </c>
      <c r="I31" s="1" t="s">
        <v>281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281</v>
      </c>
      <c r="G32" s="13">
        <v>-116138394</v>
      </c>
      <c r="H32" s="1">
        <v>-2209772</v>
      </c>
      <c r="I32" s="1" t="s">
        <v>281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281</v>
      </c>
      <c r="G33" s="13">
        <v>-127450710</v>
      </c>
      <c r="H33" s="1">
        <v>124215329</v>
      </c>
      <c r="I33" s="1" t="s">
        <v>281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281</v>
      </c>
      <c r="G35" s="13">
        <v>-193949711</v>
      </c>
      <c r="H35" s="1">
        <v>121271932</v>
      </c>
      <c r="I35" s="1" t="s">
        <v>281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281</v>
      </c>
      <c r="G36" s="13">
        <v>-194042674</v>
      </c>
      <c r="H36" s="1">
        <v>169152339</v>
      </c>
      <c r="I36" s="1" t="s">
        <v>281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281</v>
      </c>
      <c r="G71" s="13">
        <v>-123552314</v>
      </c>
      <c r="H71" s="1">
        <v>-15695394</v>
      </c>
      <c r="I71" s="1" t="s">
        <v>281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281</v>
      </c>
      <c r="G72" s="13">
        <v>-135506820</v>
      </c>
      <c r="H72" s="1">
        <v>-106508114</v>
      </c>
      <c r="I72" s="1" t="s">
        <v>281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281</v>
      </c>
      <c r="G74" s="13">
        <v>-107075575</v>
      </c>
      <c r="H74" s="1">
        <v>55311300</v>
      </c>
      <c r="I74" s="1" t="s">
        <v>281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19585341</v>
      </c>
      <c r="AD103">
        <v>66616749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9">
        <v>43799</v>
      </c>
      <c r="AB104">
        <v>-112482196</v>
      </c>
      <c r="AC104">
        <v>-112482196</v>
      </c>
      <c r="AD104">
        <v>-55400621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9">
        <v>43800</v>
      </c>
      <c r="AB105">
        <v>-209050332</v>
      </c>
      <c r="AC105">
        <v>23244348</v>
      </c>
      <c r="AD105">
        <v>77183553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9">
        <v>43801</v>
      </c>
      <c r="AB106">
        <v>-110677950</v>
      </c>
      <c r="AC106">
        <v>333279</v>
      </c>
      <c r="AD106">
        <v>62894387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9">
        <v>43802</v>
      </c>
      <c r="AB107">
        <v>-163145422</v>
      </c>
      <c r="AC107">
        <v>18057976</v>
      </c>
      <c r="AD107">
        <v>78041065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9">
        <v>43803</v>
      </c>
      <c r="AB108">
        <v>-197864007</v>
      </c>
      <c r="AC108">
        <v>-26711388</v>
      </c>
      <c r="AD108">
        <v>22918984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9">
        <v>43804</v>
      </c>
      <c r="AB109">
        <v>-119450866</v>
      </c>
      <c r="AC109">
        <v>14957469</v>
      </c>
      <c r="AD109">
        <v>82338936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9">
        <v>43805</v>
      </c>
      <c r="AB110">
        <v>-112215535</v>
      </c>
      <c r="AC110">
        <v>15068212</v>
      </c>
      <c r="AD110">
        <v>91707753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9">
        <v>43806</v>
      </c>
      <c r="AB111">
        <v>-131018835</v>
      </c>
      <c r="AC111">
        <v>15286925</v>
      </c>
      <c r="AD111">
        <v>96935934</v>
      </c>
    </row>
    <row r="112" spans="1:30">
      <c r="A112" s="9">
        <v>43808</v>
      </c>
      <c r="B112" s="10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9">
        <v>43807</v>
      </c>
      <c r="AB112">
        <v>-182902832</v>
      </c>
      <c r="AC112">
        <v>26016939</v>
      </c>
      <c r="AD112">
        <v>220932264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9">
        <v>43808</v>
      </c>
      <c r="AB113">
        <v>-108026015</v>
      </c>
      <c r="AC113">
        <v>19796287</v>
      </c>
      <c r="AD113">
        <v>105002007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9">
        <v>43809</v>
      </c>
      <c r="AB114">
        <v>-91869757</v>
      </c>
      <c r="AC114">
        <v>5281911</v>
      </c>
      <c r="AD114">
        <v>112357611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9">
        <v>43810</v>
      </c>
      <c r="AB115">
        <v>-128289837</v>
      </c>
      <c r="AC115">
        <v>15987040</v>
      </c>
      <c r="AD115">
        <v>104126152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9">
        <v>43811</v>
      </c>
      <c r="AB116">
        <v>-123285654</v>
      </c>
      <c r="AC116">
        <v>21433573</v>
      </c>
      <c r="AD116">
        <v>176489612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9">
        <v>43812</v>
      </c>
      <c r="AB117">
        <v>-225694654</v>
      </c>
      <c r="AC117">
        <v>20122535</v>
      </c>
      <c r="AD117">
        <v>104679896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9">
        <v>43813</v>
      </c>
      <c r="AB118">
        <v>-167615060</v>
      </c>
      <c r="AC118">
        <v>5167425</v>
      </c>
      <c r="AD118">
        <v>96090147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9">
        <v>43814</v>
      </c>
      <c r="AB119">
        <v>-162301402</v>
      </c>
      <c r="AC119">
        <v>14587255</v>
      </c>
      <c r="AD119">
        <v>89696134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9">
        <v>43815</v>
      </c>
      <c r="AB120">
        <v>-138964857</v>
      </c>
      <c r="AC120">
        <v>22286824</v>
      </c>
      <c r="AD120">
        <v>147218977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9">
        <v>43816</v>
      </c>
      <c r="AB121">
        <v>-213908952</v>
      </c>
      <c r="AC121">
        <v>32705042</v>
      </c>
      <c r="AD121">
        <v>84289766</v>
      </c>
    </row>
    <row r="122" spans="1:30">
      <c r="A122" s="9">
        <v>43818</v>
      </c>
      <c r="B122" s="10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9">
        <v>43817</v>
      </c>
      <c r="AB122">
        <v>-132294652</v>
      </c>
      <c r="AC122">
        <v>23302209</v>
      </c>
      <c r="AD122">
        <v>102637248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9">
        <v>43818</v>
      </c>
      <c r="AB123">
        <v>-222757709</v>
      </c>
      <c r="AC123">
        <v>38052222</v>
      </c>
      <c r="AD123">
        <v>105467054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9">
        <v>43819</v>
      </c>
      <c r="AB124">
        <v>-111077942</v>
      </c>
      <c r="AC124">
        <v>15214159</v>
      </c>
      <c r="AD124">
        <v>99247640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9">
        <v>43820</v>
      </c>
      <c r="AB125">
        <v>-114340264</v>
      </c>
      <c r="AC125">
        <v>5280845</v>
      </c>
      <c r="AD125">
        <v>105839523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9">
        <v>43821</v>
      </c>
      <c r="AB126">
        <v>-201903072</v>
      </c>
      <c r="AC126">
        <v>8667169</v>
      </c>
      <c r="AD126">
        <v>99466277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9">
        <v>43822</v>
      </c>
      <c r="AB127">
        <v>-181516927</v>
      </c>
      <c r="AC127">
        <v>15307368</v>
      </c>
      <c r="AD127">
        <v>106559636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9">
        <v>43823</v>
      </c>
      <c r="AB128">
        <v>-132221258</v>
      </c>
      <c r="AC128">
        <v>12475356</v>
      </c>
      <c r="AD128">
        <v>96748168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9">
        <v>43824</v>
      </c>
      <c r="AB129">
        <v>-200080478</v>
      </c>
      <c r="AC129">
        <v>18598564</v>
      </c>
      <c r="AD129">
        <v>94517046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9">
        <v>43825</v>
      </c>
      <c r="AB130">
        <v>-112741518</v>
      </c>
      <c r="AC130">
        <v>2609489</v>
      </c>
      <c r="AD130">
        <v>73824326</v>
      </c>
    </row>
    <row r="131" spans="1:30">
      <c r="A131" s="9">
        <v>43827</v>
      </c>
      <c r="B131" s="10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9">
        <v>43826</v>
      </c>
      <c r="AB131">
        <v>-121126675</v>
      </c>
      <c r="AC131">
        <v>17434695</v>
      </c>
      <c r="AD131">
        <v>76321129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37" si="2">F132+G132</f>
        <v>6454808</v>
      </c>
      <c r="AA132" s="9">
        <v>43827</v>
      </c>
      <c r="AB132">
        <v>-181631910</v>
      </c>
      <c r="AC132">
        <v>22117224</v>
      </c>
      <c r="AD132">
        <v>65977378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9">
        <v>43828</v>
      </c>
      <c r="AB133">
        <v>-131223113</v>
      </c>
      <c r="AC133">
        <v>6454808</v>
      </c>
      <c r="AD133">
        <v>67151341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9">
        <v>43829</v>
      </c>
      <c r="AB134">
        <v>-221654366</v>
      </c>
      <c r="AC134">
        <v>6594355</v>
      </c>
      <c r="AD134">
        <v>60317691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9">
        <v>43831</v>
      </c>
      <c r="AB136">
        <v>-234847991</v>
      </c>
      <c r="AC136">
        <v>23671153</v>
      </c>
      <c r="AD136">
        <v>63179317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9">
        <v>43832</v>
      </c>
      <c r="AB137">
        <v>-174158050</v>
      </c>
      <c r="AC137">
        <v>14799106</v>
      </c>
      <c r="AD137">
        <v>62746633</v>
      </c>
    </row>
    <row r="138" spans="27:30">
      <c r="AA138" s="9">
        <v>43833</v>
      </c>
      <c r="AB138">
        <v>-114945757</v>
      </c>
      <c r="AC138">
        <v>13850815</v>
      </c>
      <c r="AD138">
        <v>75035455</v>
      </c>
    </row>
    <row r="139" spans="27:30">
      <c r="AA139" t="s">
        <v>282</v>
      </c>
      <c r="AB139">
        <v>-20581248444</v>
      </c>
      <c r="AC139" t="e">
        <v>#VALUE!</v>
      </c>
      <c r="AD139">
        <v>9803868853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30" activePane="bottomLeft" state="frozen"/>
      <selection/>
      <selection pane="bottomLeft" activeCell="K137" sqref="K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449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280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281</v>
      </c>
      <c r="G28" s="13">
        <v>-156855637</v>
      </c>
      <c r="H28" s="1">
        <v>-52888064</v>
      </c>
      <c r="I28" s="1" t="s">
        <v>281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281</v>
      </c>
      <c r="G29" s="13">
        <v>-117273539</v>
      </c>
      <c r="H29" s="1">
        <v>-190622291</v>
      </c>
      <c r="I29" s="1" t="s">
        <v>281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281</v>
      </c>
      <c r="G31" s="13">
        <v>-180348754</v>
      </c>
      <c r="H31" s="1">
        <v>19961716</v>
      </c>
      <c r="I31" s="1" t="s">
        <v>281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281</v>
      </c>
      <c r="G32" s="13">
        <v>-116138394</v>
      </c>
      <c r="H32" s="1">
        <v>-103094187</v>
      </c>
      <c r="I32" s="1" t="s">
        <v>281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281</v>
      </c>
      <c r="G33" s="13">
        <v>-127450710</v>
      </c>
      <c r="H33" s="1">
        <v>16653482</v>
      </c>
      <c r="I33" s="1" t="s">
        <v>281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281</v>
      </c>
      <c r="G35" s="13">
        <v>-193948488</v>
      </c>
      <c r="H35" s="1">
        <v>8244302</v>
      </c>
      <c r="I35" s="1" t="s">
        <v>281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281</v>
      </c>
      <c r="G36" s="13">
        <v>-194045121</v>
      </c>
      <c r="H36" s="1">
        <v>56123485</v>
      </c>
      <c r="I36" s="1" t="s">
        <v>281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281</v>
      </c>
      <c r="G71" s="13">
        <v>-123549868</v>
      </c>
      <c r="H71" s="1">
        <v>-35729552</v>
      </c>
      <c r="I71" s="1" t="s">
        <v>281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281</v>
      </c>
      <c r="G72" s="13">
        <v>-135506820</v>
      </c>
      <c r="H72" s="1">
        <v>-125083748</v>
      </c>
      <c r="I72" s="1" t="s">
        <v>281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281</v>
      </c>
      <c r="G74" s="13">
        <v>-107074351</v>
      </c>
      <c r="H74" s="1">
        <v>71276632</v>
      </c>
      <c r="I74" s="1" t="s">
        <v>281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9">
        <v>43798</v>
      </c>
      <c r="AB103">
        <v>-244052703</v>
      </c>
      <c r="AC103">
        <v>12933693</v>
      </c>
      <c r="AD103">
        <v>59300415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9">
        <v>43799</v>
      </c>
      <c r="AB104">
        <v>-112483420</v>
      </c>
      <c r="AC104">
        <v>-112483420</v>
      </c>
      <c r="AD104">
        <v>-65750376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9">
        <v>43800</v>
      </c>
      <c r="AB105">
        <v>-200955156</v>
      </c>
      <c r="AC105">
        <v>36435779</v>
      </c>
      <c r="AD105">
        <v>64983864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9">
        <v>43801</v>
      </c>
      <c r="AB106">
        <v>-110679173</v>
      </c>
      <c r="AC106">
        <v>2323412</v>
      </c>
      <c r="AD106">
        <v>63838811</v>
      </c>
    </row>
    <row r="107" spans="1:30">
      <c r="A107" s="9">
        <v>43803</v>
      </c>
      <c r="B107" s="10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9">
        <v>43802</v>
      </c>
      <c r="AB107">
        <v>-163144199</v>
      </c>
      <c r="AC107">
        <v>13002424</v>
      </c>
      <c r="AD107">
        <v>65901434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9">
        <v>43803</v>
      </c>
      <c r="AB108">
        <v>-197862784</v>
      </c>
      <c r="AC108">
        <v>-34200687</v>
      </c>
      <c r="AD108">
        <v>16150001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9">
        <v>43804</v>
      </c>
      <c r="AB109">
        <v>-119452090</v>
      </c>
      <c r="AC109">
        <v>7852478</v>
      </c>
      <c r="AD109">
        <v>68178162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9">
        <v>43805</v>
      </c>
      <c r="AB110">
        <v>-112214312</v>
      </c>
      <c r="AC110">
        <v>9095651</v>
      </c>
      <c r="AD110">
        <v>80265146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9">
        <v>43806</v>
      </c>
      <c r="AB111">
        <v>-131017612</v>
      </c>
      <c r="AC111">
        <v>18952203</v>
      </c>
      <c r="AD111">
        <v>81794520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9">
        <v>43807</v>
      </c>
      <c r="AB112">
        <v>-182902832</v>
      </c>
      <c r="AC112">
        <v>27812474</v>
      </c>
      <c r="AD112">
        <v>208420603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9">
        <v>43808</v>
      </c>
      <c r="AB113">
        <v>-108026015</v>
      </c>
      <c r="AC113">
        <v>3244833</v>
      </c>
      <c r="AD113">
        <v>70842637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9">
        <v>43809</v>
      </c>
      <c r="AB114">
        <v>-91870980</v>
      </c>
      <c r="AC114">
        <v>10404847</v>
      </c>
      <c r="AD114">
        <v>82958042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9">
        <v>43810</v>
      </c>
      <c r="AB115">
        <v>-128291060</v>
      </c>
      <c r="AC115">
        <v>10799737</v>
      </c>
      <c r="AD115">
        <v>77028579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9">
        <v>43811</v>
      </c>
      <c r="AB116">
        <v>-123284431</v>
      </c>
      <c r="AC116">
        <v>15027657</v>
      </c>
      <c r="AD116">
        <v>142986123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9">
        <v>43812</v>
      </c>
      <c r="AB117">
        <v>-225693431</v>
      </c>
      <c r="AC117">
        <v>23725495</v>
      </c>
      <c r="AD117">
        <v>89117007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9">
        <v>43813</v>
      </c>
      <c r="AB118">
        <v>-167616283</v>
      </c>
      <c r="AC118">
        <v>11485574</v>
      </c>
      <c r="AD118">
        <v>82809092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9">
        <v>43814</v>
      </c>
      <c r="AB119">
        <v>-162302625</v>
      </c>
      <c r="AC119">
        <v>5557772</v>
      </c>
      <c r="AD119">
        <v>71909317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9">
        <v>43815</v>
      </c>
      <c r="AB120">
        <v>-138964857</v>
      </c>
      <c r="AC120">
        <v>4597029</v>
      </c>
      <c r="AD120">
        <v>109113836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9">
        <v>43816</v>
      </c>
      <c r="AB121">
        <v>-213908952</v>
      </c>
      <c r="AC121">
        <v>14604360</v>
      </c>
      <c r="AD121">
        <v>64882913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9">
        <v>43817</v>
      </c>
      <c r="AB122">
        <v>-132293429</v>
      </c>
      <c r="AC122">
        <v>745962</v>
      </c>
      <c r="AD122">
        <v>53224652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9">
        <v>43818</v>
      </c>
      <c r="AB123">
        <v>-222756486</v>
      </c>
      <c r="AC123">
        <v>6280711</v>
      </c>
      <c r="AD123">
        <v>50168338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9">
        <v>43819</v>
      </c>
      <c r="AB124">
        <v>-111077942</v>
      </c>
      <c r="AC124">
        <v>14971354</v>
      </c>
      <c r="AD124">
        <v>50112035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9">
        <v>43820</v>
      </c>
      <c r="AB125">
        <v>-114340264</v>
      </c>
      <c r="AC125">
        <v>3412795</v>
      </c>
      <c r="AD125">
        <v>44826992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9">
        <v>43821</v>
      </c>
      <c r="AB126">
        <v>-201903072</v>
      </c>
      <c r="AC126">
        <v>10841688</v>
      </c>
      <c r="AD126">
        <v>45908170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9">
        <v>43822</v>
      </c>
      <c r="AB127">
        <v>-181516927</v>
      </c>
      <c r="AC127">
        <v>20631070</v>
      </c>
      <c r="AD127">
        <v>59900290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9">
        <v>43823</v>
      </c>
      <c r="AB128">
        <v>-132222481</v>
      </c>
      <c r="AC128">
        <v>16284428</v>
      </c>
      <c r="AD128">
        <v>71587689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9">
        <v>43824</v>
      </c>
      <c r="AB129">
        <v>-200080477</v>
      </c>
      <c r="AC129">
        <v>18209404</v>
      </c>
      <c r="AD129">
        <v>69720794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9">
        <v>43825</v>
      </c>
      <c r="AB130">
        <v>-112741518</v>
      </c>
      <c r="AC130">
        <v>9986434</v>
      </c>
      <c r="AD130">
        <v>78961266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9">
        <v>43826</v>
      </c>
      <c r="AB131">
        <v>-121125452</v>
      </c>
      <c r="AC131">
        <v>-416239</v>
      </c>
      <c r="AD131">
        <v>69916772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37" si="2">F132+G132</f>
        <v>-2525445</v>
      </c>
      <c r="AA132" s="9">
        <v>43827</v>
      </c>
      <c r="AB132">
        <v>-181630687</v>
      </c>
      <c r="AC132">
        <v>6415251</v>
      </c>
      <c r="AD132">
        <v>64870414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9">
        <v>43828</v>
      </c>
      <c r="AB133">
        <v>-131223113</v>
      </c>
      <c r="AC133">
        <v>-2525445</v>
      </c>
      <c r="AD133">
        <v>58932174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9">
        <v>43829</v>
      </c>
      <c r="AB134">
        <v>-221654366</v>
      </c>
      <c r="AC134">
        <v>2222977</v>
      </c>
      <c r="AD134">
        <v>53617925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9">
        <v>43831</v>
      </c>
      <c r="AB136">
        <v>-234847991</v>
      </c>
      <c r="AC136">
        <v>17036739</v>
      </c>
      <c r="AD136">
        <v>43801837</v>
      </c>
    </row>
    <row r="137" spans="1:30">
      <c r="A137" s="9">
        <v>43833</v>
      </c>
      <c r="B137" s="10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9">
        <v>43832</v>
      </c>
      <c r="AB137">
        <v>-174156827</v>
      </c>
      <c r="AC137">
        <v>5531285</v>
      </c>
      <c r="AD137">
        <v>41453070</v>
      </c>
    </row>
    <row r="138" spans="27:30">
      <c r="AA138" s="9">
        <v>43833</v>
      </c>
      <c r="AB138">
        <v>-114944533</v>
      </c>
      <c r="AC138">
        <v>12960846</v>
      </c>
      <c r="AD138">
        <v>45012409</v>
      </c>
    </row>
    <row r="139" spans="27:30">
      <c r="AA139" t="s">
        <v>282</v>
      </c>
      <c r="AB139">
        <v>-20572430778</v>
      </c>
      <c r="AC139" t="e">
        <v>#VALUE!</v>
      </c>
      <c r="AD139">
        <v>8588611140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31" activePane="bottomLeft" state="frozen"/>
      <selection/>
      <selection pane="bottomLeft" activeCell="K137" sqref="K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404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280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281</v>
      </c>
      <c r="G28" s="13">
        <v>-156855637</v>
      </c>
      <c r="H28" s="1">
        <v>-28841378</v>
      </c>
      <c r="I28" s="1" t="s">
        <v>281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281</v>
      </c>
      <c r="G29" s="13">
        <v>-117273539</v>
      </c>
      <c r="H29" s="1">
        <v>-182773541</v>
      </c>
      <c r="I29" s="1" t="s">
        <v>281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281</v>
      </c>
      <c r="G31" s="13">
        <v>-180348754</v>
      </c>
      <c r="H31" s="1">
        <v>86366479</v>
      </c>
      <c r="I31" s="1" t="s">
        <v>281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281</v>
      </c>
      <c r="G32" s="13">
        <v>-116138394</v>
      </c>
      <c r="H32" s="1">
        <v>-36659796</v>
      </c>
      <c r="I32" s="1" t="s">
        <v>281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281</v>
      </c>
      <c r="G33" s="13">
        <v>-127450710</v>
      </c>
      <c r="H33" s="1">
        <v>107012313</v>
      </c>
      <c r="I33" s="1" t="s">
        <v>281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281</v>
      </c>
      <c r="G35" s="13">
        <v>-193949711</v>
      </c>
      <c r="H35" s="1">
        <v>122153553</v>
      </c>
      <c r="I35" s="1" t="s">
        <v>281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281</v>
      </c>
      <c r="G36" s="13">
        <v>-194042674</v>
      </c>
      <c r="H36" s="1">
        <v>170033960</v>
      </c>
      <c r="I36" s="1" t="s">
        <v>281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281</v>
      </c>
      <c r="G71" s="13">
        <v>-123552314</v>
      </c>
      <c r="H71" s="1">
        <v>-20767797</v>
      </c>
      <c r="I71" s="1" t="s">
        <v>281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281</v>
      </c>
      <c r="G72" s="13">
        <v>-135506820</v>
      </c>
      <c r="H72" s="1">
        <v>-102207858</v>
      </c>
      <c r="I72" s="1" t="s">
        <v>281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281</v>
      </c>
      <c r="G74" s="13">
        <v>-107075575</v>
      </c>
      <c r="H74" s="1">
        <v>93914529</v>
      </c>
      <c r="I74" s="1" t="s">
        <v>281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38106561</v>
      </c>
      <c r="AD103">
        <v>81637875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9">
        <v>43799</v>
      </c>
      <c r="AB104">
        <v>-112482196</v>
      </c>
      <c r="AC104">
        <v>-112482196</v>
      </c>
      <c r="AD104">
        <v>-33406876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9">
        <v>43800</v>
      </c>
      <c r="AB105">
        <v>-209050332</v>
      </c>
      <c r="AC105">
        <v>24643897</v>
      </c>
      <c r="AD105">
        <v>100450978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9">
        <v>43801</v>
      </c>
      <c r="AB106">
        <v>-110677950</v>
      </c>
      <c r="AC106">
        <v>10560657</v>
      </c>
      <c r="AD106">
        <v>95614546</v>
      </c>
    </row>
    <row r="107" spans="1:30">
      <c r="A107" s="9">
        <v>43803</v>
      </c>
      <c r="B107" s="10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9">
        <v>43802</v>
      </c>
      <c r="AB107">
        <v>-163145422</v>
      </c>
      <c r="AC107">
        <v>660640</v>
      </c>
      <c r="AD107">
        <v>87322092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9">
        <v>43803</v>
      </c>
      <c r="AB108">
        <v>-197864007</v>
      </c>
      <c r="AC108">
        <v>-53783653</v>
      </c>
      <c r="AD108">
        <v>31027465</v>
      </c>
    </row>
    <row r="109" spans="1:30">
      <c r="A109" s="9">
        <v>43805</v>
      </c>
      <c r="B109" s="10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9">
        <v>43804</v>
      </c>
      <c r="AB109">
        <v>-119450866</v>
      </c>
      <c r="AC109">
        <v>18045885</v>
      </c>
      <c r="AD109">
        <v>88503234</v>
      </c>
    </row>
    <row r="110" spans="1:30">
      <c r="A110" s="9">
        <v>43806</v>
      </c>
      <c r="B110" s="10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9">
        <v>43805</v>
      </c>
      <c r="AB110">
        <v>-112215535</v>
      </c>
      <c r="AC110">
        <v>2146094</v>
      </c>
      <c r="AD110">
        <v>71035562</v>
      </c>
    </row>
    <row r="111" spans="1:30">
      <c r="A111" s="9">
        <v>43807</v>
      </c>
      <c r="B111" s="10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9">
        <v>43806</v>
      </c>
      <c r="AB111">
        <v>-131018835</v>
      </c>
      <c r="AC111">
        <v>6178932</v>
      </c>
      <c r="AD111">
        <v>58257593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9">
        <v>43807</v>
      </c>
      <c r="AB112">
        <v>-182902832</v>
      </c>
      <c r="AC112">
        <v>4878767</v>
      </c>
      <c r="AD112">
        <v>170968892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9">
        <v>43808</v>
      </c>
      <c r="AB113">
        <v>-108026015</v>
      </c>
      <c r="AC113">
        <v>18933951</v>
      </c>
      <c r="AD113">
        <v>52776750</v>
      </c>
    </row>
    <row r="114" spans="1:30">
      <c r="A114" s="9">
        <v>43810</v>
      </c>
      <c r="B114" s="10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9">
        <v>43809</v>
      </c>
      <c r="AB114">
        <v>-91868534</v>
      </c>
      <c r="AC114">
        <v>12682814</v>
      </c>
      <c r="AD114">
        <v>57055468</v>
      </c>
    </row>
    <row r="115" spans="1:30">
      <c r="A115" s="9">
        <v>43811</v>
      </c>
      <c r="B115" s="10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9">
        <v>43810</v>
      </c>
      <c r="AB115">
        <v>-128289837</v>
      </c>
      <c r="AC115">
        <v>12643120</v>
      </c>
      <c r="AD115">
        <v>72552354</v>
      </c>
    </row>
    <row r="116" spans="1:30">
      <c r="A116" s="9">
        <v>43812</v>
      </c>
      <c r="B116" s="10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9">
        <v>43811</v>
      </c>
      <c r="AB116">
        <v>-123285654</v>
      </c>
      <c r="AC116">
        <v>7435566</v>
      </c>
      <c r="AD116">
        <v>130917807</v>
      </c>
    </row>
    <row r="117" spans="1:30">
      <c r="A117" s="9">
        <v>43813</v>
      </c>
      <c r="B117" s="10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9">
        <v>43812</v>
      </c>
      <c r="AB117">
        <v>-225694654</v>
      </c>
      <c r="AC117">
        <v>22844451</v>
      </c>
      <c r="AD117">
        <v>76285758</v>
      </c>
    </row>
    <row r="118" spans="1:30">
      <c r="A118" s="9">
        <v>43814</v>
      </c>
      <c r="B118" s="10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9">
        <v>43813</v>
      </c>
      <c r="AB118">
        <v>-167615060</v>
      </c>
      <c r="AC118">
        <v>26443506</v>
      </c>
      <c r="AD118">
        <v>85174285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9">
        <v>43814</v>
      </c>
      <c r="AB119">
        <v>-162301402</v>
      </c>
      <c r="AC119">
        <v>21318069</v>
      </c>
      <c r="AD119">
        <v>90808069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9">
        <v>43815</v>
      </c>
      <c r="AB120">
        <v>-138963634</v>
      </c>
      <c r="AC120">
        <v>9153187</v>
      </c>
      <c r="AD120">
        <v>146482306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9">
        <v>43816</v>
      </c>
      <c r="AB121">
        <v>-213907729</v>
      </c>
      <c r="AC121">
        <v>13235627</v>
      </c>
      <c r="AD121">
        <v>80582690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9">
        <v>43817</v>
      </c>
      <c r="AB122">
        <v>-132294652</v>
      </c>
      <c r="AC122">
        <v>-3293080</v>
      </c>
      <c r="AD122">
        <v>63219891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9">
        <v>43818</v>
      </c>
      <c r="AB123">
        <v>-222757709</v>
      </c>
      <c r="AC123">
        <v>7555642</v>
      </c>
      <c r="AD123">
        <v>64953789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9">
        <v>43819</v>
      </c>
      <c r="AB124">
        <v>-111077942</v>
      </c>
      <c r="AC124">
        <v>8683827</v>
      </c>
      <c r="AD124">
        <v>66202050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9">
        <v>43820</v>
      </c>
      <c r="AB125">
        <v>-114340264</v>
      </c>
      <c r="AC125">
        <v>20117086</v>
      </c>
      <c r="AD125">
        <v>70910251</v>
      </c>
    </row>
    <row r="126" spans="1:30">
      <c r="A126" s="9">
        <v>43822</v>
      </c>
      <c r="B126" s="10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9">
        <v>43821</v>
      </c>
      <c r="AB126">
        <v>-201903072</v>
      </c>
      <c r="AC126">
        <v>18246014</v>
      </c>
      <c r="AD126">
        <v>56194339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9">
        <v>43822</v>
      </c>
      <c r="AB127">
        <v>-181516927</v>
      </c>
      <c r="AC127">
        <v>3780010</v>
      </c>
      <c r="AD127">
        <v>53372192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9">
        <v>43823</v>
      </c>
      <c r="AB128">
        <v>-132221258</v>
      </c>
      <c r="AC128">
        <v>13771248</v>
      </c>
      <c r="AD128">
        <v>57990253</v>
      </c>
    </row>
    <row r="129" spans="1:30">
      <c r="A129" s="9">
        <v>43825</v>
      </c>
      <c r="B129" s="10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9">
        <v>43824</v>
      </c>
      <c r="AB129">
        <v>-200080478</v>
      </c>
      <c r="AC129">
        <v>25364871</v>
      </c>
      <c r="AD129">
        <v>65606029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9">
        <v>43825</v>
      </c>
      <c r="AB130">
        <v>-112741518</v>
      </c>
      <c r="AC130">
        <v>10244144</v>
      </c>
      <c r="AD130">
        <v>79143253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9">
        <v>43826</v>
      </c>
      <c r="AB131">
        <v>-121126675</v>
      </c>
      <c r="AC131">
        <v>980768</v>
      </c>
      <c r="AD131">
        <v>67367583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37" si="2">F132+G132</f>
        <v>20814837</v>
      </c>
      <c r="AA132" s="9">
        <v>43827</v>
      </c>
      <c r="AB132">
        <v>-181631910</v>
      </c>
      <c r="AC132">
        <v>5210527</v>
      </c>
      <c r="AD132">
        <v>64821231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9">
        <v>43828</v>
      </c>
      <c r="AB133">
        <v>-131223113</v>
      </c>
      <c r="AC133">
        <v>20814837</v>
      </c>
      <c r="AD133">
        <v>65518982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9">
        <v>43829</v>
      </c>
      <c r="AB134">
        <v>-221654366</v>
      </c>
      <c r="AC134">
        <v>18797908</v>
      </c>
      <c r="AD134">
        <v>64314201</v>
      </c>
    </row>
    <row r="135" spans="1:30">
      <c r="A135" s="9">
        <v>43831</v>
      </c>
      <c r="B135" s="10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9">
        <v>43830</v>
      </c>
      <c r="AB135">
        <v>-133099529</v>
      </c>
      <c r="AC135">
        <v>21232449</v>
      </c>
      <c r="AD135">
        <v>80849899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9">
        <v>43831</v>
      </c>
      <c r="AB136">
        <v>-234847991</v>
      </c>
      <c r="AC136">
        <v>33898125</v>
      </c>
      <c r="AD136">
        <v>79848920</v>
      </c>
    </row>
    <row r="137" spans="1:30">
      <c r="A137" s="9">
        <v>43833</v>
      </c>
      <c r="B137" s="10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9">
        <v>43832</v>
      </c>
      <c r="AB137">
        <v>-174158050</v>
      </c>
      <c r="AC137">
        <v>20502937</v>
      </c>
      <c r="AD137">
        <v>70852187</v>
      </c>
    </row>
    <row r="138" spans="27:30">
      <c r="AA138" s="9">
        <v>43833</v>
      </c>
      <c r="AB138">
        <v>-114945757</v>
      </c>
      <c r="AC138">
        <v>6325436</v>
      </c>
      <c r="AD138">
        <v>72069257</v>
      </c>
    </row>
    <row r="139" spans="27:30">
      <c r="AA139" t="s">
        <v>282</v>
      </c>
      <c r="AB139">
        <v>-20578216348</v>
      </c>
      <c r="AC139" t="e">
        <v>#VALUE!</v>
      </c>
      <c r="AD139">
        <v>10288227012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workbookViewId="0">
      <pane ySplit="3" topLeftCell="A118" activePane="bottomLeft" state="frozen"/>
      <selection/>
      <selection pane="bottomLeft" activeCell="K128" sqref="K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404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280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281</v>
      </c>
      <c r="G19" s="13">
        <v>-164697974</v>
      </c>
      <c r="H19" s="1">
        <v>-18275527</v>
      </c>
      <c r="I19" s="1" t="s">
        <v>281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281</v>
      </c>
      <c r="G20" s="13">
        <v>-123136884</v>
      </c>
      <c r="H20" s="1">
        <v>-177402576</v>
      </c>
      <c r="I20" s="1" t="s">
        <v>281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281</v>
      </c>
      <c r="G22" s="13">
        <v>-189365680</v>
      </c>
      <c r="H22" s="1">
        <v>116335432</v>
      </c>
      <c r="I22" s="1" t="s">
        <v>281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281</v>
      </c>
      <c r="G23" s="13">
        <v>-121944984</v>
      </c>
      <c r="H23" s="1">
        <v>-22708117</v>
      </c>
      <c r="I23" s="1" t="s">
        <v>281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281</v>
      </c>
      <c r="G24" s="13">
        <v>-133822884</v>
      </c>
      <c r="H24" s="1">
        <v>80160720</v>
      </c>
      <c r="I24" s="1" t="s">
        <v>281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281</v>
      </c>
      <c r="G26" s="13">
        <v>-203646646</v>
      </c>
      <c r="H26" s="1">
        <v>67495887</v>
      </c>
      <c r="I26" s="1" t="s">
        <v>281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281</v>
      </c>
      <c r="G27" s="13">
        <v>-203744257</v>
      </c>
      <c r="H27" s="1">
        <v>117770177</v>
      </c>
      <c r="I27" s="1" t="s">
        <v>281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281</v>
      </c>
      <c r="G62" s="13">
        <v>-129728296</v>
      </c>
      <c r="H62" s="1">
        <v>-38019764</v>
      </c>
      <c r="I62" s="1" t="s">
        <v>281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281</v>
      </c>
      <c r="G63" s="13">
        <v>-142281777</v>
      </c>
      <c r="H63" s="1">
        <v>-132606175</v>
      </c>
      <c r="I63" s="1" t="s">
        <v>281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281</v>
      </c>
      <c r="G65" s="13">
        <v>-112429050</v>
      </c>
      <c r="H65" s="1">
        <v>12525284</v>
      </c>
      <c r="I65" s="1" t="s">
        <v>281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28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1:30">
      <c r="A94" s="9">
        <v>43799</v>
      </c>
      <c r="B94" s="10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9">
        <v>43798</v>
      </c>
      <c r="AB94">
        <v>-256254646</v>
      </c>
      <c r="AC94">
        <v>22564791</v>
      </c>
      <c r="AD94">
        <v>94800989</v>
      </c>
    </row>
    <row r="95" spans="1:30">
      <c r="A95" s="9">
        <v>43800</v>
      </c>
      <c r="B95" s="10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9">
        <v>43799</v>
      </c>
      <c r="AB95">
        <v>-118105987</v>
      </c>
      <c r="AC95">
        <v>-118105987</v>
      </c>
      <c r="AD95">
        <v>-33978179</v>
      </c>
    </row>
    <row r="96" spans="1:30">
      <c r="A96" s="9">
        <v>43801</v>
      </c>
      <c r="B96" s="10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9">
        <v>43800</v>
      </c>
      <c r="AB96">
        <v>-219502255</v>
      </c>
      <c r="AC96">
        <v>34167793</v>
      </c>
      <c r="AD96">
        <v>112604540</v>
      </c>
    </row>
    <row r="97" spans="1:30">
      <c r="A97" s="9">
        <v>43802</v>
      </c>
      <c r="B97" s="10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9">
        <v>43801</v>
      </c>
      <c r="AB97">
        <v>-116211533</v>
      </c>
      <c r="AC97">
        <v>15548679</v>
      </c>
      <c r="AD97">
        <v>95119434</v>
      </c>
    </row>
    <row r="98" spans="1:30">
      <c r="A98" s="9">
        <v>43803</v>
      </c>
      <c r="B98" s="10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9">
        <v>43802</v>
      </c>
      <c r="AB98">
        <v>-171302230</v>
      </c>
      <c r="AC98">
        <v>11541814</v>
      </c>
      <c r="AD98">
        <v>94735414</v>
      </c>
    </row>
    <row r="99" spans="1:30">
      <c r="A99" s="9">
        <v>43804</v>
      </c>
      <c r="B99" s="10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9">
        <v>43803</v>
      </c>
      <c r="AB99">
        <v>-207756645</v>
      </c>
      <c r="AC99">
        <v>-42832101</v>
      </c>
      <c r="AD99">
        <v>41447216</v>
      </c>
    </row>
    <row r="100" spans="1:30">
      <c r="A100" s="9">
        <v>43805</v>
      </c>
      <c r="B100" s="10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9">
        <v>43804</v>
      </c>
      <c r="AB100">
        <v>-125423071</v>
      </c>
      <c r="AC100">
        <v>2620243</v>
      </c>
      <c r="AD100">
        <v>85545642</v>
      </c>
    </row>
    <row r="101" spans="1:30">
      <c r="A101" s="9">
        <v>43806</v>
      </c>
      <c r="B101" s="10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9">
        <v>43805</v>
      </c>
      <c r="AB101">
        <v>-117825993</v>
      </c>
      <c r="AC101">
        <v>6794156</v>
      </c>
      <c r="AD101">
        <v>91184271</v>
      </c>
    </row>
    <row r="102" spans="1:30">
      <c r="A102" s="9">
        <v>43807</v>
      </c>
      <c r="B102" s="10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9">
        <v>43806</v>
      </c>
      <c r="AB102">
        <v>-137569405</v>
      </c>
      <c r="AC102">
        <v>15940585</v>
      </c>
      <c r="AD102">
        <v>88342464</v>
      </c>
    </row>
    <row r="103" spans="1:30">
      <c r="A103" s="9">
        <v>43808</v>
      </c>
      <c r="B103" s="10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9">
        <v>43807</v>
      </c>
      <c r="AB103">
        <v>-192047455</v>
      </c>
      <c r="AC103">
        <v>12069671</v>
      </c>
      <c r="AD103">
        <v>204282646</v>
      </c>
    </row>
    <row r="104" spans="1:30">
      <c r="A104" s="9">
        <v>43809</v>
      </c>
      <c r="B104" s="10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9">
        <v>43808</v>
      </c>
      <c r="AB104">
        <v>-113427009</v>
      </c>
      <c r="AC104">
        <v>19510320</v>
      </c>
      <c r="AD104">
        <v>71519186</v>
      </c>
    </row>
    <row r="105" spans="1:30">
      <c r="A105" s="9">
        <v>43810</v>
      </c>
      <c r="B105" s="10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9">
        <v>43809</v>
      </c>
      <c r="AB105">
        <v>-96462984</v>
      </c>
      <c r="AC105">
        <v>3454895</v>
      </c>
      <c r="AD105">
        <v>60261351</v>
      </c>
    </row>
    <row r="106" spans="1:30">
      <c r="A106" s="9">
        <v>43811</v>
      </c>
      <c r="B106" s="10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9">
        <v>43810</v>
      </c>
      <c r="AB106">
        <v>-134703965</v>
      </c>
      <c r="AC106">
        <v>13161832</v>
      </c>
      <c r="AD106">
        <v>62779047</v>
      </c>
    </row>
    <row r="107" spans="1:30">
      <c r="A107" s="9">
        <v>43812</v>
      </c>
      <c r="B107" s="10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9">
        <v>43811</v>
      </c>
      <c r="AB107">
        <v>-129449587</v>
      </c>
      <c r="AC107">
        <v>4046285</v>
      </c>
      <c r="AD107">
        <v>120301569</v>
      </c>
    </row>
    <row r="108" spans="1:30">
      <c r="A108" s="9">
        <v>43813</v>
      </c>
      <c r="B108" s="10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9">
        <v>43812</v>
      </c>
      <c r="AB108">
        <v>-236978746</v>
      </c>
      <c r="AC108">
        <v>5724857</v>
      </c>
      <c r="AD108">
        <v>61551680</v>
      </c>
    </row>
    <row r="109" spans="1:30">
      <c r="A109" s="9">
        <v>43814</v>
      </c>
      <c r="B109" s="10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9">
        <v>43813</v>
      </c>
      <c r="AB109">
        <v>-175995337</v>
      </c>
      <c r="AC109">
        <v>10744714</v>
      </c>
      <c r="AD109">
        <v>63823666</v>
      </c>
    </row>
    <row r="110" spans="1:30">
      <c r="A110" s="9">
        <v>43815</v>
      </c>
      <c r="B110" s="10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9">
        <v>43814</v>
      </c>
      <c r="AB110">
        <v>-170416011</v>
      </c>
      <c r="AC110">
        <v>12632735</v>
      </c>
      <c r="AD110">
        <v>53154783</v>
      </c>
    </row>
    <row r="111" spans="1:30">
      <c r="A111" s="9">
        <v>43816</v>
      </c>
      <c r="B111" s="10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9">
        <v>43815</v>
      </c>
      <c r="AB111">
        <v>-145912706</v>
      </c>
      <c r="AC111">
        <v>7493903</v>
      </c>
      <c r="AD111">
        <v>111902019</v>
      </c>
    </row>
    <row r="112" spans="1:30">
      <c r="A112" s="9">
        <v>43817</v>
      </c>
      <c r="B112" s="10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9">
        <v>43816</v>
      </c>
      <c r="AB112">
        <v>-224603793</v>
      </c>
      <c r="AC112">
        <v>16828321</v>
      </c>
      <c r="AD112">
        <v>49312586</v>
      </c>
    </row>
    <row r="113" spans="1:30">
      <c r="A113" s="9">
        <v>43818</v>
      </c>
      <c r="B113" s="10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9">
        <v>43817</v>
      </c>
      <c r="AB113">
        <v>-138909009</v>
      </c>
      <c r="AC113">
        <v>19507102</v>
      </c>
      <c r="AD113">
        <v>64487393</v>
      </c>
    </row>
    <row r="114" spans="1:30">
      <c r="A114" s="9">
        <v>43819</v>
      </c>
      <c r="B114" s="10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9">
        <v>43818</v>
      </c>
      <c r="AB114">
        <v>-233894962</v>
      </c>
      <c r="AC114">
        <v>35712100</v>
      </c>
      <c r="AD114">
        <v>70898013</v>
      </c>
    </row>
    <row r="115" spans="1:30">
      <c r="A115" s="9">
        <v>43820</v>
      </c>
      <c r="B115" s="10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9">
        <v>43819</v>
      </c>
      <c r="AB115">
        <v>-116631524</v>
      </c>
      <c r="AC115">
        <v>11876377</v>
      </c>
      <c r="AD115">
        <v>78728105</v>
      </c>
    </row>
    <row r="116" spans="1:30">
      <c r="A116" s="9">
        <v>43821</v>
      </c>
      <c r="B116" s="10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9">
        <v>43820</v>
      </c>
      <c r="AB116">
        <v>-120056953</v>
      </c>
      <c r="AC116">
        <v>18723365</v>
      </c>
      <c r="AD116">
        <v>95772898</v>
      </c>
    </row>
    <row r="117" spans="1:30">
      <c r="A117" s="9">
        <v>43822</v>
      </c>
      <c r="B117" s="10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9">
        <v>43821</v>
      </c>
      <c r="AB117">
        <v>-211997653</v>
      </c>
      <c r="AC117">
        <v>23511891</v>
      </c>
      <c r="AD117">
        <v>91906769</v>
      </c>
    </row>
    <row r="118" spans="1:30">
      <c r="A118" s="9">
        <v>43823</v>
      </c>
      <c r="B118" s="10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9">
        <v>43822</v>
      </c>
      <c r="AB118">
        <v>-190593542</v>
      </c>
      <c r="AC118">
        <v>14157753</v>
      </c>
      <c r="AD118">
        <v>97297916</v>
      </c>
    </row>
    <row r="119" spans="1:30">
      <c r="A119" s="9">
        <v>43824</v>
      </c>
      <c r="B119" s="10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9">
        <v>43823</v>
      </c>
      <c r="AB119">
        <v>-138831946</v>
      </c>
      <c r="AC119">
        <v>8308636</v>
      </c>
      <c r="AD119">
        <v>98112649</v>
      </c>
    </row>
    <row r="120" spans="1:30">
      <c r="A120" s="9">
        <v>43825</v>
      </c>
      <c r="B120" s="10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9">
        <v>43824</v>
      </c>
      <c r="AB120">
        <v>-210083933</v>
      </c>
      <c r="AC120">
        <v>11794375</v>
      </c>
      <c r="AD120">
        <v>98221819</v>
      </c>
    </row>
    <row r="121" spans="1:30">
      <c r="A121" s="9">
        <v>43826</v>
      </c>
      <c r="B121" s="10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9">
        <v>43825</v>
      </c>
      <c r="AB121">
        <v>-118378274</v>
      </c>
      <c r="AC121">
        <v>19669709</v>
      </c>
      <c r="AD121">
        <v>98384426</v>
      </c>
    </row>
    <row r="122" spans="1:30">
      <c r="A122" s="9">
        <v>43827</v>
      </c>
      <c r="B122" s="10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9">
        <v>43826</v>
      </c>
      <c r="AB122">
        <v>-127182665</v>
      </c>
      <c r="AC122">
        <v>6451330</v>
      </c>
      <c r="AD122">
        <v>88625921</v>
      </c>
    </row>
    <row r="123" spans="1:30">
      <c r="A123" s="9">
        <v>43828</v>
      </c>
      <c r="B123" s="10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9">
        <v>43827</v>
      </c>
      <c r="AB123">
        <v>-190712990</v>
      </c>
      <c r="AC123">
        <v>8940161</v>
      </c>
      <c r="AD123">
        <v>79243212</v>
      </c>
    </row>
    <row r="124" spans="1:30">
      <c r="A124" s="9">
        <v>43829</v>
      </c>
      <c r="B124" s="10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9">
        <v>43828</v>
      </c>
      <c r="AB124">
        <v>-137783896</v>
      </c>
      <c r="AC124">
        <v>7971697</v>
      </c>
      <c r="AD124">
        <v>68491544</v>
      </c>
    </row>
    <row r="125" spans="1:30">
      <c r="A125" s="9">
        <v>43830</v>
      </c>
      <c r="B125" s="10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9">
        <v>43829</v>
      </c>
      <c r="AB125">
        <v>-232736455</v>
      </c>
      <c r="AC125">
        <v>21968194</v>
      </c>
      <c r="AD125">
        <v>75159349</v>
      </c>
    </row>
    <row r="126" spans="1:30">
      <c r="A126" s="9">
        <v>43831</v>
      </c>
      <c r="B126" s="10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9">
        <v>43830</v>
      </c>
      <c r="AB126">
        <v>-139754128</v>
      </c>
      <c r="AC126">
        <v>23850069</v>
      </c>
      <c r="AD126">
        <v>86222508</v>
      </c>
    </row>
    <row r="127" spans="1:30">
      <c r="A127" s="9">
        <v>43832</v>
      </c>
      <c r="B127" s="10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9">
        <v>43831</v>
      </c>
      <c r="AB127">
        <v>-246589724</v>
      </c>
      <c r="AC127">
        <v>38170157</v>
      </c>
      <c r="AD127">
        <v>98191809</v>
      </c>
    </row>
    <row r="128" spans="1:30">
      <c r="A128" s="9">
        <v>43833</v>
      </c>
      <c r="B128" s="10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9">
        <v>43832</v>
      </c>
      <c r="AB128">
        <v>-182865458</v>
      </c>
      <c r="AC128">
        <v>27005852</v>
      </c>
      <c r="AD128">
        <v>96083132</v>
      </c>
    </row>
    <row r="129" spans="27:30">
      <c r="AA129" s="9">
        <v>43833</v>
      </c>
      <c r="AB129">
        <v>-120692718</v>
      </c>
      <c r="AC129">
        <v>3860703</v>
      </c>
      <c r="AD129">
        <v>85624979</v>
      </c>
    </row>
    <row r="130" spans="27:30">
      <c r="AA130" t="s">
        <v>282</v>
      </c>
      <c r="AB130">
        <v>-19942278597</v>
      </c>
      <c r="AC130" t="e">
        <v>#VALUE!</v>
      </c>
      <c r="AD130">
        <v>8701105066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workbookViewId="0">
      <pane ySplit="3" topLeftCell="A109" activePane="bottomLeft" state="frozen"/>
      <selection/>
      <selection pane="bottomLeft" activeCell="K118" sqref="K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450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280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281</v>
      </c>
      <c r="G9" s="1">
        <v>-188912153</v>
      </c>
      <c r="H9" s="1">
        <v>-713952463</v>
      </c>
      <c r="I9" s="1" t="s">
        <v>281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281</v>
      </c>
      <c r="G10" s="1">
        <v>-141240680</v>
      </c>
      <c r="H10" s="1">
        <v>-882320758</v>
      </c>
      <c r="I10" s="1" t="s">
        <v>281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281</v>
      </c>
      <c r="G12" s="1">
        <v>-217206548</v>
      </c>
      <c r="H12" s="1">
        <v>52699945</v>
      </c>
      <c r="I12" s="1" t="s">
        <v>281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281</v>
      </c>
      <c r="G13" s="1">
        <v>-139873545</v>
      </c>
      <c r="H13" s="1">
        <v>38420159</v>
      </c>
      <c r="I13" s="1" t="s">
        <v>281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281</v>
      </c>
      <c r="G14" s="1">
        <v>-153497754</v>
      </c>
      <c r="H14" s="1">
        <v>288495545</v>
      </c>
      <c r="I14" s="1" t="s">
        <v>281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281</v>
      </c>
      <c r="G16" s="1">
        <v>-233587125</v>
      </c>
      <c r="H16" s="1">
        <v>575502207</v>
      </c>
      <c r="I16" s="1" t="s">
        <v>281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281</v>
      </c>
      <c r="G17" s="1">
        <v>-233699088</v>
      </c>
      <c r="H17" s="1">
        <v>633169384</v>
      </c>
      <c r="I17" s="1" t="s">
        <v>281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281</v>
      </c>
      <c r="G52" s="1">
        <v>-148802646</v>
      </c>
      <c r="H52" s="1">
        <v>-41054827</v>
      </c>
      <c r="I52" s="1" t="s">
        <v>281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281</v>
      </c>
      <c r="G53" s="1">
        <v>-163200289</v>
      </c>
      <c r="H53" s="1">
        <v>-150266352</v>
      </c>
      <c r="I53" s="1" t="s">
        <v>281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281</v>
      </c>
      <c r="G55" s="1">
        <v>-128958562</v>
      </c>
      <c r="H55" s="1">
        <v>16228866</v>
      </c>
      <c r="I55" s="1" t="s">
        <v>281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18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1:30">
      <c r="A84" s="9">
        <v>43799</v>
      </c>
      <c r="B84" s="10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9">
        <v>43798</v>
      </c>
      <c r="AB84">
        <v>-293929644</v>
      </c>
      <c r="AC84">
        <v>11551345</v>
      </c>
      <c r="AD84">
        <v>75123758</v>
      </c>
    </row>
    <row r="85" spans="1:30">
      <c r="A85" s="9">
        <v>43800</v>
      </c>
      <c r="B85" s="10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9">
        <v>43799</v>
      </c>
      <c r="AB85">
        <v>-135470132</v>
      </c>
      <c r="AC85">
        <v>-135470132</v>
      </c>
      <c r="AD85">
        <v>-76937939</v>
      </c>
    </row>
    <row r="86" spans="1:30">
      <c r="A86" s="9">
        <v>43801</v>
      </c>
      <c r="B86" s="10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9">
        <v>43800</v>
      </c>
      <c r="AB86">
        <v>-251773854</v>
      </c>
      <c r="AC86">
        <v>43130154</v>
      </c>
      <c r="AD86">
        <v>95772145</v>
      </c>
    </row>
    <row r="87" spans="1:30">
      <c r="A87" s="9">
        <v>43802</v>
      </c>
      <c r="B87" s="10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9">
        <v>43801</v>
      </c>
      <c r="AB87">
        <v>-133297153</v>
      </c>
      <c r="AC87">
        <v>-2478210</v>
      </c>
      <c r="AD87">
        <v>83704368</v>
      </c>
    </row>
    <row r="88" spans="1:30">
      <c r="A88" s="9">
        <v>43803</v>
      </c>
      <c r="B88" s="10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9">
        <v>43802</v>
      </c>
      <c r="AB88">
        <v>-196487378</v>
      </c>
      <c r="AC88">
        <v>-163182</v>
      </c>
      <c r="AD88">
        <v>70697021</v>
      </c>
    </row>
    <row r="89" spans="1:30">
      <c r="A89" s="9">
        <v>43804</v>
      </c>
      <c r="B89" s="10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9">
        <v>43803</v>
      </c>
      <c r="AB89">
        <v>-238301384</v>
      </c>
      <c r="AC89">
        <v>-59414883</v>
      </c>
      <c r="AD89">
        <v>9684091</v>
      </c>
    </row>
    <row r="90" spans="1:30">
      <c r="A90" s="9">
        <v>43805</v>
      </c>
      <c r="B90" s="10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9">
        <v>43804</v>
      </c>
      <c r="AB90">
        <v>-143862986</v>
      </c>
      <c r="AC90">
        <v>24234330</v>
      </c>
      <c r="AD90">
        <v>78361141</v>
      </c>
    </row>
    <row r="91" spans="1:30">
      <c r="A91" s="9">
        <v>43806</v>
      </c>
      <c r="B91" s="10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9">
        <v>43805</v>
      </c>
      <c r="AB91">
        <v>-135148972</v>
      </c>
      <c r="AC91">
        <v>21842819</v>
      </c>
      <c r="AD91">
        <v>105071448</v>
      </c>
    </row>
    <row r="92" spans="1:30">
      <c r="A92" s="9">
        <v>43807</v>
      </c>
      <c r="B92" s="10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9">
        <v>43806</v>
      </c>
      <c r="AB92">
        <v>-157795095</v>
      </c>
      <c r="AC92">
        <v>5790911</v>
      </c>
      <c r="AD92">
        <v>93062930</v>
      </c>
    </row>
    <row r="93" spans="1:30">
      <c r="A93" s="9">
        <v>43808</v>
      </c>
      <c r="B93" s="10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9">
        <v>43807</v>
      </c>
      <c r="AB93">
        <v>-220282602</v>
      </c>
      <c r="AC93">
        <v>4056169</v>
      </c>
      <c r="AD93">
        <v>233038279</v>
      </c>
    </row>
    <row r="94" spans="1:30">
      <c r="A94" s="9">
        <v>43809</v>
      </c>
      <c r="B94" s="10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9">
        <v>43808</v>
      </c>
      <c r="AB94">
        <v>-130103242</v>
      </c>
      <c r="AC94">
        <v>21930403</v>
      </c>
      <c r="AD94">
        <v>76368396</v>
      </c>
    </row>
    <row r="95" spans="1:30">
      <c r="A95" s="9">
        <v>43810</v>
      </c>
      <c r="B95" s="10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9">
        <v>43809</v>
      </c>
      <c r="AB95">
        <v>-110643664</v>
      </c>
      <c r="AC95">
        <v>8600315</v>
      </c>
      <c r="AD95">
        <v>88236760</v>
      </c>
    </row>
    <row r="96" spans="1:30">
      <c r="A96" s="9">
        <v>43811</v>
      </c>
      <c r="B96" s="10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9">
        <v>43810</v>
      </c>
      <c r="AB96">
        <v>-154508373</v>
      </c>
      <c r="AC96">
        <v>14363357</v>
      </c>
      <c r="AD96">
        <v>100676595</v>
      </c>
    </row>
    <row r="97" spans="1:30">
      <c r="A97" s="9">
        <v>43812</v>
      </c>
      <c r="B97" s="10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9">
        <v>43811</v>
      </c>
      <c r="AB97">
        <v>-148481488</v>
      </c>
      <c r="AC97">
        <v>2126493</v>
      </c>
      <c r="AD97">
        <v>164141493</v>
      </c>
    </row>
    <row r="98" spans="1:30">
      <c r="A98" s="9">
        <v>43813</v>
      </c>
      <c r="B98" s="10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9">
        <v>43812</v>
      </c>
      <c r="AB98">
        <v>-271819769</v>
      </c>
      <c r="AC98">
        <v>10012443</v>
      </c>
      <c r="AD98">
        <v>81595345</v>
      </c>
    </row>
    <row r="99" spans="1:30">
      <c r="A99" s="9">
        <v>43814</v>
      </c>
      <c r="B99" s="10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9">
        <v>43813</v>
      </c>
      <c r="AB99">
        <v>-201870474</v>
      </c>
      <c r="AC99">
        <v>17223520</v>
      </c>
      <c r="AD99">
        <v>69090096</v>
      </c>
    </row>
    <row r="100" spans="1:30">
      <c r="A100" s="9">
        <v>43815</v>
      </c>
      <c r="B100" s="10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9">
        <v>43814</v>
      </c>
      <c r="AB100">
        <v>-195470866</v>
      </c>
      <c r="AC100">
        <v>16262904</v>
      </c>
      <c r="AD100">
        <v>76464478</v>
      </c>
    </row>
    <row r="101" spans="1:30">
      <c r="A101" s="9">
        <v>43816</v>
      </c>
      <c r="B101" s="10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9">
        <v>43815</v>
      </c>
      <c r="AB101">
        <v>-167363569</v>
      </c>
      <c r="AC101">
        <v>14913459</v>
      </c>
      <c r="AD101">
        <v>143177180</v>
      </c>
    </row>
    <row r="102" spans="1:30">
      <c r="A102" s="9">
        <v>43817</v>
      </c>
      <c r="B102" s="10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9">
        <v>43816</v>
      </c>
      <c r="AB102">
        <v>-257623955</v>
      </c>
      <c r="AC102">
        <v>27808270</v>
      </c>
      <c r="AD102">
        <v>75514769</v>
      </c>
    </row>
    <row r="103" spans="1:30">
      <c r="A103" s="9">
        <v>43818</v>
      </c>
      <c r="B103" s="10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9">
        <v>43817</v>
      </c>
      <c r="AB103">
        <v>-159331650</v>
      </c>
      <c r="AC103">
        <v>25539949</v>
      </c>
      <c r="AD103">
        <v>90877180</v>
      </c>
    </row>
    <row r="104" spans="1:30">
      <c r="A104" s="9">
        <v>43819</v>
      </c>
      <c r="B104" s="10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9">
        <v>43818</v>
      </c>
      <c r="AB104">
        <v>-268282601</v>
      </c>
      <c r="AC104">
        <v>33683419</v>
      </c>
      <c r="AD104">
        <v>87767036</v>
      </c>
    </row>
    <row r="105" spans="1:30">
      <c r="A105" s="9">
        <v>43820</v>
      </c>
      <c r="B105" s="10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9">
        <v>43819</v>
      </c>
      <c r="AB105">
        <v>-133778892</v>
      </c>
      <c r="AC105">
        <v>9818045</v>
      </c>
      <c r="AD105">
        <v>95458588</v>
      </c>
    </row>
    <row r="106" spans="1:30">
      <c r="A106" s="9">
        <v>43821</v>
      </c>
      <c r="B106" s="10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9">
        <v>43820</v>
      </c>
      <c r="AB106">
        <v>-137707932</v>
      </c>
      <c r="AC106">
        <v>2663110</v>
      </c>
      <c r="AD106">
        <v>90235748</v>
      </c>
    </row>
    <row r="107" spans="1:30">
      <c r="A107" s="9">
        <v>43822</v>
      </c>
      <c r="B107" s="10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9">
        <v>43821</v>
      </c>
      <c r="AB107">
        <v>-243165911</v>
      </c>
      <c r="AC107">
        <v>1866570</v>
      </c>
      <c r="AD107">
        <v>77333124</v>
      </c>
    </row>
    <row r="108" spans="1:30">
      <c r="A108" s="9">
        <v>43823</v>
      </c>
      <c r="B108" s="10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9">
        <v>43822</v>
      </c>
      <c r="AB108">
        <v>-218613459</v>
      </c>
      <c r="AC108">
        <v>557433</v>
      </c>
      <c r="AD108">
        <v>74530277</v>
      </c>
    </row>
    <row r="109" spans="1:30">
      <c r="A109" s="9">
        <v>43824</v>
      </c>
      <c r="B109" s="10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9">
        <v>43823</v>
      </c>
      <c r="AB109">
        <v>-159243258</v>
      </c>
      <c r="AC109">
        <v>7647061</v>
      </c>
      <c r="AD109">
        <v>67263879</v>
      </c>
    </row>
    <row r="110" spans="1:30">
      <c r="A110" s="9">
        <v>43825</v>
      </c>
      <c r="B110" s="10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9">
        <v>43824</v>
      </c>
      <c r="AB110">
        <v>-240970834</v>
      </c>
      <c r="AC110">
        <v>3558230</v>
      </c>
      <c r="AD110">
        <v>56126389</v>
      </c>
    </row>
    <row r="111" spans="1:30">
      <c r="A111" s="9">
        <v>43826</v>
      </c>
      <c r="B111" s="10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9">
        <v>43825</v>
      </c>
      <c r="AB111">
        <v>-135783924</v>
      </c>
      <c r="AC111">
        <v>12840454</v>
      </c>
      <c r="AD111">
        <v>43426794</v>
      </c>
    </row>
    <row r="112" spans="1:30">
      <c r="A112" s="9">
        <v>43827</v>
      </c>
      <c r="B112" s="10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9">
        <v>43826</v>
      </c>
      <c r="AB112">
        <v>-145881279</v>
      </c>
      <c r="AC112">
        <v>-1017750</v>
      </c>
      <c r="AD112">
        <v>30728442</v>
      </c>
    </row>
    <row r="113" spans="1:30">
      <c r="A113" s="9">
        <v>43828</v>
      </c>
      <c r="B113" s="10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9">
        <v>43827</v>
      </c>
      <c r="AB113">
        <v>-218751941</v>
      </c>
      <c r="AC113">
        <v>3918438</v>
      </c>
      <c r="AD113">
        <v>29383717</v>
      </c>
    </row>
    <row r="114" spans="1:30">
      <c r="A114" s="9">
        <v>43829</v>
      </c>
      <c r="B114" s="10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9">
        <v>43828</v>
      </c>
      <c r="AB114">
        <v>-158041122</v>
      </c>
      <c r="AC114">
        <v>21151237</v>
      </c>
      <c r="AD114">
        <v>47871844</v>
      </c>
    </row>
    <row r="115" spans="1:30">
      <c r="A115" s="9">
        <v>43830</v>
      </c>
      <c r="B115" s="10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9">
        <v>43829</v>
      </c>
      <c r="AB115">
        <v>-266955242</v>
      </c>
      <c r="AC115">
        <v>20422902</v>
      </c>
      <c r="AD115">
        <v>45036627</v>
      </c>
    </row>
    <row r="116" spans="1:30">
      <c r="A116" s="9">
        <v>43831</v>
      </c>
      <c r="B116" s="10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9">
        <v>43830</v>
      </c>
      <c r="AB116">
        <v>-160301020</v>
      </c>
      <c r="AC116">
        <v>19852209</v>
      </c>
      <c r="AD116">
        <v>60592133</v>
      </c>
    </row>
    <row r="117" spans="1:30">
      <c r="A117" s="9">
        <v>43832</v>
      </c>
      <c r="B117" s="10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9">
        <v>43831</v>
      </c>
      <c r="AB117">
        <v>-282843769</v>
      </c>
      <c r="AC117">
        <v>41139697</v>
      </c>
      <c r="AD117">
        <v>80078712</v>
      </c>
    </row>
    <row r="118" spans="1:30">
      <c r="A118" s="9">
        <v>43833</v>
      </c>
      <c r="B118" s="10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9">
        <v>43832</v>
      </c>
      <c r="AB118">
        <v>-209750652</v>
      </c>
      <c r="AC118">
        <v>32333359</v>
      </c>
      <c r="AD118">
        <v>83689282</v>
      </c>
    </row>
    <row r="119" spans="27:30">
      <c r="AA119" s="9">
        <v>43833</v>
      </c>
      <c r="AB119">
        <v>-138437169</v>
      </c>
      <c r="AC119">
        <v>17565058</v>
      </c>
      <c r="AD119">
        <v>94091966</v>
      </c>
    </row>
    <row r="120" spans="27:30">
      <c r="AA120" t="s">
        <v>282</v>
      </c>
      <c r="AB120">
        <v>-21297622465</v>
      </c>
      <c r="AC120" t="e">
        <v>#VALUE!</v>
      </c>
      <c r="AD120">
        <v>8230431817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workbookViewId="0">
      <pane ySplit="3" topLeftCell="A106" activePane="bottomLeft" state="frozen"/>
      <selection/>
      <selection pane="bottomLeft" activeCell="K117" sqref="K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451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280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452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281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281</v>
      </c>
      <c r="G9" s="1">
        <v>-123136884</v>
      </c>
      <c r="H9" s="1">
        <v>-669684681</v>
      </c>
      <c r="I9" s="1" t="s">
        <v>281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281</v>
      </c>
      <c r="G11" s="1">
        <v>-189365680</v>
      </c>
      <c r="H11" s="1">
        <v>48533648</v>
      </c>
      <c r="I11" s="1" t="s">
        <v>281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281</v>
      </c>
      <c r="G12" s="1">
        <v>-121944984</v>
      </c>
      <c r="H12" s="1">
        <v>26253595</v>
      </c>
      <c r="I12" s="1" t="s">
        <v>281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281</v>
      </c>
      <c r="G13" s="1">
        <v>-133822884</v>
      </c>
      <c r="H13" s="1">
        <v>273196147</v>
      </c>
      <c r="I13" s="1" t="s">
        <v>281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281</v>
      </c>
      <c r="G15" s="1">
        <v>-203646646</v>
      </c>
      <c r="H15" s="1">
        <v>496067038</v>
      </c>
      <c r="I15" s="1" t="s">
        <v>281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281</v>
      </c>
      <c r="G16" s="1">
        <v>-203746827</v>
      </c>
      <c r="H16" s="1">
        <v>546340043</v>
      </c>
      <c r="I16" s="1" t="s">
        <v>281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281</v>
      </c>
      <c r="G51" s="1">
        <v>-129727011</v>
      </c>
      <c r="H51" s="1">
        <v>-68656370</v>
      </c>
      <c r="I51" s="1" t="s">
        <v>281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281</v>
      </c>
      <c r="G52" s="1">
        <v>-142283062</v>
      </c>
      <c r="H52" s="1">
        <v>-146797879</v>
      </c>
      <c r="I52" s="1" t="s">
        <v>281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281</v>
      </c>
      <c r="G54" s="1">
        <v>-112427765</v>
      </c>
      <c r="H54" s="1">
        <v>60518964</v>
      </c>
      <c r="I54" s="1" t="s">
        <v>281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17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1:30">
      <c r="A83" s="9">
        <v>43799</v>
      </c>
      <c r="B83" s="10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9">
        <v>43798</v>
      </c>
      <c r="AB83">
        <v>-256254646</v>
      </c>
      <c r="AC83">
        <v>12700247</v>
      </c>
      <c r="AD83">
        <v>67394477</v>
      </c>
    </row>
    <row r="84" spans="1:30">
      <c r="A84" s="9">
        <v>43800</v>
      </c>
      <c r="B84" s="10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9">
        <v>43799</v>
      </c>
      <c r="AB84">
        <v>-118107271</v>
      </c>
      <c r="AC84">
        <v>-118107271</v>
      </c>
      <c r="AD84">
        <v>-64824216</v>
      </c>
    </row>
    <row r="85" spans="1:30">
      <c r="A85" s="9">
        <v>43801</v>
      </c>
      <c r="B85" s="10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9">
        <v>43800</v>
      </c>
      <c r="AB85">
        <v>-219503539</v>
      </c>
      <c r="AC85">
        <v>-4312759</v>
      </c>
      <c r="AD85">
        <v>49148508</v>
      </c>
    </row>
    <row r="86" spans="1:30">
      <c r="A86" s="9">
        <v>43802</v>
      </c>
      <c r="B86" s="10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9">
        <v>43801</v>
      </c>
      <c r="AB86">
        <v>-116212818</v>
      </c>
      <c r="AC86">
        <v>19482316</v>
      </c>
      <c r="AD86">
        <v>57725688</v>
      </c>
    </row>
    <row r="87" spans="1:30">
      <c r="A87" s="9">
        <v>43803</v>
      </c>
      <c r="B87" s="10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9">
        <v>43802</v>
      </c>
      <c r="AB87">
        <v>-171300946</v>
      </c>
      <c r="AC87">
        <v>9998942</v>
      </c>
      <c r="AD87">
        <v>44548042</v>
      </c>
    </row>
    <row r="88" spans="1:30">
      <c r="A88" s="9">
        <v>43804</v>
      </c>
      <c r="B88" s="10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9">
        <v>43803</v>
      </c>
      <c r="AB88">
        <v>-207755361</v>
      </c>
      <c r="AC88">
        <v>-55484224</v>
      </c>
      <c r="AD88">
        <v>20975970</v>
      </c>
    </row>
    <row r="89" spans="1:30">
      <c r="A89" s="9">
        <v>43805</v>
      </c>
      <c r="B89" s="10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9">
        <v>43804</v>
      </c>
      <c r="AB89">
        <v>-125424355</v>
      </c>
      <c r="AC89">
        <v>23156237</v>
      </c>
      <c r="AD89">
        <v>49018054</v>
      </c>
    </row>
    <row r="90" spans="1:30">
      <c r="A90" s="9">
        <v>43806</v>
      </c>
      <c r="B90" s="10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9">
        <v>43805</v>
      </c>
      <c r="AB90">
        <v>-117825709</v>
      </c>
      <c r="AC90">
        <v>16893496</v>
      </c>
      <c r="AD90">
        <v>58369684</v>
      </c>
    </row>
    <row r="91" spans="1:30">
      <c r="A91" s="9">
        <v>43807</v>
      </c>
      <c r="B91" s="10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9">
        <v>43806</v>
      </c>
      <c r="AB91">
        <v>-137568121</v>
      </c>
      <c r="AC91">
        <v>12126372</v>
      </c>
      <c r="AD91">
        <v>64595262</v>
      </c>
    </row>
    <row r="92" spans="1:30">
      <c r="A92" s="9">
        <v>43808</v>
      </c>
      <c r="B92" s="10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9">
        <v>43807</v>
      </c>
      <c r="AB92">
        <v>-192047455</v>
      </c>
      <c r="AC92">
        <v>8755904</v>
      </c>
      <c r="AD92">
        <v>181399308</v>
      </c>
    </row>
    <row r="93" spans="1:30">
      <c r="A93" s="9">
        <v>43809</v>
      </c>
      <c r="B93" s="10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9">
        <v>43808</v>
      </c>
      <c r="AB93">
        <v>-113427009</v>
      </c>
      <c r="AC93">
        <v>19121173</v>
      </c>
      <c r="AD93">
        <v>86725969</v>
      </c>
    </row>
    <row r="94" spans="1:30">
      <c r="A94" s="9">
        <v>43810</v>
      </c>
      <c r="B94" s="10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9">
        <v>43809</v>
      </c>
      <c r="AB94">
        <v>-96464268</v>
      </c>
      <c r="AC94">
        <v>13011540</v>
      </c>
      <c r="AD94">
        <v>79819068</v>
      </c>
    </row>
    <row r="95" spans="1:30">
      <c r="A95" s="9">
        <v>43811</v>
      </c>
      <c r="B95" s="10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9">
        <v>43810</v>
      </c>
      <c r="AB95">
        <v>-134705249</v>
      </c>
      <c r="AC95">
        <v>5292728</v>
      </c>
      <c r="AD95">
        <v>87119783</v>
      </c>
    </row>
    <row r="96" spans="1:30">
      <c r="A96" s="9">
        <v>43812</v>
      </c>
      <c r="B96" s="10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9">
        <v>43811</v>
      </c>
      <c r="AB96">
        <v>-129448303</v>
      </c>
      <c r="AC96">
        <v>12369271</v>
      </c>
      <c r="AD96">
        <v>152965291</v>
      </c>
    </row>
    <row r="97" spans="1:30">
      <c r="A97" s="9">
        <v>43813</v>
      </c>
      <c r="B97" s="10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9">
        <v>43812</v>
      </c>
      <c r="AB97">
        <v>-236977462</v>
      </c>
      <c r="AC97">
        <v>17268694</v>
      </c>
      <c r="AD97">
        <v>79908410</v>
      </c>
    </row>
    <row r="98" spans="1:30">
      <c r="A98" s="9">
        <v>43814</v>
      </c>
      <c r="B98" s="10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9">
        <v>43813</v>
      </c>
      <c r="AB98">
        <v>-175996621</v>
      </c>
      <c r="AC98">
        <v>10191881</v>
      </c>
      <c r="AD98">
        <v>68306372</v>
      </c>
    </row>
    <row r="99" spans="1:30">
      <c r="A99" s="9">
        <v>43815</v>
      </c>
      <c r="B99" s="10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9">
        <v>43814</v>
      </c>
      <c r="AB99">
        <v>-170417295</v>
      </c>
      <c r="AC99">
        <v>13404451</v>
      </c>
      <c r="AD99">
        <v>66359236</v>
      </c>
    </row>
    <row r="100" spans="1:30">
      <c r="A100" s="9">
        <v>43816</v>
      </c>
      <c r="B100" s="10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9">
        <v>43815</v>
      </c>
      <c r="AB100">
        <v>-145912706</v>
      </c>
      <c r="AC100">
        <v>15899202</v>
      </c>
      <c r="AD100">
        <v>132649191</v>
      </c>
    </row>
    <row r="101" spans="1:30">
      <c r="A101" s="9">
        <v>43817</v>
      </c>
      <c r="B101" s="10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9">
        <v>43816</v>
      </c>
      <c r="AB101">
        <v>-224603793</v>
      </c>
      <c r="AC101">
        <v>27764872</v>
      </c>
      <c r="AD101">
        <v>73417274</v>
      </c>
    </row>
    <row r="102" spans="1:30">
      <c r="A102" s="9">
        <v>43818</v>
      </c>
      <c r="B102" s="10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9">
        <v>43817</v>
      </c>
      <c r="AB102">
        <v>-138907725</v>
      </c>
      <c r="AC102">
        <v>8191220</v>
      </c>
      <c r="AD102">
        <v>70126976</v>
      </c>
    </row>
    <row r="103" spans="1:30">
      <c r="A103" s="9">
        <v>43819</v>
      </c>
      <c r="B103" s="10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9">
        <v>43818</v>
      </c>
      <c r="AB103">
        <v>-233893678</v>
      </c>
      <c r="AC103">
        <v>22921307</v>
      </c>
      <c r="AD103">
        <v>81359324</v>
      </c>
    </row>
    <row r="104" spans="1:30">
      <c r="A104" s="9">
        <v>43820</v>
      </c>
      <c r="B104" s="10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9">
        <v>43819</v>
      </c>
      <c r="AB104">
        <v>-116631524</v>
      </c>
      <c r="AC104">
        <v>-1688251</v>
      </c>
      <c r="AD104">
        <v>67301802</v>
      </c>
    </row>
    <row r="105" spans="1:30">
      <c r="A105" s="9">
        <v>43821</v>
      </c>
      <c r="B105" s="10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9">
        <v>43820</v>
      </c>
      <c r="AB105">
        <v>-120056953</v>
      </c>
      <c r="AC105">
        <v>18389819</v>
      </c>
      <c r="AD105">
        <v>80792198</v>
      </c>
    </row>
    <row r="106" spans="1:30">
      <c r="A106" s="9">
        <v>43822</v>
      </c>
      <c r="B106" s="10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9">
        <v>43821</v>
      </c>
      <c r="AB106">
        <v>-211997653</v>
      </c>
      <c r="AC106">
        <v>19186207</v>
      </c>
      <c r="AD106">
        <v>74656031</v>
      </c>
    </row>
    <row r="107" spans="1:30">
      <c r="A107" s="9">
        <v>43823</v>
      </c>
      <c r="B107" s="10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9">
        <v>43822</v>
      </c>
      <c r="AB107">
        <v>-190592258</v>
      </c>
      <c r="AC107">
        <v>10356223</v>
      </c>
      <c r="AD107">
        <v>77743970</v>
      </c>
    </row>
    <row r="108" spans="1:30">
      <c r="A108" s="9">
        <v>43824</v>
      </c>
      <c r="B108" s="10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9">
        <v>43823</v>
      </c>
      <c r="AB108">
        <v>-138833230</v>
      </c>
      <c r="AC108">
        <v>-3352877</v>
      </c>
      <c r="AD108">
        <v>58491891</v>
      </c>
    </row>
    <row r="109" spans="1:30">
      <c r="A109" s="9">
        <v>43825</v>
      </c>
      <c r="B109" s="10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9">
        <v>43824</v>
      </c>
      <c r="AB109">
        <v>-210083933</v>
      </c>
      <c r="AC109">
        <v>-757149</v>
      </c>
      <c r="AD109">
        <v>48316177</v>
      </c>
    </row>
    <row r="110" spans="1:30">
      <c r="A110" s="9">
        <v>43826</v>
      </c>
      <c r="B110" s="10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9">
        <v>43825</v>
      </c>
      <c r="AB110">
        <v>-118378274</v>
      </c>
      <c r="AC110">
        <v>14296639</v>
      </c>
      <c r="AD110">
        <v>52421596</v>
      </c>
    </row>
    <row r="111" spans="1:30">
      <c r="A111" s="9">
        <v>43827</v>
      </c>
      <c r="B111" s="10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9">
        <v>43826</v>
      </c>
      <c r="AB111">
        <v>-127181381</v>
      </c>
      <c r="AC111">
        <v>5173301</v>
      </c>
      <c r="AD111">
        <v>41846448</v>
      </c>
    </row>
    <row r="112" spans="1:30">
      <c r="A112" s="9">
        <v>43828</v>
      </c>
      <c r="B112" s="10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9">
        <v>43827</v>
      </c>
      <c r="AB112">
        <v>-190711706</v>
      </c>
      <c r="AC112">
        <v>11799076</v>
      </c>
      <c r="AD112">
        <v>51178836</v>
      </c>
    </row>
    <row r="113" spans="1:30">
      <c r="A113" s="9">
        <v>43829</v>
      </c>
      <c r="B113" s="10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9">
        <v>43828</v>
      </c>
      <c r="AB113">
        <v>-137783896</v>
      </c>
      <c r="AC113">
        <v>15771523</v>
      </c>
      <c r="AD113">
        <v>48560540</v>
      </c>
    </row>
    <row r="114" spans="1:30">
      <c r="A114" s="9">
        <v>43830</v>
      </c>
      <c r="B114" s="10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9">
        <v>43829</v>
      </c>
      <c r="AB114">
        <v>-232736455</v>
      </c>
      <c r="AC114">
        <v>19582203</v>
      </c>
      <c r="AD114">
        <v>50297278</v>
      </c>
    </row>
    <row r="115" spans="1:30">
      <c r="A115" s="9">
        <v>43831</v>
      </c>
      <c r="B115" s="10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9">
        <v>43830</v>
      </c>
      <c r="AB115">
        <v>-139754128</v>
      </c>
      <c r="AC115">
        <v>18468033</v>
      </c>
      <c r="AD115">
        <v>61388802</v>
      </c>
    </row>
    <row r="116" spans="1:30">
      <c r="A116" s="9">
        <v>43832</v>
      </c>
      <c r="B116" s="10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9">
        <v>43831</v>
      </c>
      <c r="AB116">
        <v>-246588440</v>
      </c>
      <c r="AC116">
        <v>28740746</v>
      </c>
      <c r="AD116">
        <v>74108620</v>
      </c>
    </row>
    <row r="117" spans="1:30">
      <c r="A117" s="9">
        <v>43833</v>
      </c>
      <c r="B117" s="10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9">
        <v>43832</v>
      </c>
      <c r="AB117">
        <v>-182862890</v>
      </c>
      <c r="AC117">
        <v>23987164</v>
      </c>
      <c r="AD117">
        <v>84001456</v>
      </c>
    </row>
    <row r="118" spans="27:30">
      <c r="AA118" s="9">
        <v>43833</v>
      </c>
      <c r="AB118">
        <v>-120691434</v>
      </c>
      <c r="AC118">
        <v>9958172</v>
      </c>
      <c r="AD118">
        <v>83794648</v>
      </c>
    </row>
    <row r="119" spans="27:30">
      <c r="AA119" t="s">
        <v>282</v>
      </c>
      <c r="AB119">
        <v>-18369360775</v>
      </c>
      <c r="AC119" t="e">
        <v>#VALUE!</v>
      </c>
      <c r="AD119">
        <v>7700995167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workbookViewId="0">
      <pane ySplit="3" topLeftCell="A104" activePane="bottomLeft" state="frozen"/>
      <selection/>
      <selection pane="bottomLeft" activeCell="K111" sqref="K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453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280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281</v>
      </c>
      <c r="G9" s="1">
        <v>-203645361</v>
      </c>
      <c r="H9" s="1">
        <v>122076292</v>
      </c>
      <c r="I9" s="1" t="s">
        <v>281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281</v>
      </c>
      <c r="G10" s="1">
        <v>-203746827</v>
      </c>
      <c r="H10" s="1">
        <v>14129711</v>
      </c>
      <c r="I10" s="1" t="s">
        <v>281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281</v>
      </c>
      <c r="G45" s="1">
        <v>-129727011</v>
      </c>
      <c r="H45" s="1">
        <v>-12426621</v>
      </c>
      <c r="I45" s="1" t="s">
        <v>281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281</v>
      </c>
      <c r="G46" s="1">
        <v>-142281777</v>
      </c>
      <c r="H46" s="1">
        <v>-101015167</v>
      </c>
      <c r="I46" s="1" t="s">
        <v>281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281</v>
      </c>
      <c r="G48" s="1">
        <v>-112427765</v>
      </c>
      <c r="H48" s="1">
        <v>124730521</v>
      </c>
      <c r="I48" s="1" t="s">
        <v>281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11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1:30">
      <c r="A77" s="9">
        <v>43799</v>
      </c>
      <c r="B77" s="10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9">
        <v>43798</v>
      </c>
      <c r="AB77">
        <v>-256254646</v>
      </c>
      <c r="AC77">
        <v>6480389</v>
      </c>
      <c r="AD77">
        <v>58627882</v>
      </c>
    </row>
    <row r="78" spans="1:30">
      <c r="A78" s="9">
        <v>43800</v>
      </c>
      <c r="B78" s="10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9">
        <v>43799</v>
      </c>
      <c r="AB78">
        <v>-118107271</v>
      </c>
      <c r="AC78">
        <v>-118107271</v>
      </c>
      <c r="AD78">
        <v>-58701905</v>
      </c>
    </row>
    <row r="79" spans="1:30">
      <c r="A79" s="9">
        <v>43801</v>
      </c>
      <c r="B79" s="10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9">
        <v>43800</v>
      </c>
      <c r="AB79">
        <v>-219503539</v>
      </c>
      <c r="AC79">
        <v>40967156</v>
      </c>
      <c r="AD79">
        <v>82861016</v>
      </c>
    </row>
    <row r="80" spans="1:30">
      <c r="A80" s="9">
        <v>43802</v>
      </c>
      <c r="B80" s="10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9">
        <v>43801</v>
      </c>
      <c r="AB80">
        <v>-116212818</v>
      </c>
      <c r="AC80">
        <v>6519296</v>
      </c>
      <c r="AD80">
        <v>76087546</v>
      </c>
    </row>
    <row r="81" spans="1:30">
      <c r="A81" s="9">
        <v>43803</v>
      </c>
      <c r="B81" s="10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9">
        <v>43802</v>
      </c>
      <c r="AB81">
        <v>-171300946</v>
      </c>
      <c r="AC81">
        <v>1341701</v>
      </c>
      <c r="AD81">
        <v>74562387</v>
      </c>
    </row>
    <row r="82" spans="1:30">
      <c r="A82" s="9">
        <v>43804</v>
      </c>
      <c r="B82" s="10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9">
        <v>43803</v>
      </c>
      <c r="AB82">
        <v>-207755361</v>
      </c>
      <c r="AC82">
        <v>-50796388</v>
      </c>
      <c r="AD82">
        <v>18391466</v>
      </c>
    </row>
    <row r="83" spans="1:30">
      <c r="A83" s="9">
        <v>43805</v>
      </c>
      <c r="B83" s="10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9">
        <v>43804</v>
      </c>
      <c r="AB83">
        <v>-125424355</v>
      </c>
      <c r="AC83">
        <v>15092905</v>
      </c>
      <c r="AD83">
        <v>71739595</v>
      </c>
    </row>
    <row r="84" spans="1:30">
      <c r="A84" s="9">
        <v>43806</v>
      </c>
      <c r="B84" s="10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9">
        <v>43805</v>
      </c>
      <c r="AB84">
        <v>-117824709</v>
      </c>
      <c r="AC84">
        <v>11069016</v>
      </c>
      <c r="AD84">
        <v>86911578</v>
      </c>
    </row>
    <row r="85" spans="1:30">
      <c r="A85" s="9">
        <v>43807</v>
      </c>
      <c r="B85" s="10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9">
        <v>43806</v>
      </c>
      <c r="AB85">
        <v>-137568121</v>
      </c>
      <c r="AC85">
        <v>8293820</v>
      </c>
      <c r="AD85">
        <v>82327339</v>
      </c>
    </row>
    <row r="86" spans="1:30">
      <c r="A86" s="9">
        <v>43808</v>
      </c>
      <c r="B86" s="10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9">
        <v>43807</v>
      </c>
      <c r="AB86">
        <v>-192047455</v>
      </c>
      <c r="AC86">
        <v>10247144</v>
      </c>
      <c r="AD86">
        <v>206838770</v>
      </c>
    </row>
    <row r="87" spans="1:30">
      <c r="A87" s="9">
        <v>43809</v>
      </c>
      <c r="B87" s="10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9">
        <v>43808</v>
      </c>
      <c r="AB87">
        <v>-113427009</v>
      </c>
      <c r="AC87">
        <v>13357363</v>
      </c>
      <c r="AD87">
        <v>61121706</v>
      </c>
    </row>
    <row r="88" spans="1:30">
      <c r="A88" s="9">
        <v>43810</v>
      </c>
      <c r="B88" s="10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9">
        <v>43809</v>
      </c>
      <c r="AB88">
        <v>-96464268</v>
      </c>
      <c r="AC88">
        <v>12602006</v>
      </c>
      <c r="AD88">
        <v>71258782</v>
      </c>
    </row>
    <row r="89" spans="1:30">
      <c r="A89" s="9">
        <v>43811</v>
      </c>
      <c r="B89" s="10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9">
        <v>43810</v>
      </c>
      <c r="AB89">
        <v>-134705249</v>
      </c>
      <c r="AC89">
        <v>14123732</v>
      </c>
      <c r="AD89">
        <v>82702665</v>
      </c>
    </row>
    <row r="90" spans="1:30">
      <c r="A90" s="9">
        <v>43812</v>
      </c>
      <c r="B90" s="10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9">
        <v>43811</v>
      </c>
      <c r="AB90">
        <v>-129449587</v>
      </c>
      <c r="AC90">
        <v>8699612</v>
      </c>
      <c r="AD90">
        <v>144878514</v>
      </c>
    </row>
    <row r="91" spans="1:30">
      <c r="A91" s="9">
        <v>43813</v>
      </c>
      <c r="B91" s="10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9">
        <v>43812</v>
      </c>
      <c r="AB91">
        <v>-236978746</v>
      </c>
      <c r="AC91">
        <v>13761679</v>
      </c>
      <c r="AD91">
        <v>79215306</v>
      </c>
    </row>
    <row r="92" spans="1:30">
      <c r="A92" s="9">
        <v>43814</v>
      </c>
      <c r="B92" s="10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9">
        <v>43813</v>
      </c>
      <c r="AB92">
        <v>-175996621</v>
      </c>
      <c r="AC92">
        <v>11466414</v>
      </c>
      <c r="AD92">
        <v>74550637</v>
      </c>
    </row>
    <row r="93" spans="1:30">
      <c r="A93" s="9">
        <v>43815</v>
      </c>
      <c r="B93" s="10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9">
        <v>43814</v>
      </c>
      <c r="AB93">
        <v>-170417295</v>
      </c>
      <c r="AC93">
        <v>18208112</v>
      </c>
      <c r="AD93">
        <v>82511418</v>
      </c>
    </row>
    <row r="94" spans="1:30">
      <c r="A94" s="9">
        <v>43816</v>
      </c>
      <c r="B94" s="10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9">
        <v>43815</v>
      </c>
      <c r="AB94">
        <v>-145912706</v>
      </c>
      <c r="AC94">
        <v>1564914</v>
      </c>
      <c r="AD94">
        <v>126759700</v>
      </c>
    </row>
    <row r="95" spans="1:30">
      <c r="A95" s="9">
        <v>43817</v>
      </c>
      <c r="B95" s="10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9">
        <v>43816</v>
      </c>
      <c r="AB95">
        <v>-224603793</v>
      </c>
      <c r="AC95">
        <v>7045112</v>
      </c>
      <c r="AD95">
        <v>64338700</v>
      </c>
    </row>
    <row r="96" spans="1:30">
      <c r="A96" s="9">
        <v>43818</v>
      </c>
      <c r="B96" s="10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9">
        <v>43817</v>
      </c>
      <c r="AB96">
        <v>-138909009</v>
      </c>
      <c r="AC96">
        <v>24527803</v>
      </c>
      <c r="AD96">
        <v>78240708</v>
      </c>
    </row>
    <row r="97" spans="1:30">
      <c r="A97" s="9">
        <v>43819</v>
      </c>
      <c r="B97" s="10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9">
        <v>43818</v>
      </c>
      <c r="AB97">
        <v>-233894962</v>
      </c>
      <c r="AC97">
        <v>25901804</v>
      </c>
      <c r="AD97">
        <v>64916707</v>
      </c>
    </row>
    <row r="98" spans="1:30">
      <c r="A98" s="9">
        <v>43820</v>
      </c>
      <c r="B98" s="10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9">
        <v>43819</v>
      </c>
      <c r="AB98">
        <v>-116631524</v>
      </c>
      <c r="AC98">
        <v>-84129</v>
      </c>
      <c r="AD98">
        <v>56132966</v>
      </c>
    </row>
    <row r="99" spans="1:30">
      <c r="A99" s="9">
        <v>43821</v>
      </c>
      <c r="B99" s="10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9">
        <v>43820</v>
      </c>
      <c r="AB99">
        <v>-120056953</v>
      </c>
      <c r="AC99">
        <v>12738345</v>
      </c>
      <c r="AD99">
        <v>63809244</v>
      </c>
    </row>
    <row r="100" spans="1:30">
      <c r="A100" s="9">
        <v>43822</v>
      </c>
      <c r="B100" s="10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9">
        <v>43821</v>
      </c>
      <c r="AB100">
        <v>-211997653</v>
      </c>
      <c r="AC100">
        <v>20407908</v>
      </c>
      <c r="AD100">
        <v>64984864</v>
      </c>
    </row>
    <row r="101" spans="1:30">
      <c r="A101" s="9">
        <v>43823</v>
      </c>
      <c r="B101" s="10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9">
        <v>43822</v>
      </c>
      <c r="AB101">
        <v>-190592258</v>
      </c>
      <c r="AC101">
        <v>7576383</v>
      </c>
      <c r="AD101">
        <v>53177515</v>
      </c>
    </row>
    <row r="102" spans="1:30">
      <c r="A102" s="9">
        <v>43824</v>
      </c>
      <c r="B102" s="10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9">
        <v>43823</v>
      </c>
      <c r="AB102">
        <v>-138833230</v>
      </c>
      <c r="AC102">
        <v>369764</v>
      </c>
      <c r="AD102">
        <v>51982365</v>
      </c>
    </row>
    <row r="103" spans="1:30">
      <c r="A103" s="9">
        <v>43825</v>
      </c>
      <c r="B103" s="10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9">
        <v>43824</v>
      </c>
      <c r="AB103">
        <v>-210083933</v>
      </c>
      <c r="AC103">
        <v>9493290</v>
      </c>
      <c r="AD103">
        <v>55806885</v>
      </c>
    </row>
    <row r="104" spans="1:30">
      <c r="A104" s="9">
        <v>43826</v>
      </c>
      <c r="B104" s="10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9">
        <v>43825</v>
      </c>
      <c r="AB104">
        <v>-118378274</v>
      </c>
      <c r="AC104">
        <v>7005535</v>
      </c>
      <c r="AD104">
        <v>38284617</v>
      </c>
    </row>
    <row r="105" spans="1:30">
      <c r="A105" s="9">
        <v>43827</v>
      </c>
      <c r="B105" s="10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9">
        <v>43826</v>
      </c>
      <c r="AB105">
        <v>-127181381</v>
      </c>
      <c r="AC105">
        <v>20186429</v>
      </c>
      <c r="AD105">
        <v>56383885</v>
      </c>
    </row>
    <row r="106" spans="1:30">
      <c r="A106" s="9">
        <v>43828</v>
      </c>
      <c r="B106" s="10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9">
        <v>43827</v>
      </c>
      <c r="AB106">
        <v>-190711706</v>
      </c>
      <c r="AC106">
        <v>22594389</v>
      </c>
      <c r="AD106">
        <v>59589134</v>
      </c>
    </row>
    <row r="107" spans="1:30">
      <c r="A107" s="9">
        <v>43829</v>
      </c>
      <c r="B107" s="10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9">
        <v>43828</v>
      </c>
      <c r="AB107">
        <v>-137783896</v>
      </c>
      <c r="AC107">
        <v>8395424</v>
      </c>
      <c r="AD107">
        <v>55246213</v>
      </c>
    </row>
    <row r="108" spans="1:30">
      <c r="A108" s="9">
        <v>43830</v>
      </c>
      <c r="B108" s="10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9">
        <v>43829</v>
      </c>
      <c r="AB108">
        <v>-232736455</v>
      </c>
      <c r="AC108">
        <v>20896192</v>
      </c>
      <c r="AD108">
        <v>58975767</v>
      </c>
    </row>
    <row r="109" spans="1:30">
      <c r="A109" s="9">
        <v>43831</v>
      </c>
      <c r="B109" s="10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9">
        <v>43830</v>
      </c>
      <c r="AB109">
        <v>-139754128</v>
      </c>
      <c r="AC109">
        <v>3817624</v>
      </c>
      <c r="AD109">
        <v>63807030</v>
      </c>
    </row>
    <row r="110" spans="1:30">
      <c r="A110" s="9">
        <v>43832</v>
      </c>
      <c r="B110" s="10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9">
        <v>43831</v>
      </c>
      <c r="AB110">
        <v>-246589724</v>
      </c>
      <c r="AC110">
        <v>660137</v>
      </c>
      <c r="AD110">
        <v>60460971</v>
      </c>
    </row>
    <row r="111" spans="1:30">
      <c r="A111" s="9">
        <v>43833</v>
      </c>
      <c r="B111" s="10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9">
        <v>43832</v>
      </c>
      <c r="AB111">
        <v>-182865458</v>
      </c>
      <c r="AC111">
        <v>-4906674</v>
      </c>
      <c r="AD111">
        <v>49635400</v>
      </c>
    </row>
    <row r="112" spans="27:30">
      <c r="AA112" s="9">
        <v>43833</v>
      </c>
      <c r="AB112">
        <v>-120691434</v>
      </c>
      <c r="AC112">
        <v>8035952</v>
      </c>
      <c r="AD112">
        <v>50437483</v>
      </c>
    </row>
    <row r="113" spans="27:30">
      <c r="AA113" t="s">
        <v>282</v>
      </c>
      <c r="AB113">
        <v>-17579593229</v>
      </c>
      <c r="AC113" t="e">
        <v>#VALUE!</v>
      </c>
      <c r="AD113">
        <v>9448652377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workbookViewId="0">
      <pane ySplit="3" topLeftCell="A104" activePane="bottomLeft" state="frozen"/>
      <selection/>
      <selection pane="bottomLeft" activeCell="K111" sqref="K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454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280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281</v>
      </c>
      <c r="G9" s="1">
        <v>-193949711</v>
      </c>
      <c r="H9" s="1">
        <v>97031206</v>
      </c>
      <c r="I9" s="1" t="s">
        <v>281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281</v>
      </c>
      <c r="G10" s="1">
        <v>-194042674</v>
      </c>
      <c r="H10" s="1">
        <v>-5772891</v>
      </c>
      <c r="I10" s="1" t="s">
        <v>281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281</v>
      </c>
      <c r="G45" s="1">
        <v>-123551091</v>
      </c>
      <c r="H45" s="1">
        <v>-36290640</v>
      </c>
      <c r="I45" s="1" t="s">
        <v>281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281</v>
      </c>
      <c r="G46" s="1">
        <v>-135506820</v>
      </c>
      <c r="H46" s="1">
        <v>-127095010</v>
      </c>
      <c r="I46" s="1" t="s">
        <v>281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281</v>
      </c>
      <c r="G48" s="1">
        <v>-107075575</v>
      </c>
      <c r="H48" s="1">
        <v>46741683</v>
      </c>
      <c r="I48" s="1" t="s">
        <v>281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1:30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9">
        <v>43784</v>
      </c>
      <c r="AB63">
        <v>-128565061</v>
      </c>
      <c r="AC63">
        <v>18197297</v>
      </c>
      <c r="AD63">
        <v>85942547</v>
      </c>
    </row>
    <row r="64" spans="1:30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9">
        <v>43785</v>
      </c>
      <c r="AB64">
        <v>-120387851</v>
      </c>
      <c r="AC64">
        <v>3372311</v>
      </c>
      <c r="AD64">
        <v>81604059</v>
      </c>
    </row>
    <row r="65" spans="1:30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9">
        <v>43786</v>
      </c>
      <c r="AB65">
        <v>-166235270</v>
      </c>
      <c r="AC65">
        <v>9770210</v>
      </c>
      <c r="AD65">
        <v>90886296</v>
      </c>
    </row>
    <row r="66" spans="1:30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9">
        <v>43787</v>
      </c>
      <c r="AB66">
        <v>-195450599</v>
      </c>
      <c r="AC66">
        <v>28567733</v>
      </c>
      <c r="AD66">
        <v>85801328</v>
      </c>
    </row>
    <row r="67" spans="1:30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9">
        <v>43788</v>
      </c>
      <c r="AB67">
        <v>-149279028</v>
      </c>
      <c r="AC67">
        <v>25616479</v>
      </c>
      <c r="AD67">
        <v>102999072</v>
      </c>
    </row>
    <row r="68" spans="1:30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11" si="1">F68+G68</f>
        <v>9319102</v>
      </c>
      <c r="AA68" s="9">
        <v>43789</v>
      </c>
      <c r="AB68">
        <v>-88410497</v>
      </c>
      <c r="AC68">
        <v>4011344</v>
      </c>
      <c r="AD68">
        <v>98107533</v>
      </c>
    </row>
    <row r="69" spans="1:30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9">
        <v>43790</v>
      </c>
      <c r="AB69">
        <v>-131111800</v>
      </c>
      <c r="AC69">
        <v>9319102</v>
      </c>
      <c r="AD69">
        <v>98725487</v>
      </c>
    </row>
    <row r="70" spans="1:30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9">
        <v>43791</v>
      </c>
      <c r="AB70">
        <v>-179326144</v>
      </c>
      <c r="AC70">
        <v>7626745</v>
      </c>
      <c r="AD70">
        <v>83968356</v>
      </c>
    </row>
    <row r="71" spans="1:30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9">
        <v>43792</v>
      </c>
      <c r="AB71">
        <v>-108764838</v>
      </c>
      <c r="AC71">
        <v>11476075</v>
      </c>
      <c r="AD71">
        <v>74154479</v>
      </c>
    </row>
    <row r="72" spans="1:30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9">
        <v>43793</v>
      </c>
      <c r="AB72">
        <v>-208934126</v>
      </c>
      <c r="AC72">
        <v>27742024</v>
      </c>
      <c r="AD72">
        <v>90986230</v>
      </c>
    </row>
    <row r="73" spans="1:30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9">
        <v>43794</v>
      </c>
      <c r="AB73">
        <v>-117190360</v>
      </c>
      <c r="AC73">
        <v>14976404</v>
      </c>
      <c r="AD73">
        <v>95626622</v>
      </c>
    </row>
    <row r="74" spans="1:30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9">
        <v>43795</v>
      </c>
      <c r="AB74">
        <v>-108731810</v>
      </c>
      <c r="AC74">
        <v>9781521</v>
      </c>
      <c r="AD74">
        <v>90476360</v>
      </c>
    </row>
    <row r="75" spans="1:30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9">
        <v>43796</v>
      </c>
      <c r="AB75">
        <v>-109813135</v>
      </c>
      <c r="AC75">
        <v>16782564</v>
      </c>
      <c r="AD75">
        <v>77606050</v>
      </c>
    </row>
    <row r="76" spans="1:30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9">
        <v>43797</v>
      </c>
      <c r="AB76">
        <v>-143550700</v>
      </c>
      <c r="AC76">
        <v>21662362</v>
      </c>
      <c r="AD76">
        <v>97835163</v>
      </c>
    </row>
    <row r="77" spans="1:30">
      <c r="A77" s="9">
        <v>43799</v>
      </c>
      <c r="B77" s="10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9">
        <v>43798</v>
      </c>
      <c r="AB77">
        <v>-244052703</v>
      </c>
      <c r="AC77">
        <v>25202282</v>
      </c>
      <c r="AD77">
        <v>91883561</v>
      </c>
    </row>
    <row r="78" spans="1:30">
      <c r="A78" s="9">
        <v>43800</v>
      </c>
      <c r="B78" s="10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9">
        <v>43799</v>
      </c>
      <c r="AB78">
        <v>-112482196</v>
      </c>
      <c r="AC78">
        <v>-112482196</v>
      </c>
      <c r="AD78">
        <v>-18733858</v>
      </c>
    </row>
    <row r="79" spans="1:30">
      <c r="A79" s="9">
        <v>43801</v>
      </c>
      <c r="B79" s="10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9">
        <v>43800</v>
      </c>
      <c r="AB79">
        <v>-209050332</v>
      </c>
      <c r="AC79">
        <v>37255832</v>
      </c>
      <c r="AD79">
        <v>119528095</v>
      </c>
    </row>
    <row r="80" spans="1:30">
      <c r="A80" s="9">
        <v>43802</v>
      </c>
      <c r="B80" s="10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9">
        <v>43801</v>
      </c>
      <c r="AB80">
        <v>-110677950</v>
      </c>
      <c r="AC80">
        <v>11425574</v>
      </c>
      <c r="AD80">
        <v>102470535</v>
      </c>
    </row>
    <row r="81" spans="1:30">
      <c r="A81" s="9">
        <v>43803</v>
      </c>
      <c r="B81" s="10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9">
        <v>43802</v>
      </c>
      <c r="AB81">
        <v>-163145422</v>
      </c>
      <c r="AC81">
        <v>15557299</v>
      </c>
      <c r="AD81">
        <v>101347967</v>
      </c>
    </row>
    <row r="82" spans="1:30">
      <c r="A82" s="9">
        <v>43804</v>
      </c>
      <c r="B82" s="10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9">
        <v>43803</v>
      </c>
      <c r="AB82">
        <v>-197864007</v>
      </c>
      <c r="AC82">
        <v>-46182857</v>
      </c>
      <c r="AD82">
        <v>40447000</v>
      </c>
    </row>
    <row r="83" spans="1:30">
      <c r="A83" s="9">
        <v>43805</v>
      </c>
      <c r="B83" s="10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9">
        <v>43804</v>
      </c>
      <c r="AB83">
        <v>-119450866</v>
      </c>
      <c r="AC83">
        <v>21220650</v>
      </c>
      <c r="AD83">
        <v>99851368</v>
      </c>
    </row>
    <row r="84" spans="1:30">
      <c r="A84" s="9">
        <v>43806</v>
      </c>
      <c r="B84" s="10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9">
        <v>43805</v>
      </c>
      <c r="AB84">
        <v>-112215535</v>
      </c>
      <c r="AC84">
        <v>10644383</v>
      </c>
      <c r="AD84">
        <v>91556336</v>
      </c>
    </row>
    <row r="85" spans="1:30">
      <c r="A85" s="9">
        <v>43807</v>
      </c>
      <c r="B85" s="10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9">
        <v>43806</v>
      </c>
      <c r="AB85">
        <v>-131018835</v>
      </c>
      <c r="AC85">
        <v>20092808</v>
      </c>
      <c r="AD85">
        <v>102322858</v>
      </c>
    </row>
    <row r="86" spans="1:30">
      <c r="A86" s="9">
        <v>43808</v>
      </c>
      <c r="B86" s="10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9">
        <v>43807</v>
      </c>
      <c r="AB86">
        <v>-182902832</v>
      </c>
      <c r="AC86">
        <v>18801529</v>
      </c>
      <c r="AD86">
        <v>219300141</v>
      </c>
    </row>
    <row r="87" spans="1:30">
      <c r="A87" s="9">
        <v>43809</v>
      </c>
      <c r="B87" s="10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9">
        <v>43808</v>
      </c>
      <c r="AB87">
        <v>-108026015</v>
      </c>
      <c r="AC87">
        <v>7511805</v>
      </c>
      <c r="AD87">
        <v>77073918</v>
      </c>
    </row>
    <row r="88" spans="1:30">
      <c r="A88" s="9">
        <v>43810</v>
      </c>
      <c r="B88" s="10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9">
        <v>43809</v>
      </c>
      <c r="AB88">
        <v>-91869757</v>
      </c>
      <c r="AC88">
        <v>11445156</v>
      </c>
      <c r="AD88">
        <v>81027455</v>
      </c>
    </row>
    <row r="89" spans="1:30">
      <c r="A89" s="9">
        <v>43811</v>
      </c>
      <c r="B89" s="10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9">
        <v>43810</v>
      </c>
      <c r="AB89">
        <v>-128289837</v>
      </c>
      <c r="AC89">
        <v>11351759</v>
      </c>
      <c r="AD89">
        <v>87632184</v>
      </c>
    </row>
    <row r="90" spans="1:30">
      <c r="A90" s="9">
        <v>43812</v>
      </c>
      <c r="B90" s="10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9">
        <v>43811</v>
      </c>
      <c r="AB90">
        <v>-123285654</v>
      </c>
      <c r="AC90">
        <v>14279770</v>
      </c>
      <c r="AD90">
        <v>152841841</v>
      </c>
    </row>
    <row r="91" spans="1:30">
      <c r="A91" s="9">
        <v>43813</v>
      </c>
      <c r="B91" s="10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9">
        <v>43812</v>
      </c>
      <c r="AB91">
        <v>-225694654</v>
      </c>
      <c r="AC91">
        <v>17429745</v>
      </c>
      <c r="AD91">
        <v>81118332</v>
      </c>
    </row>
    <row r="92" spans="1:30">
      <c r="A92" s="9">
        <v>43814</v>
      </c>
      <c r="B92" s="10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9">
        <v>43813</v>
      </c>
      <c r="AB92">
        <v>-167615060</v>
      </c>
      <c r="AC92">
        <v>15039038</v>
      </c>
      <c r="AD92">
        <v>82363012</v>
      </c>
    </row>
    <row r="93" spans="1:30">
      <c r="A93" s="9">
        <v>43815</v>
      </c>
      <c r="B93" s="10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9">
        <v>43814</v>
      </c>
      <c r="AB93">
        <v>-162301402</v>
      </c>
      <c r="AC93">
        <v>23591082</v>
      </c>
      <c r="AD93">
        <v>79758589</v>
      </c>
    </row>
    <row r="94" spans="1:30">
      <c r="A94" s="9">
        <v>43816</v>
      </c>
      <c r="B94" s="10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9">
        <v>43815</v>
      </c>
      <c r="AB94">
        <v>-138964857</v>
      </c>
      <c r="AC94">
        <v>21020408</v>
      </c>
      <c r="AD94">
        <v>143034063</v>
      </c>
    </row>
    <row r="95" spans="1:30">
      <c r="A95" s="9">
        <v>43817</v>
      </c>
      <c r="B95" s="10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9">
        <v>43816</v>
      </c>
      <c r="AB95">
        <v>-213908952</v>
      </c>
      <c r="AC95">
        <v>22398032</v>
      </c>
      <c r="AD95">
        <v>85704583</v>
      </c>
    </row>
    <row r="96" spans="1:30">
      <c r="A96" s="9">
        <v>43818</v>
      </c>
      <c r="B96" s="10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9">
        <v>43817</v>
      </c>
      <c r="AB96">
        <v>-132294652</v>
      </c>
      <c r="AC96">
        <v>20346808</v>
      </c>
      <c r="AD96">
        <v>92918904</v>
      </c>
    </row>
    <row r="97" spans="1:30">
      <c r="A97" s="9">
        <v>43819</v>
      </c>
      <c r="B97" s="10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9">
        <v>43818</v>
      </c>
      <c r="AB97">
        <v>-222757709</v>
      </c>
      <c r="AC97">
        <v>25821031</v>
      </c>
      <c r="AD97">
        <v>89239890</v>
      </c>
    </row>
    <row r="98" spans="1:30">
      <c r="A98" s="9">
        <v>43820</v>
      </c>
      <c r="B98" s="10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9">
        <v>43819</v>
      </c>
      <c r="AB98">
        <v>-111077942</v>
      </c>
      <c r="AC98">
        <v>15897507</v>
      </c>
      <c r="AD98">
        <v>90857627</v>
      </c>
    </row>
    <row r="99" spans="1:30">
      <c r="A99" s="9">
        <v>43821</v>
      </c>
      <c r="B99" s="10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9">
        <v>43820</v>
      </c>
      <c r="AB99">
        <v>-114340264</v>
      </c>
      <c r="AC99">
        <v>872140</v>
      </c>
      <c r="AD99">
        <v>88579792</v>
      </c>
    </row>
    <row r="100" spans="1:30">
      <c r="A100" s="9">
        <v>43822</v>
      </c>
      <c r="B100" s="10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9">
        <v>43821</v>
      </c>
      <c r="AB100">
        <v>-201903072</v>
      </c>
      <c r="AC100">
        <v>10641503</v>
      </c>
      <c r="AD100">
        <v>86327148</v>
      </c>
    </row>
    <row r="101" spans="1:30">
      <c r="A101" s="9">
        <v>43823</v>
      </c>
      <c r="B101" s="10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9">
        <v>43822</v>
      </c>
      <c r="AB101">
        <v>-181516927</v>
      </c>
      <c r="AC101">
        <v>23340574</v>
      </c>
      <c r="AD101">
        <v>88329284</v>
      </c>
    </row>
    <row r="102" spans="1:30">
      <c r="A102" s="9">
        <v>43824</v>
      </c>
      <c r="B102" s="10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9">
        <v>43823</v>
      </c>
      <c r="AB102">
        <v>-132221258</v>
      </c>
      <c r="AC102">
        <v>20121256</v>
      </c>
      <c r="AD102">
        <v>87430132</v>
      </c>
    </row>
    <row r="103" spans="1:30">
      <c r="A103" s="9">
        <v>43825</v>
      </c>
      <c r="B103" s="10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9">
        <v>43824</v>
      </c>
      <c r="AB103">
        <v>-200080478</v>
      </c>
      <c r="AC103">
        <v>26047877</v>
      </c>
      <c r="AD103">
        <v>96407092</v>
      </c>
    </row>
    <row r="104" spans="1:30">
      <c r="A104" s="9">
        <v>43826</v>
      </c>
      <c r="B104" s="10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9">
        <v>43825</v>
      </c>
      <c r="AB104">
        <v>-112741518</v>
      </c>
      <c r="AC104">
        <v>14039254</v>
      </c>
      <c r="AD104">
        <v>90099538</v>
      </c>
    </row>
    <row r="105" spans="1:30">
      <c r="A105" s="9">
        <v>43827</v>
      </c>
      <c r="B105" s="10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9">
        <v>43826</v>
      </c>
      <c r="AB105">
        <v>-121126675</v>
      </c>
      <c r="AC105">
        <v>20357419</v>
      </c>
      <c r="AD105">
        <v>102330007</v>
      </c>
    </row>
    <row r="106" spans="1:30">
      <c r="A106" s="9">
        <v>43828</v>
      </c>
      <c r="B106" s="10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9">
        <v>43827</v>
      </c>
      <c r="AB106">
        <v>-181631910</v>
      </c>
      <c r="AC106">
        <v>29971121</v>
      </c>
      <c r="AD106">
        <v>98698929</v>
      </c>
    </row>
    <row r="107" spans="1:30">
      <c r="A107" s="9">
        <v>43829</v>
      </c>
      <c r="B107" s="10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9">
        <v>43828</v>
      </c>
      <c r="AB107">
        <v>-131223113</v>
      </c>
      <c r="AC107">
        <v>16888842</v>
      </c>
      <c r="AD107">
        <v>114715631</v>
      </c>
    </row>
    <row r="108" spans="1:30">
      <c r="A108" s="9">
        <v>43830</v>
      </c>
      <c r="B108" s="10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9">
        <v>43829</v>
      </c>
      <c r="AB108">
        <v>-221654366</v>
      </c>
      <c r="AC108">
        <v>31219796</v>
      </c>
      <c r="AD108">
        <v>115579909</v>
      </c>
    </row>
    <row r="109" spans="1:30">
      <c r="A109" s="9">
        <v>43831</v>
      </c>
      <c r="B109" s="10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9">
        <v>43830</v>
      </c>
      <c r="AB109">
        <v>-133099529</v>
      </c>
      <c r="AC109">
        <v>3934630</v>
      </c>
      <c r="AD109">
        <v>105212678</v>
      </c>
    </row>
    <row r="110" spans="1:30">
      <c r="A110" s="9">
        <v>43832</v>
      </c>
      <c r="B110" s="10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9">
        <v>43831</v>
      </c>
      <c r="AB110">
        <v>-234847991</v>
      </c>
      <c r="AC110">
        <v>16192222</v>
      </c>
      <c r="AD110">
        <v>101776977</v>
      </c>
    </row>
    <row r="111" spans="1:30">
      <c r="A111" s="9">
        <v>43833</v>
      </c>
      <c r="B111" s="10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9">
        <v>43832</v>
      </c>
      <c r="AB111">
        <v>-174158050</v>
      </c>
      <c r="AC111">
        <v>15248370</v>
      </c>
      <c r="AD111">
        <v>89574608</v>
      </c>
    </row>
    <row r="112" spans="27:30">
      <c r="AA112" s="9">
        <v>43833</v>
      </c>
      <c r="AB112">
        <v>-114945757</v>
      </c>
      <c r="AC112">
        <v>17855565</v>
      </c>
      <c r="AD112">
        <v>98229482</v>
      </c>
    </row>
    <row r="113" spans="27:30">
      <c r="AA113" t="s">
        <v>282</v>
      </c>
      <c r="AB113">
        <v>-16386550596</v>
      </c>
      <c r="AC113" t="e">
        <v>#VALUE!</v>
      </c>
      <c r="AD113">
        <v>8918775354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workbookViewId="0">
      <pane ySplit="3" topLeftCell="A99" activePane="bottomLeft" state="frozen"/>
      <selection/>
      <selection pane="bottomLeft" activeCell="K108" sqref="K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345</v>
      </c>
    </row>
    <row r="2" ht="233" customHeight="1"/>
    <row r="3" ht="54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206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280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281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281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281</v>
      </c>
      <c r="G42" s="1">
        <v>-253563293</v>
      </c>
      <c r="H42" s="1">
        <v>-77502008</v>
      </c>
      <c r="I42" s="1" t="s">
        <v>281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281</v>
      </c>
      <c r="G43" s="1">
        <v>-278102730</v>
      </c>
      <c r="H43" s="1">
        <v>-267000631</v>
      </c>
      <c r="I43" s="1" t="s">
        <v>281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281</v>
      </c>
      <c r="G45" s="1">
        <v>-219750336</v>
      </c>
      <c r="H45" s="1">
        <v>142236588</v>
      </c>
      <c r="I45" s="1" t="s">
        <v>281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08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1:30">
      <c r="A74" s="9">
        <v>43799</v>
      </c>
      <c r="B74" s="10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9">
        <v>43798</v>
      </c>
      <c r="AB74">
        <v>-500873111</v>
      </c>
      <c r="AC74">
        <v>47583755</v>
      </c>
      <c r="AD74">
        <v>169723385</v>
      </c>
    </row>
    <row r="75" spans="1:30">
      <c r="A75" s="9">
        <v>43800</v>
      </c>
      <c r="B75" s="10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9">
        <v>43799</v>
      </c>
      <c r="AB75">
        <v>-230851449</v>
      </c>
      <c r="AC75">
        <v>-230851449</v>
      </c>
      <c r="AD75">
        <v>-61557916</v>
      </c>
    </row>
    <row r="76" spans="1:30">
      <c r="A76" s="9">
        <v>43801</v>
      </c>
      <c r="B76" s="10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9">
        <v>43800</v>
      </c>
      <c r="AB76">
        <v>-429039716</v>
      </c>
      <c r="AC76">
        <v>49258117</v>
      </c>
      <c r="AD76">
        <v>185804421</v>
      </c>
    </row>
    <row r="77" spans="1:30">
      <c r="A77" s="9">
        <v>43802</v>
      </c>
      <c r="B77" s="10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9">
        <v>43801</v>
      </c>
      <c r="AB77">
        <v>-227146057</v>
      </c>
      <c r="AC77">
        <v>30335057</v>
      </c>
      <c r="AD77">
        <v>190228636</v>
      </c>
    </row>
    <row r="78" spans="1:30">
      <c r="A78" s="9">
        <v>43803</v>
      </c>
      <c r="B78" s="10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9">
        <v>43802</v>
      </c>
      <c r="AB78">
        <v>-334825855</v>
      </c>
      <c r="AC78">
        <v>43741555</v>
      </c>
      <c r="AD78">
        <v>202461529</v>
      </c>
    </row>
    <row r="79" spans="1:30">
      <c r="A79" s="9">
        <v>43804</v>
      </c>
      <c r="B79" s="10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9">
        <v>43803</v>
      </c>
      <c r="AB79">
        <v>-406079339</v>
      </c>
      <c r="AC79">
        <v>-57009755</v>
      </c>
      <c r="AD79">
        <v>94834733</v>
      </c>
    </row>
    <row r="80" spans="1:30">
      <c r="A80" s="9">
        <v>43805</v>
      </c>
      <c r="B80" s="10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9">
        <v>43804</v>
      </c>
      <c r="AB80">
        <v>-245153359</v>
      </c>
      <c r="AC80">
        <v>9570475</v>
      </c>
      <c r="AD80">
        <v>184261839</v>
      </c>
    </row>
    <row r="81" spans="1:30">
      <c r="A81" s="9">
        <v>43806</v>
      </c>
      <c r="B81" s="10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9">
        <v>43805</v>
      </c>
      <c r="AB81">
        <v>-230299155</v>
      </c>
      <c r="AC81">
        <v>6777540</v>
      </c>
      <c r="AD81">
        <v>173332019</v>
      </c>
    </row>
    <row r="82" spans="1:30">
      <c r="A82" s="9">
        <v>43807</v>
      </c>
      <c r="B82" s="10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9">
        <v>43806</v>
      </c>
      <c r="AB82">
        <v>-268889458</v>
      </c>
      <c r="AC82">
        <v>9007327</v>
      </c>
      <c r="AD82">
        <v>160022250</v>
      </c>
    </row>
    <row r="83" spans="1:30">
      <c r="A83" s="9">
        <v>43808</v>
      </c>
      <c r="B83" s="10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9">
        <v>43807</v>
      </c>
      <c r="AB83">
        <v>-375374292</v>
      </c>
      <c r="AC83">
        <v>22847334</v>
      </c>
      <c r="AD83">
        <v>404546189</v>
      </c>
    </row>
    <row r="84" spans="1:30">
      <c r="A84" s="9">
        <v>43809</v>
      </c>
      <c r="B84" s="10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9">
        <v>43808</v>
      </c>
      <c r="AB84">
        <v>-221703448</v>
      </c>
      <c r="AC84">
        <v>21616493</v>
      </c>
      <c r="AD84">
        <v>146053116</v>
      </c>
    </row>
    <row r="85" spans="1:30">
      <c r="A85" s="9">
        <v>43810</v>
      </c>
      <c r="B85" s="10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9">
        <v>43809</v>
      </c>
      <c r="AB85">
        <v>-188548223</v>
      </c>
      <c r="AC85">
        <v>16281282</v>
      </c>
      <c r="AD85">
        <v>136614641</v>
      </c>
    </row>
    <row r="86" spans="1:30">
      <c r="A86" s="9">
        <v>43811</v>
      </c>
      <c r="B86" s="10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9">
        <v>43810</v>
      </c>
      <c r="AB86">
        <v>-263293713</v>
      </c>
      <c r="AC86">
        <v>-633635</v>
      </c>
      <c r="AD86">
        <v>88466571</v>
      </c>
    </row>
    <row r="87" spans="1:30">
      <c r="A87" s="9">
        <v>43812</v>
      </c>
      <c r="B87" s="10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9">
        <v>43811</v>
      </c>
      <c r="AB87">
        <v>-253021041</v>
      </c>
      <c r="AC87">
        <v>2396910</v>
      </c>
      <c r="AD87">
        <v>195387671</v>
      </c>
    </row>
    <row r="88" spans="1:30">
      <c r="A88" s="9">
        <v>43813</v>
      </c>
      <c r="B88" s="10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9">
        <v>43812</v>
      </c>
      <c r="AB88">
        <v>-463196603</v>
      </c>
      <c r="AC88">
        <v>24118444</v>
      </c>
      <c r="AD88">
        <v>95622758</v>
      </c>
    </row>
    <row r="89" spans="1:30">
      <c r="A89" s="9">
        <v>43814</v>
      </c>
      <c r="B89" s="10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9">
        <v>43813</v>
      </c>
      <c r="AB89">
        <v>-344001470</v>
      </c>
      <c r="AC89">
        <v>39454358</v>
      </c>
      <c r="AD89">
        <v>106578042</v>
      </c>
    </row>
    <row r="90" spans="1:30">
      <c r="A90" s="9">
        <v>43815</v>
      </c>
      <c r="B90" s="10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9">
        <v>43814</v>
      </c>
      <c r="AB90">
        <v>-333096170</v>
      </c>
      <c r="AC90">
        <v>31509705</v>
      </c>
      <c r="AD90">
        <v>111180079</v>
      </c>
    </row>
    <row r="91" spans="1:30">
      <c r="A91" s="9">
        <v>43816</v>
      </c>
      <c r="B91" s="10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9">
        <v>43815</v>
      </c>
      <c r="AB91">
        <v>-285199709</v>
      </c>
      <c r="AC91">
        <v>6055198</v>
      </c>
      <c r="AD91">
        <v>199508843</v>
      </c>
    </row>
    <row r="92" spans="1:30">
      <c r="A92" s="9">
        <v>43817</v>
      </c>
      <c r="B92" s="10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9">
        <v>43816</v>
      </c>
      <c r="AB92">
        <v>-439008626</v>
      </c>
      <c r="AC92">
        <v>20044067</v>
      </c>
      <c r="AD92">
        <v>88610922</v>
      </c>
    </row>
    <row r="93" spans="1:30">
      <c r="A93" s="9">
        <v>43818</v>
      </c>
      <c r="B93" s="10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9">
        <v>43817</v>
      </c>
      <c r="AB93">
        <v>-271510345</v>
      </c>
      <c r="AC93">
        <v>8131052</v>
      </c>
      <c r="AD93">
        <v>80316524</v>
      </c>
    </row>
    <row r="94" spans="1:30">
      <c r="A94" s="9">
        <v>43819</v>
      </c>
      <c r="B94" s="10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9">
        <v>43818</v>
      </c>
      <c r="AB94">
        <v>-457169065</v>
      </c>
      <c r="AC94">
        <v>3680597</v>
      </c>
      <c r="AD94">
        <v>79352813</v>
      </c>
    </row>
    <row r="95" spans="1:30">
      <c r="A95" s="9">
        <v>43820</v>
      </c>
      <c r="B95" s="10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9">
        <v>43819</v>
      </c>
      <c r="AB95">
        <v>-227966966</v>
      </c>
      <c r="AC95">
        <v>21595530</v>
      </c>
      <c r="AD95">
        <v>98551433</v>
      </c>
    </row>
    <row r="96" spans="1:30">
      <c r="A96" s="9">
        <v>43821</v>
      </c>
      <c r="B96" s="10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9">
        <v>43820</v>
      </c>
      <c r="AB96">
        <v>-234662279</v>
      </c>
      <c r="AC96">
        <v>21988131</v>
      </c>
      <c r="AD96">
        <v>98818030</v>
      </c>
    </row>
    <row r="97" spans="1:30">
      <c r="A97" s="9">
        <v>43822</v>
      </c>
      <c r="B97" s="10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9">
        <v>43821</v>
      </c>
      <c r="AB97">
        <v>-414368774</v>
      </c>
      <c r="AC97">
        <v>29089825</v>
      </c>
      <c r="AD97">
        <v>89337937</v>
      </c>
    </row>
    <row r="98" spans="1:30">
      <c r="A98" s="9">
        <v>43823</v>
      </c>
      <c r="B98" s="10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9">
        <v>43822</v>
      </c>
      <c r="AB98">
        <v>-372529977</v>
      </c>
      <c r="AC98">
        <v>25382673</v>
      </c>
      <c r="AD98">
        <v>92690998</v>
      </c>
    </row>
    <row r="99" spans="1:30">
      <c r="A99" s="9">
        <v>43824</v>
      </c>
      <c r="B99" s="10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9">
        <v>43823</v>
      </c>
      <c r="AB99">
        <v>-271362229</v>
      </c>
      <c r="AC99">
        <v>2406787</v>
      </c>
      <c r="AD99">
        <v>89042587</v>
      </c>
    </row>
    <row r="100" spans="1:30">
      <c r="A100" s="9">
        <v>43825</v>
      </c>
      <c r="B100" s="10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9">
        <v>43824</v>
      </c>
      <c r="AB100">
        <v>-410628236</v>
      </c>
      <c r="AC100">
        <v>-5849149</v>
      </c>
      <c r="AD100">
        <v>72621077</v>
      </c>
    </row>
    <row r="101" spans="1:30">
      <c r="A101" s="9">
        <v>43826</v>
      </c>
      <c r="B101" s="10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9">
        <v>43825</v>
      </c>
      <c r="AB101">
        <v>-231381149</v>
      </c>
      <c r="AC101">
        <v>12002654</v>
      </c>
      <c r="AD101">
        <v>76492679</v>
      </c>
    </row>
    <row r="102" spans="1:30">
      <c r="A102" s="9">
        <v>43827</v>
      </c>
      <c r="B102" s="10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9">
        <v>43826</v>
      </c>
      <c r="AB102">
        <v>-248587625</v>
      </c>
      <c r="AC102">
        <v>1927209</v>
      </c>
      <c r="AD102">
        <v>76105676</v>
      </c>
    </row>
    <row r="103" spans="1:30">
      <c r="A103" s="9">
        <v>43828</v>
      </c>
      <c r="B103" s="10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9">
        <v>43827</v>
      </c>
      <c r="AB103">
        <v>-372763447</v>
      </c>
      <c r="AC103">
        <v>1178420</v>
      </c>
      <c r="AD103">
        <v>60526024</v>
      </c>
    </row>
    <row r="104" spans="1:30">
      <c r="A104" s="9">
        <v>43829</v>
      </c>
      <c r="B104" s="10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9">
        <v>43828</v>
      </c>
      <c r="AB104">
        <v>-269311210</v>
      </c>
      <c r="AC104">
        <v>31977491</v>
      </c>
      <c r="AD104">
        <v>70515384</v>
      </c>
    </row>
    <row r="105" spans="1:30">
      <c r="A105" s="9">
        <v>43830</v>
      </c>
      <c r="B105" s="10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9">
        <v>43829</v>
      </c>
      <c r="AB105">
        <v>-454904659</v>
      </c>
      <c r="AC105">
        <v>65632267</v>
      </c>
      <c r="AD105">
        <v>97652534</v>
      </c>
    </row>
    <row r="106" spans="1:30">
      <c r="A106" s="9">
        <v>43831</v>
      </c>
      <c r="B106" s="10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9">
        <v>43830</v>
      </c>
      <c r="AB106">
        <v>-273162207</v>
      </c>
      <c r="AC106">
        <v>21814529</v>
      </c>
      <c r="AD106">
        <v>94778721</v>
      </c>
    </row>
    <row r="107" spans="1:30">
      <c r="A107" s="9">
        <v>43832</v>
      </c>
      <c r="B107" s="10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9">
        <v>43831</v>
      </c>
      <c r="AB107">
        <v>-481982138</v>
      </c>
      <c r="AC107">
        <v>59516515</v>
      </c>
      <c r="AD107">
        <v>135897215</v>
      </c>
    </row>
    <row r="108" spans="1:30">
      <c r="A108" s="9">
        <v>43833</v>
      </c>
      <c r="B108" s="10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9">
        <v>43832</v>
      </c>
      <c r="AB108">
        <v>-357427241</v>
      </c>
      <c r="AC108">
        <v>63251580</v>
      </c>
      <c r="AD108">
        <v>160966028</v>
      </c>
    </row>
    <row r="109" spans="27:30">
      <c r="AA109" s="9">
        <v>43833</v>
      </c>
      <c r="AB109">
        <v>-235902431</v>
      </c>
      <c r="AC109">
        <v>19125751</v>
      </c>
      <c r="AD109">
        <v>171002547</v>
      </c>
    </row>
    <row r="110" spans="27:30">
      <c r="AA110" t="s">
        <v>282</v>
      </c>
      <c r="AB110">
        <v>-33177390413</v>
      </c>
      <c r="AC110" t="e">
        <v>#VALUE!</v>
      </c>
      <c r="AD110">
        <v>16383240452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workbookViewId="0">
      <pane ySplit="3" topLeftCell="A84" activePane="bottomLeft" state="frozen"/>
      <selection/>
      <selection pane="bottomLeft" activeCell="K96" sqref="K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455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280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281</v>
      </c>
      <c r="G30" s="1">
        <v>-123549868</v>
      </c>
      <c r="H30" s="1">
        <v>-35599337</v>
      </c>
      <c r="I30" s="1" t="s">
        <v>281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281</v>
      </c>
      <c r="G31" s="1">
        <v>-135506820</v>
      </c>
      <c r="H31" s="1">
        <v>-114782469</v>
      </c>
      <c r="I31" s="1" t="s">
        <v>281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281</v>
      </c>
      <c r="G33" s="1">
        <v>-107074351</v>
      </c>
      <c r="H33" s="1">
        <v>77317810</v>
      </c>
      <c r="I33" s="1" t="s">
        <v>281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1:30">
      <c r="A62" s="9">
        <v>43799</v>
      </c>
      <c r="B62" s="10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9">
        <v>43798</v>
      </c>
      <c r="AB62">
        <v>-244052703</v>
      </c>
      <c r="AC62">
        <v>12074833</v>
      </c>
      <c r="AD62">
        <v>84555205</v>
      </c>
    </row>
    <row r="63" spans="1:30">
      <c r="A63" s="9">
        <v>43800</v>
      </c>
      <c r="B63" s="10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9">
        <v>43799</v>
      </c>
      <c r="AB63">
        <v>-112483420</v>
      </c>
      <c r="AC63">
        <v>-112483420</v>
      </c>
      <c r="AD63">
        <v>-35423134</v>
      </c>
    </row>
    <row r="64" spans="1:30">
      <c r="A64" s="9">
        <v>43801</v>
      </c>
      <c r="B64" s="10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9">
        <v>43800</v>
      </c>
      <c r="AB64">
        <v>-209051556</v>
      </c>
      <c r="AC64">
        <v>35705523</v>
      </c>
      <c r="AD64">
        <v>95502998</v>
      </c>
    </row>
    <row r="65" spans="1:30">
      <c r="A65" s="9">
        <v>43802</v>
      </c>
      <c r="B65" s="10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9">
        <v>43801</v>
      </c>
      <c r="AB65">
        <v>-110677950</v>
      </c>
      <c r="AC65">
        <v>6569336</v>
      </c>
      <c r="AD65">
        <v>81341119</v>
      </c>
    </row>
    <row r="66" spans="1:30">
      <c r="A66" s="9">
        <v>43803</v>
      </c>
      <c r="B66" s="10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9">
        <v>43802</v>
      </c>
      <c r="AB66">
        <v>-163145422</v>
      </c>
      <c r="AC66">
        <v>16703432</v>
      </c>
      <c r="AD66">
        <v>85924997</v>
      </c>
    </row>
    <row r="67" spans="1:30">
      <c r="A67" s="9">
        <v>43804</v>
      </c>
      <c r="B67" s="10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9">
        <v>43803</v>
      </c>
      <c r="AB67">
        <v>-197864007</v>
      </c>
      <c r="AC67">
        <v>-30999725</v>
      </c>
      <c r="AD67">
        <v>36131811</v>
      </c>
    </row>
    <row r="68" spans="1:30">
      <c r="A68" s="9">
        <v>43805</v>
      </c>
      <c r="B68" s="10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96" si="1">G68+F68</f>
        <v>2603318</v>
      </c>
      <c r="AA68" s="9">
        <v>43804</v>
      </c>
      <c r="AB68">
        <v>-119452090</v>
      </c>
      <c r="AC68">
        <v>20125806</v>
      </c>
      <c r="AD68">
        <v>94405660</v>
      </c>
    </row>
    <row r="69" spans="1:30">
      <c r="A69" s="9">
        <v>43806</v>
      </c>
      <c r="B69" s="10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9">
        <v>43805</v>
      </c>
      <c r="AB69">
        <v>-112214312</v>
      </c>
      <c r="AC69">
        <v>2603318</v>
      </c>
      <c r="AD69">
        <v>90798116</v>
      </c>
    </row>
    <row r="70" spans="1:30">
      <c r="A70" s="9">
        <v>43807</v>
      </c>
      <c r="B70" s="10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9">
        <v>43806</v>
      </c>
      <c r="AB70">
        <v>-131017612</v>
      </c>
      <c r="AC70">
        <v>4214169</v>
      </c>
      <c r="AD70">
        <v>89125746</v>
      </c>
    </row>
    <row r="71" spans="1:30">
      <c r="A71" s="9">
        <v>43808</v>
      </c>
      <c r="B71" s="10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9">
        <v>43807</v>
      </c>
      <c r="AB71">
        <v>-182902832</v>
      </c>
      <c r="AC71">
        <v>-925546</v>
      </c>
      <c r="AD71">
        <v>200651314</v>
      </c>
    </row>
    <row r="72" spans="1:30">
      <c r="A72" s="9">
        <v>43809</v>
      </c>
      <c r="B72" s="10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9">
        <v>43808</v>
      </c>
      <c r="AB72">
        <v>-108026015</v>
      </c>
      <c r="AC72">
        <v>9237127</v>
      </c>
      <c r="AD72">
        <v>61699498</v>
      </c>
    </row>
    <row r="73" spans="1:30">
      <c r="A73" s="9">
        <v>43810</v>
      </c>
      <c r="B73" s="10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9">
        <v>43809</v>
      </c>
      <c r="AB73">
        <v>-91869757</v>
      </c>
      <c r="AC73">
        <v>6425153</v>
      </c>
      <c r="AD73">
        <v>62307676</v>
      </c>
    </row>
    <row r="74" spans="1:30">
      <c r="A74" s="9">
        <v>43811</v>
      </c>
      <c r="B74" s="10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9">
        <v>43810</v>
      </c>
      <c r="AB74">
        <v>-128291060</v>
      </c>
      <c r="AC74">
        <v>8385225</v>
      </c>
      <c r="AD74">
        <v>50762739</v>
      </c>
    </row>
    <row r="75" spans="1:30">
      <c r="A75" s="9">
        <v>43812</v>
      </c>
      <c r="B75" s="10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9">
        <v>43811</v>
      </c>
      <c r="AB75">
        <v>-123285654</v>
      </c>
      <c r="AC75">
        <v>21569780</v>
      </c>
      <c r="AD75">
        <v>123262406</v>
      </c>
    </row>
    <row r="76" spans="1:30">
      <c r="A76" s="9">
        <v>43813</v>
      </c>
      <c r="B76" s="10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9">
        <v>43812</v>
      </c>
      <c r="AB76">
        <v>-225694654</v>
      </c>
      <c r="AC76">
        <v>37086671</v>
      </c>
      <c r="AD76">
        <v>63564309</v>
      </c>
    </row>
    <row r="77" spans="1:30">
      <c r="A77" s="9">
        <v>43814</v>
      </c>
      <c r="B77" s="10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9">
        <v>43813</v>
      </c>
      <c r="AB77">
        <v>-167615060</v>
      </c>
      <c r="AC77">
        <v>19493868</v>
      </c>
      <c r="AD77">
        <v>64937968</v>
      </c>
    </row>
    <row r="78" spans="1:30">
      <c r="A78" s="9">
        <v>43815</v>
      </c>
      <c r="B78" s="10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9">
        <v>43814</v>
      </c>
      <c r="AB78">
        <v>-162301402</v>
      </c>
      <c r="AC78">
        <v>2675532</v>
      </c>
      <c r="AD78">
        <v>63604217</v>
      </c>
    </row>
    <row r="79" spans="1:30">
      <c r="A79" s="9">
        <v>43816</v>
      </c>
      <c r="B79" s="10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9">
        <v>43815</v>
      </c>
      <c r="AB79">
        <v>-138964857</v>
      </c>
      <c r="AC79">
        <v>22605862</v>
      </c>
      <c r="AD79">
        <v>133918084</v>
      </c>
    </row>
    <row r="80" spans="1:30">
      <c r="A80" s="9">
        <v>43817</v>
      </c>
      <c r="B80" s="10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9">
        <v>43816</v>
      </c>
      <c r="AB80">
        <v>-213908952</v>
      </c>
      <c r="AC80">
        <v>35987440</v>
      </c>
      <c r="AD80">
        <v>86576194</v>
      </c>
    </row>
    <row r="81" spans="1:30">
      <c r="A81" s="9">
        <v>43818</v>
      </c>
      <c r="B81" s="10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9">
        <v>43817</v>
      </c>
      <c r="AB81">
        <v>-132294652</v>
      </c>
      <c r="AC81">
        <v>24131405</v>
      </c>
      <c r="AD81">
        <v>108415973</v>
      </c>
    </row>
    <row r="82" spans="1:30">
      <c r="A82" s="9">
        <v>43819</v>
      </c>
      <c r="B82" s="10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9">
        <v>43818</v>
      </c>
      <c r="AB82">
        <v>-90463057</v>
      </c>
      <c r="AC82">
        <v>496987</v>
      </c>
      <c r="AD82">
        <v>100378035</v>
      </c>
    </row>
    <row r="83" spans="1:30">
      <c r="A83" s="9">
        <v>43820</v>
      </c>
      <c r="B83" s="10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9">
        <v>43819</v>
      </c>
      <c r="AB83">
        <v>-111077942</v>
      </c>
      <c r="AC83">
        <v>6589585</v>
      </c>
      <c r="AD83">
        <v>85397840</v>
      </c>
    </row>
    <row r="84" spans="1:30">
      <c r="A84" s="9">
        <v>43821</v>
      </c>
      <c r="B84" s="10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9">
        <v>43820</v>
      </c>
      <c r="AB84">
        <v>-114340264</v>
      </c>
      <c r="AC84">
        <v>12905090</v>
      </c>
      <c r="AD84">
        <v>82786039</v>
      </c>
    </row>
    <row r="85" spans="1:30">
      <c r="A85" s="9">
        <v>43822</v>
      </c>
      <c r="B85" s="10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9">
        <v>43821</v>
      </c>
      <c r="AB85">
        <v>-201903072</v>
      </c>
      <c r="AC85">
        <v>13670466</v>
      </c>
      <c r="AD85">
        <v>78713793</v>
      </c>
    </row>
    <row r="86" spans="1:30">
      <c r="A86" s="9">
        <v>43823</v>
      </c>
      <c r="B86" s="10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9">
        <v>43822</v>
      </c>
      <c r="AB86">
        <v>-181516927</v>
      </c>
      <c r="AC86">
        <v>16116652</v>
      </c>
      <c r="AD86">
        <v>96227159</v>
      </c>
    </row>
    <row r="87" spans="1:30">
      <c r="A87" s="9">
        <v>43824</v>
      </c>
      <c r="B87" s="10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9">
        <v>43823</v>
      </c>
      <c r="AB87">
        <v>-132222481</v>
      </c>
      <c r="AC87">
        <v>17218860</v>
      </c>
      <c r="AD87">
        <v>90840157</v>
      </c>
    </row>
    <row r="88" spans="1:30">
      <c r="A88" s="9">
        <v>43825</v>
      </c>
      <c r="B88" s="10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9">
        <v>43824</v>
      </c>
      <c r="AB88">
        <v>-200080477</v>
      </c>
      <c r="AC88">
        <v>20819598</v>
      </c>
      <c r="AD88">
        <v>80992981</v>
      </c>
    </row>
    <row r="89" spans="1:30">
      <c r="A89" s="9">
        <v>43826</v>
      </c>
      <c r="B89" s="10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9">
        <v>43825</v>
      </c>
      <c r="AB89">
        <v>-112741518</v>
      </c>
      <c r="AC89">
        <v>3303620</v>
      </c>
      <c r="AD89">
        <v>60165196</v>
      </c>
    </row>
    <row r="90" spans="1:30">
      <c r="A90" s="9">
        <v>43827</v>
      </c>
      <c r="B90" s="10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9">
        <v>43826</v>
      </c>
      <c r="AB90">
        <v>-121125452</v>
      </c>
      <c r="AC90">
        <v>15679697</v>
      </c>
      <c r="AD90">
        <v>75535432</v>
      </c>
    </row>
    <row r="91" spans="1:30">
      <c r="A91" s="9">
        <v>43828</v>
      </c>
      <c r="B91" s="10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9">
        <v>43827</v>
      </c>
      <c r="AB91">
        <v>-181630687</v>
      </c>
      <c r="AC91">
        <v>25247904</v>
      </c>
      <c r="AD91">
        <v>78326528</v>
      </c>
    </row>
    <row r="92" spans="1:30">
      <c r="A92" s="9">
        <v>43829</v>
      </c>
      <c r="B92" s="10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9">
        <v>43828</v>
      </c>
      <c r="AB92">
        <v>-131223113</v>
      </c>
      <c r="AC92">
        <v>6668400</v>
      </c>
      <c r="AD92">
        <v>72089838</v>
      </c>
    </row>
    <row r="93" spans="1:30">
      <c r="A93" s="9">
        <v>43830</v>
      </c>
      <c r="B93" s="10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9">
        <v>43829</v>
      </c>
      <c r="AB93">
        <v>-221654366</v>
      </c>
      <c r="AC93">
        <v>9653665</v>
      </c>
      <c r="AD93">
        <v>71425829</v>
      </c>
    </row>
    <row r="94" spans="1:30">
      <c r="A94" s="9">
        <v>43831</v>
      </c>
      <c r="B94" s="10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9">
        <v>43830</v>
      </c>
      <c r="AB94">
        <v>-133099529</v>
      </c>
      <c r="AC94">
        <v>21768017</v>
      </c>
      <c r="AD94">
        <v>80792804</v>
      </c>
    </row>
    <row r="95" spans="1:30">
      <c r="A95" s="9">
        <v>43832</v>
      </c>
      <c r="B95" s="10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9">
        <v>43831</v>
      </c>
      <c r="AB95">
        <v>-234847991</v>
      </c>
      <c r="AC95">
        <v>22815247</v>
      </c>
      <c r="AD95">
        <v>64554838</v>
      </c>
    </row>
    <row r="96" spans="1:30">
      <c r="A96" s="9">
        <v>43833</v>
      </c>
      <c r="B96" s="10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9">
        <v>43832</v>
      </c>
      <c r="AB96">
        <v>-174158050</v>
      </c>
      <c r="AC96">
        <v>732189</v>
      </c>
      <c r="AD96">
        <v>56104488</v>
      </c>
    </row>
    <row r="97" spans="27:30">
      <c r="AA97" s="9">
        <v>43833</v>
      </c>
      <c r="AB97">
        <v>-114945757</v>
      </c>
      <c r="AC97">
        <v>10051123</v>
      </c>
      <c r="AD97">
        <v>67452898</v>
      </c>
    </row>
    <row r="98" spans="27:30">
      <c r="AA98" t="s">
        <v>282</v>
      </c>
      <c r="AB98">
        <v>-13925902857</v>
      </c>
      <c r="AC98" t="e">
        <v>#VALUE!</v>
      </c>
      <c r="AD98">
        <v>7274748705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83" activePane="bottomLeft" state="frozen"/>
      <selection/>
      <selection pane="bottomLeft" activeCell="W88" sqref="W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456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280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281</v>
      </c>
      <c r="G28" s="1">
        <v>-123552314</v>
      </c>
      <c r="H28" s="1">
        <v>-28954703</v>
      </c>
      <c r="I28" s="1" t="s">
        <v>281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281</v>
      </c>
      <c r="G29" s="1">
        <v>-135506820</v>
      </c>
      <c r="H29" s="1">
        <v>-104321218</v>
      </c>
      <c r="I29" s="1" t="s">
        <v>281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281</v>
      </c>
      <c r="G31" s="1">
        <v>-107075575</v>
      </c>
      <c r="H31" s="1">
        <v>95674870</v>
      </c>
      <c r="I31" s="1" t="s">
        <v>281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1:30">
      <c r="A60" s="9">
        <v>43799</v>
      </c>
      <c r="B60" s="10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9">
        <v>43798</v>
      </c>
      <c r="AB60">
        <v>-244052703</v>
      </c>
      <c r="AC60">
        <v>9282310</v>
      </c>
      <c r="AD60">
        <v>69829462</v>
      </c>
    </row>
    <row r="61" spans="1:30">
      <c r="A61" s="9">
        <v>43800</v>
      </c>
      <c r="B61" s="10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9">
        <v>43799</v>
      </c>
      <c r="AB61">
        <v>-112482196</v>
      </c>
      <c r="AC61">
        <v>-112482196</v>
      </c>
      <c r="AD61">
        <v>-42655280</v>
      </c>
    </row>
    <row r="62" spans="1:30">
      <c r="A62" s="9">
        <v>43801</v>
      </c>
      <c r="B62" s="10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9">
        <v>43800</v>
      </c>
      <c r="AB62">
        <v>-209050332</v>
      </c>
      <c r="AC62">
        <v>3025144</v>
      </c>
      <c r="AD62">
        <v>61993052</v>
      </c>
    </row>
    <row r="63" spans="1:30">
      <c r="A63" s="9">
        <v>43802</v>
      </c>
      <c r="B63" s="10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9">
        <v>43801</v>
      </c>
      <c r="AB63">
        <v>-110677950</v>
      </c>
      <c r="AC63">
        <v>9705747</v>
      </c>
      <c r="AD63">
        <v>39904364</v>
      </c>
    </row>
    <row r="64" spans="1:30">
      <c r="A64" s="9">
        <v>43803</v>
      </c>
      <c r="B64" s="10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9">
        <v>43802</v>
      </c>
      <c r="AB64">
        <v>-163145422</v>
      </c>
      <c r="AC64">
        <v>2641217</v>
      </c>
      <c r="AD64">
        <v>35855573</v>
      </c>
    </row>
    <row r="65" spans="1:30">
      <c r="A65" s="9">
        <v>43804</v>
      </c>
      <c r="B65" s="10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9">
        <v>43803</v>
      </c>
      <c r="AB65">
        <v>-197864007</v>
      </c>
      <c r="AC65">
        <v>-46978162</v>
      </c>
      <c r="AD65">
        <v>-19749414</v>
      </c>
    </row>
    <row r="66" spans="1:30">
      <c r="A66" s="9">
        <v>43805</v>
      </c>
      <c r="B66" s="10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9">
        <v>43804</v>
      </c>
      <c r="AB66">
        <v>-119450866</v>
      </c>
      <c r="AC66">
        <v>15132515</v>
      </c>
      <c r="AD66">
        <v>41097441</v>
      </c>
    </row>
    <row r="67" spans="1:30">
      <c r="A67" s="9">
        <v>43806</v>
      </c>
      <c r="B67" s="10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9">
        <v>43805</v>
      </c>
      <c r="AB67">
        <v>-112215535</v>
      </c>
      <c r="AC67">
        <v>4488303</v>
      </c>
      <c r="AD67">
        <v>47587121</v>
      </c>
    </row>
    <row r="68" spans="1:30">
      <c r="A68" s="9">
        <v>43807</v>
      </c>
      <c r="B68" s="10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4" si="1">G68+F68</f>
        <v>25308590</v>
      </c>
      <c r="AA68" s="9">
        <v>43806</v>
      </c>
      <c r="AB68">
        <v>-131018835</v>
      </c>
      <c r="AC68">
        <v>16111789</v>
      </c>
      <c r="AD68">
        <v>53067553</v>
      </c>
    </row>
    <row r="69" spans="1:30">
      <c r="A69" s="9">
        <v>43808</v>
      </c>
      <c r="B69" s="10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9">
        <v>43807</v>
      </c>
      <c r="AB69">
        <v>-182902832</v>
      </c>
      <c r="AC69">
        <v>25308590</v>
      </c>
      <c r="AD69">
        <v>177357974</v>
      </c>
    </row>
    <row r="70" spans="1:30">
      <c r="A70" s="9">
        <v>43809</v>
      </c>
      <c r="B70" s="10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9">
        <v>43808</v>
      </c>
      <c r="AB70">
        <v>-108026015</v>
      </c>
      <c r="AC70">
        <v>13046392</v>
      </c>
      <c r="AD70">
        <v>74897026</v>
      </c>
    </row>
    <row r="71" spans="1:30">
      <c r="A71" s="9">
        <v>43810</v>
      </c>
      <c r="B71" s="10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9">
        <v>43809</v>
      </c>
      <c r="AB71">
        <v>-91869757</v>
      </c>
      <c r="AC71">
        <v>13502524</v>
      </c>
      <c r="AD71">
        <v>82359990</v>
      </c>
    </row>
    <row r="72" spans="1:30">
      <c r="A72" s="9">
        <v>43811</v>
      </c>
      <c r="B72" s="10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9">
        <v>43810</v>
      </c>
      <c r="AB72">
        <v>-128289837</v>
      </c>
      <c r="AC72">
        <v>17059400</v>
      </c>
      <c r="AD72">
        <v>95467665</v>
      </c>
    </row>
    <row r="73" spans="1:30">
      <c r="A73" s="9">
        <v>43812</v>
      </c>
      <c r="B73" s="10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9">
        <v>43811</v>
      </c>
      <c r="AB73">
        <v>-123285654</v>
      </c>
      <c r="AC73">
        <v>18385125</v>
      </c>
      <c r="AD73">
        <v>164782677</v>
      </c>
    </row>
    <row r="74" spans="1:30">
      <c r="A74" s="9">
        <v>43813</v>
      </c>
      <c r="B74" s="10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9">
        <v>43812</v>
      </c>
      <c r="AB74">
        <v>-225694654</v>
      </c>
      <c r="AC74">
        <v>28536390</v>
      </c>
      <c r="AD74">
        <v>105607786</v>
      </c>
    </row>
    <row r="75" spans="1:30">
      <c r="A75" s="9">
        <v>43814</v>
      </c>
      <c r="B75" s="10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9">
        <v>43813</v>
      </c>
      <c r="AB75">
        <v>-167615060</v>
      </c>
      <c r="AC75">
        <v>21109838</v>
      </c>
      <c r="AD75">
        <v>112078056</v>
      </c>
    </row>
    <row r="76" spans="1:30">
      <c r="A76" s="9">
        <v>43815</v>
      </c>
      <c r="B76" s="10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9">
        <v>43814</v>
      </c>
      <c r="AB76">
        <v>-162301402</v>
      </c>
      <c r="AC76">
        <v>24035395</v>
      </c>
      <c r="AD76">
        <v>111654513</v>
      </c>
    </row>
    <row r="77" spans="1:30">
      <c r="A77" s="9">
        <v>43816</v>
      </c>
      <c r="B77" s="10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9">
        <v>43815</v>
      </c>
      <c r="AB77">
        <v>-138963634</v>
      </c>
      <c r="AC77">
        <v>-735168</v>
      </c>
      <c r="AD77">
        <v>145861273</v>
      </c>
    </row>
    <row r="78" spans="1:30">
      <c r="A78" s="9">
        <v>43817</v>
      </c>
      <c r="B78" s="10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9">
        <v>43816</v>
      </c>
      <c r="AB78">
        <v>-213907729</v>
      </c>
      <c r="AC78">
        <v>5416380</v>
      </c>
      <c r="AD78">
        <v>83739521</v>
      </c>
    </row>
    <row r="79" spans="1:30">
      <c r="A79" s="9">
        <v>43818</v>
      </c>
      <c r="B79" s="10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9">
        <v>43817</v>
      </c>
      <c r="AB79">
        <v>-132294652</v>
      </c>
      <c r="AC79">
        <v>15565604</v>
      </c>
      <c r="AD79">
        <v>88593541</v>
      </c>
    </row>
    <row r="80" spans="1:30">
      <c r="A80" s="9">
        <v>43819</v>
      </c>
      <c r="B80" s="10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9">
        <v>43818</v>
      </c>
      <c r="AB80">
        <v>-90463057</v>
      </c>
      <c r="AC80">
        <v>2168894</v>
      </c>
      <c r="AD80">
        <v>75722663</v>
      </c>
    </row>
    <row r="81" spans="1:30">
      <c r="A81" s="9">
        <v>43820</v>
      </c>
      <c r="B81" s="10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9">
        <v>43819</v>
      </c>
      <c r="AB81">
        <v>-111077942</v>
      </c>
      <c r="AC81">
        <v>-344495</v>
      </c>
      <c r="AD81">
        <v>56993043</v>
      </c>
    </row>
    <row r="82" spans="1:30">
      <c r="A82" s="9">
        <v>43821</v>
      </c>
      <c r="B82" s="10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9">
        <v>43820</v>
      </c>
      <c r="AB82">
        <v>-114340264</v>
      </c>
      <c r="AC82">
        <v>9762611</v>
      </c>
      <c r="AD82">
        <v>56604389</v>
      </c>
    </row>
    <row r="83" spans="1:30">
      <c r="A83" s="9">
        <v>43822</v>
      </c>
      <c r="B83" s="10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9">
        <v>43821</v>
      </c>
      <c r="AB83">
        <v>-201903072</v>
      </c>
      <c r="AC83">
        <v>13622533</v>
      </c>
      <c r="AD83">
        <v>48909610</v>
      </c>
    </row>
    <row r="84" spans="1:30">
      <c r="A84" s="9">
        <v>43823</v>
      </c>
      <c r="B84" s="10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9">
        <v>43822</v>
      </c>
      <c r="AB84">
        <v>-181516927</v>
      </c>
      <c r="AC84">
        <v>5541124</v>
      </c>
      <c r="AD84">
        <v>38110118</v>
      </c>
    </row>
    <row r="85" spans="1:30">
      <c r="A85" s="9">
        <v>43824</v>
      </c>
      <c r="B85" s="10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9">
        <v>43823</v>
      </c>
      <c r="AB85">
        <v>-132221258</v>
      </c>
      <c r="AC85">
        <v>3852562</v>
      </c>
      <c r="AD85">
        <v>42697848</v>
      </c>
    </row>
    <row r="86" spans="1:30">
      <c r="A86" s="9">
        <v>43825</v>
      </c>
      <c r="B86" s="10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9">
        <v>43824</v>
      </c>
      <c r="AB86">
        <v>-200080478</v>
      </c>
      <c r="AC86">
        <v>8263935</v>
      </c>
      <c r="AD86">
        <v>47458629</v>
      </c>
    </row>
    <row r="87" spans="1:30">
      <c r="A87" s="9">
        <v>43826</v>
      </c>
      <c r="B87" s="10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9">
        <v>43825</v>
      </c>
      <c r="AB87">
        <v>-112741518</v>
      </c>
      <c r="AC87">
        <v>15437923</v>
      </c>
      <c r="AD87">
        <v>47330948</v>
      </c>
    </row>
    <row r="88" spans="1:30">
      <c r="A88" s="9">
        <v>43827</v>
      </c>
      <c r="B88" s="10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9">
        <v>43826</v>
      </c>
      <c r="AB88">
        <v>-121126675</v>
      </c>
      <c r="AC88">
        <v>1484357</v>
      </c>
      <c r="AD88">
        <v>45851152</v>
      </c>
    </row>
    <row r="89" spans="1:30">
      <c r="A89" s="9">
        <v>43828</v>
      </c>
      <c r="B89" s="10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9">
        <v>43827</v>
      </c>
      <c r="AB89">
        <v>-181631910</v>
      </c>
      <c r="AC89">
        <v>7148041</v>
      </c>
      <c r="AD89">
        <v>52654590</v>
      </c>
    </row>
    <row r="90" spans="1:30">
      <c r="A90" s="9">
        <v>43829</v>
      </c>
      <c r="B90" s="10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9">
        <v>43828</v>
      </c>
      <c r="AB90">
        <v>-131223113</v>
      </c>
      <c r="AC90">
        <v>1072295</v>
      </c>
      <c r="AD90">
        <v>43964274</v>
      </c>
    </row>
    <row r="91" spans="1:30">
      <c r="A91" s="9">
        <v>43830</v>
      </c>
      <c r="B91" s="10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9">
        <v>43829</v>
      </c>
      <c r="AB91">
        <v>-221654366</v>
      </c>
      <c r="AC91">
        <v>6848046</v>
      </c>
      <c r="AD91">
        <v>46358747</v>
      </c>
    </row>
    <row r="92" spans="1:30">
      <c r="A92" s="9">
        <v>43831</v>
      </c>
      <c r="B92" s="10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9">
        <v>43830</v>
      </c>
      <c r="AB92">
        <v>-133099529</v>
      </c>
      <c r="AC92">
        <v>-745816</v>
      </c>
      <c r="AD92">
        <v>36952129</v>
      </c>
    </row>
    <row r="93" spans="1:30">
      <c r="A93" s="9">
        <v>43832</v>
      </c>
      <c r="B93" s="10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9">
        <v>43831</v>
      </c>
      <c r="AB93">
        <v>-234847991</v>
      </c>
      <c r="AC93">
        <v>-2906572</v>
      </c>
      <c r="AD93">
        <v>37439767</v>
      </c>
    </row>
    <row r="94" spans="1:30">
      <c r="A94" s="9">
        <v>43833</v>
      </c>
      <c r="B94" s="10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AA94" s="9">
        <v>43832</v>
      </c>
      <c r="AB94">
        <v>-174158050</v>
      </c>
      <c r="AC94">
        <v>2759082</v>
      </c>
      <c r="AD94">
        <v>28040447</v>
      </c>
    </row>
    <row r="95" spans="27:30">
      <c r="AA95" s="9">
        <v>43833</v>
      </c>
      <c r="AB95">
        <v>-114945757</v>
      </c>
      <c r="AC95">
        <v>11436648</v>
      </c>
      <c r="AD95">
        <v>27446001</v>
      </c>
    </row>
    <row r="96" spans="27:30">
      <c r="AA96" t="s">
        <v>282</v>
      </c>
      <c r="AB96">
        <v>-13734406923</v>
      </c>
      <c r="AC96" t="e">
        <v>#VALUE!</v>
      </c>
      <c r="AD96">
        <v>6365065413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79" activePane="bottomLeft" state="frozen"/>
      <selection/>
      <selection pane="bottomLeft" activeCell="K86" sqref="K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345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457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280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281</v>
      </c>
      <c r="G20" s="1">
        <v>-840407074</v>
      </c>
      <c r="H20" s="1">
        <v>-322752938</v>
      </c>
      <c r="I20" s="1" t="s">
        <v>281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281</v>
      </c>
      <c r="G21" s="1">
        <v>-921731155</v>
      </c>
      <c r="H21" s="1">
        <v>-911275181</v>
      </c>
      <c r="I21" s="1" t="s">
        <v>281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281</v>
      </c>
      <c r="G23" s="1">
        <v>-728338931</v>
      </c>
      <c r="H23" s="1">
        <v>457219671</v>
      </c>
      <c r="I23" s="1" t="s">
        <v>281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1:30">
      <c r="A52" s="9">
        <v>43799</v>
      </c>
      <c r="B52" s="10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9">
        <v>43798</v>
      </c>
      <c r="AB52">
        <v>-1660071267</v>
      </c>
      <c r="AC52">
        <v>231648821</v>
      </c>
      <c r="AD52">
        <v>575849749</v>
      </c>
    </row>
    <row r="53" spans="1:30">
      <c r="A53" s="9">
        <v>43800</v>
      </c>
      <c r="B53" s="10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9">
        <v>43799</v>
      </c>
      <c r="AB53">
        <v>-765115321</v>
      </c>
      <c r="AC53">
        <v>-765115321</v>
      </c>
      <c r="AD53">
        <v>-209569268</v>
      </c>
    </row>
    <row r="54" spans="1:30">
      <c r="A54" s="9">
        <v>43801</v>
      </c>
      <c r="B54" s="10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9">
        <v>43800</v>
      </c>
      <c r="AB54">
        <v>-1421981584</v>
      </c>
      <c r="AC54">
        <v>119311296</v>
      </c>
      <c r="AD54">
        <v>619300933</v>
      </c>
    </row>
    <row r="55" spans="1:30">
      <c r="A55" s="9">
        <v>43802</v>
      </c>
      <c r="B55" s="10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9">
        <v>43801</v>
      </c>
      <c r="AB55">
        <v>-752842657</v>
      </c>
      <c r="AC55">
        <v>13540559</v>
      </c>
      <c r="AD55">
        <v>552722456</v>
      </c>
    </row>
    <row r="56" spans="1:30">
      <c r="A56" s="9">
        <v>43803</v>
      </c>
      <c r="B56" s="10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9">
        <v>43802</v>
      </c>
      <c r="AB56">
        <v>-1109731728</v>
      </c>
      <c r="AC56">
        <v>63084934</v>
      </c>
      <c r="AD56">
        <v>528276856</v>
      </c>
    </row>
    <row r="57" spans="1:30">
      <c r="A57" s="9">
        <v>43804</v>
      </c>
      <c r="B57" s="10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9">
        <v>43803</v>
      </c>
      <c r="AB57">
        <v>-1345891066</v>
      </c>
      <c r="AC57">
        <v>-294666386</v>
      </c>
      <c r="AD57">
        <v>136667854</v>
      </c>
    </row>
    <row r="58" spans="1:30">
      <c r="A58" s="9">
        <v>43805</v>
      </c>
      <c r="B58" s="10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9">
        <v>43804</v>
      </c>
      <c r="AB58">
        <v>-812516925</v>
      </c>
      <c r="AC58">
        <v>71973191</v>
      </c>
      <c r="AD58">
        <v>488237746</v>
      </c>
    </row>
    <row r="59" spans="1:30">
      <c r="A59" s="9">
        <v>43806</v>
      </c>
      <c r="B59" s="10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9">
        <v>43805</v>
      </c>
      <c r="AB59">
        <v>-763301463</v>
      </c>
      <c r="AC59">
        <v>44167818</v>
      </c>
      <c r="AD59">
        <v>432325960</v>
      </c>
    </row>
    <row r="60" spans="1:30">
      <c r="A60" s="9">
        <v>43807</v>
      </c>
      <c r="B60" s="10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9">
        <v>43806</v>
      </c>
      <c r="AB60">
        <v>-891203423</v>
      </c>
      <c r="AC60">
        <v>63116524</v>
      </c>
      <c r="AD60">
        <v>353555767</v>
      </c>
    </row>
    <row r="61" spans="1:30">
      <c r="A61" s="9">
        <v>43808</v>
      </c>
      <c r="B61" s="10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9">
        <v>43807</v>
      </c>
      <c r="AB61">
        <v>-1244123640</v>
      </c>
      <c r="AC61">
        <v>13202435</v>
      </c>
      <c r="AD61">
        <v>1103622916</v>
      </c>
    </row>
    <row r="62" spans="1:30">
      <c r="A62" s="9">
        <v>43809</v>
      </c>
      <c r="B62" s="10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9">
        <v>43808</v>
      </c>
      <c r="AB62">
        <v>-734803920</v>
      </c>
      <c r="AC62">
        <v>98506274</v>
      </c>
      <c r="AD62">
        <v>317702573</v>
      </c>
    </row>
    <row r="63" spans="1:30">
      <c r="A63" s="9">
        <v>43810</v>
      </c>
      <c r="B63" s="10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9">
        <v>43809</v>
      </c>
      <c r="AB63">
        <v>-624907414</v>
      </c>
      <c r="AC63">
        <v>109227310</v>
      </c>
      <c r="AD63">
        <v>412049964</v>
      </c>
    </row>
    <row r="64" spans="1:30">
      <c r="A64" s="9">
        <v>43811</v>
      </c>
      <c r="B64" s="10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9">
        <v>43810</v>
      </c>
      <c r="AB64">
        <v>-872640499</v>
      </c>
      <c r="AC64">
        <v>125936823</v>
      </c>
      <c r="AD64">
        <v>486222908</v>
      </c>
    </row>
    <row r="65" spans="1:30">
      <c r="A65" s="9">
        <v>43812</v>
      </c>
      <c r="B65" s="10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9">
        <v>43811</v>
      </c>
      <c r="AB65">
        <v>-838601537</v>
      </c>
      <c r="AC65">
        <v>84970882</v>
      </c>
      <c r="AD65">
        <v>917624055</v>
      </c>
    </row>
    <row r="66" spans="1:30">
      <c r="A66" s="9">
        <v>43813</v>
      </c>
      <c r="B66" s="10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9">
        <v>43812</v>
      </c>
      <c r="AB66">
        <v>-1535197950</v>
      </c>
      <c r="AC66">
        <v>198413874</v>
      </c>
      <c r="AD66">
        <v>588115174</v>
      </c>
    </row>
    <row r="67" spans="1:30">
      <c r="A67" s="9">
        <v>43814</v>
      </c>
      <c r="B67" s="10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9">
        <v>43813</v>
      </c>
      <c r="AB67">
        <v>-1140134653</v>
      </c>
      <c r="AC67">
        <v>110404434</v>
      </c>
      <c r="AD67">
        <v>540908798</v>
      </c>
    </row>
    <row r="68" spans="1:30">
      <c r="A68" s="9">
        <v>43815</v>
      </c>
      <c r="B68" s="10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86" si="1">G68+F68</f>
        <v>40336039</v>
      </c>
      <c r="AA68" s="9">
        <v>43814</v>
      </c>
      <c r="AB68">
        <v>-1103990617</v>
      </c>
      <c r="AC68">
        <v>109132221</v>
      </c>
      <c r="AD68">
        <v>624828970</v>
      </c>
    </row>
    <row r="69" spans="1:30">
      <c r="A69" s="9">
        <v>43816</v>
      </c>
      <c r="B69" s="10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9">
        <v>43815</v>
      </c>
      <c r="AB69">
        <v>-945253068</v>
      </c>
      <c r="AC69">
        <v>40336039</v>
      </c>
      <c r="AD69">
        <v>998212468</v>
      </c>
    </row>
    <row r="70" spans="1:30">
      <c r="A70" s="9">
        <v>43817</v>
      </c>
      <c r="B70" s="10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9">
        <v>43816</v>
      </c>
      <c r="AB70">
        <v>-1455030412</v>
      </c>
      <c r="AC70">
        <v>106185637</v>
      </c>
      <c r="AD70">
        <v>611547776</v>
      </c>
    </row>
    <row r="71" spans="1:30">
      <c r="A71" s="9">
        <v>43818</v>
      </c>
      <c r="B71" s="10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9">
        <v>43817</v>
      </c>
      <c r="AB71">
        <v>-899881653</v>
      </c>
      <c r="AC71">
        <v>97501861</v>
      </c>
      <c r="AD71">
        <v>639005077</v>
      </c>
    </row>
    <row r="72" spans="1:30">
      <c r="A72" s="9">
        <v>43819</v>
      </c>
      <c r="B72" s="10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9">
        <v>43818</v>
      </c>
      <c r="AB72">
        <v>-615338896</v>
      </c>
      <c r="AC72">
        <v>51902411</v>
      </c>
      <c r="AD72">
        <v>563136004</v>
      </c>
    </row>
    <row r="73" spans="1:30">
      <c r="A73" s="9">
        <v>43820</v>
      </c>
      <c r="B73" s="10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9">
        <v>43819</v>
      </c>
      <c r="AB73">
        <v>-755563444</v>
      </c>
      <c r="AC73">
        <v>19453530</v>
      </c>
      <c r="AD73">
        <v>497618652</v>
      </c>
    </row>
    <row r="74" spans="1:30">
      <c r="A74" s="9">
        <v>43821</v>
      </c>
      <c r="B74" s="10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9">
        <v>43820</v>
      </c>
      <c r="AB74">
        <v>-777754085</v>
      </c>
      <c r="AC74">
        <v>16135517</v>
      </c>
      <c r="AD74">
        <v>400311177</v>
      </c>
    </row>
    <row r="75" spans="1:30">
      <c r="A75" s="9">
        <v>43822</v>
      </c>
      <c r="B75" s="10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9">
        <v>43821</v>
      </c>
      <c r="AB75">
        <v>-1373365194</v>
      </c>
      <c r="AC75">
        <v>102225985</v>
      </c>
      <c r="AD75">
        <v>462475276</v>
      </c>
    </row>
    <row r="76" spans="1:30">
      <c r="A76" s="9">
        <v>43823</v>
      </c>
      <c r="B76" s="10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9">
        <v>43822</v>
      </c>
      <c r="AB76">
        <v>-1234704890</v>
      </c>
      <c r="AC76">
        <v>150609157</v>
      </c>
      <c r="AD76">
        <v>441788113</v>
      </c>
    </row>
    <row r="77" spans="1:30">
      <c r="A77" s="9">
        <v>43824</v>
      </c>
      <c r="B77" s="10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9">
        <v>43823</v>
      </c>
      <c r="AB77">
        <v>-899382426</v>
      </c>
      <c r="AC77">
        <v>30280581</v>
      </c>
      <c r="AD77">
        <v>431732655</v>
      </c>
    </row>
    <row r="78" spans="1:30">
      <c r="A78" s="9">
        <v>43825</v>
      </c>
      <c r="B78" s="10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9">
        <v>43824</v>
      </c>
      <c r="AB78">
        <v>-1360959403</v>
      </c>
      <c r="AC78">
        <v>57861765</v>
      </c>
      <c r="AD78">
        <v>390071007</v>
      </c>
    </row>
    <row r="79" spans="1:30">
      <c r="A79" s="9">
        <v>43826</v>
      </c>
      <c r="B79" s="10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9">
        <v>43825</v>
      </c>
      <c r="AB79">
        <v>-766879255</v>
      </c>
      <c r="AC79">
        <v>41425157</v>
      </c>
      <c r="AD79">
        <v>333994303</v>
      </c>
    </row>
    <row r="80" spans="1:30">
      <c r="A80" s="9">
        <v>43827</v>
      </c>
      <c r="B80" s="10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9">
        <v>43826</v>
      </c>
      <c r="AB80">
        <v>-823915943</v>
      </c>
      <c r="AC80">
        <v>82371209</v>
      </c>
      <c r="AD80">
        <v>362775059</v>
      </c>
    </row>
    <row r="81" spans="1:30">
      <c r="A81" s="9">
        <v>43828</v>
      </c>
      <c r="B81" s="10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9">
        <v>43827</v>
      </c>
      <c r="AB81">
        <v>-1235478693</v>
      </c>
      <c r="AC81">
        <v>71371675</v>
      </c>
      <c r="AD81">
        <v>334010037</v>
      </c>
    </row>
    <row r="82" spans="1:30">
      <c r="A82" s="9">
        <v>43829</v>
      </c>
      <c r="B82" s="10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9">
        <v>43828</v>
      </c>
      <c r="AB82">
        <v>-892592939</v>
      </c>
      <c r="AC82">
        <v>130333496</v>
      </c>
      <c r="AD82">
        <v>448208016</v>
      </c>
    </row>
    <row r="83" spans="1:30">
      <c r="A83" s="9">
        <v>43830</v>
      </c>
      <c r="B83" s="10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9">
        <v>43829</v>
      </c>
      <c r="AB83">
        <v>-1507715504</v>
      </c>
      <c r="AC83">
        <v>143310782</v>
      </c>
      <c r="AD83">
        <v>355025145</v>
      </c>
    </row>
    <row r="84" spans="1:30">
      <c r="A84" s="9">
        <v>43831</v>
      </c>
      <c r="B84" s="10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9">
        <v>43830</v>
      </c>
      <c r="AB84">
        <v>-905356510</v>
      </c>
      <c r="AC84">
        <v>123312551</v>
      </c>
      <c r="AD84">
        <v>437281930</v>
      </c>
    </row>
    <row r="85" spans="1:30">
      <c r="A85" s="9">
        <v>43832</v>
      </c>
      <c r="B85" s="10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9">
        <v>43831</v>
      </c>
      <c r="AB85">
        <v>-1597459880</v>
      </c>
      <c r="AC85">
        <v>103679519</v>
      </c>
      <c r="AD85">
        <v>383975083</v>
      </c>
    </row>
    <row r="86" spans="1:30">
      <c r="A86" s="9">
        <v>43833</v>
      </c>
      <c r="B86" s="10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9">
        <v>43832</v>
      </c>
      <c r="AB86">
        <v>-1184640741</v>
      </c>
      <c r="AC86">
        <v>-18424398</v>
      </c>
      <c r="AD86">
        <v>339771227</v>
      </c>
    </row>
    <row r="87" spans="27:30">
      <c r="AA87" s="9">
        <v>43833</v>
      </c>
      <c r="AB87">
        <v>-781872708</v>
      </c>
      <c r="AC87">
        <v>65408290</v>
      </c>
      <c r="AD87">
        <v>384978900</v>
      </c>
    </row>
    <row r="88" spans="27:30">
      <c r="AA88" t="s">
        <v>282</v>
      </c>
      <c r="AB88">
        <v>-84523251994</v>
      </c>
      <c r="AC88" t="e">
        <v>#VALUE!</v>
      </c>
      <c r="AD88">
        <v>24279190796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workbookViewId="0">
      <pane ySplit="3" topLeftCell="A50" activePane="bottomLeft" state="frozen"/>
      <selection/>
      <selection pane="bottomLeft" activeCell="K64" sqref="K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345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234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4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280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1:30">
      <c r="A30" s="9">
        <v>43799</v>
      </c>
      <c r="B30" s="10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9">
        <v>43798</v>
      </c>
      <c r="AB30">
        <v>-794912595</v>
      </c>
      <c r="AC30">
        <v>-912537</v>
      </c>
      <c r="AD30">
        <v>712627796</v>
      </c>
    </row>
    <row r="31" spans="1:30">
      <c r="A31" s="9">
        <v>43800</v>
      </c>
      <c r="B31" s="10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9">
        <v>43799</v>
      </c>
      <c r="AB31">
        <v>-889668978</v>
      </c>
      <c r="AC31">
        <v>-889668978</v>
      </c>
      <c r="AD31">
        <v>-257437968</v>
      </c>
    </row>
    <row r="32" spans="1:30">
      <c r="A32" s="9">
        <v>43801</v>
      </c>
      <c r="B32" s="10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9">
        <v>43800</v>
      </c>
      <c r="AB32">
        <v>-1653466959</v>
      </c>
      <c r="AC32">
        <v>305763643</v>
      </c>
      <c r="AD32">
        <v>810473093</v>
      </c>
    </row>
    <row r="33" spans="1:30">
      <c r="A33" s="9">
        <v>43802</v>
      </c>
      <c r="B33" s="10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9">
        <v>43801</v>
      </c>
      <c r="AB33">
        <v>-875398438</v>
      </c>
      <c r="AC33">
        <v>69986562</v>
      </c>
      <c r="AD33">
        <v>775210358</v>
      </c>
    </row>
    <row r="34" spans="1:30">
      <c r="A34" s="9">
        <v>43803</v>
      </c>
      <c r="B34" s="10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9">
        <v>43802</v>
      </c>
      <c r="AB34">
        <v>-1290385731</v>
      </c>
      <c r="AC34">
        <v>-9615319</v>
      </c>
      <c r="AD34">
        <v>716125714</v>
      </c>
    </row>
    <row r="35" spans="1:30">
      <c r="A35" s="9">
        <v>43804</v>
      </c>
      <c r="B35" s="10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9">
        <v>43803</v>
      </c>
      <c r="AB35">
        <v>-1564989613</v>
      </c>
      <c r="AC35">
        <v>-409152635</v>
      </c>
      <c r="AD35">
        <v>268827747</v>
      </c>
    </row>
    <row r="36" spans="1:30">
      <c r="A36" s="9">
        <v>43805</v>
      </c>
      <c r="B36" s="10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9">
        <v>43804</v>
      </c>
      <c r="AB36">
        <v>-944796798</v>
      </c>
      <c r="AC36">
        <v>25523033</v>
      </c>
      <c r="AD36">
        <v>591087922</v>
      </c>
    </row>
    <row r="37" spans="1:30">
      <c r="A37" s="9">
        <v>43806</v>
      </c>
      <c r="B37" s="10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9">
        <v>43805</v>
      </c>
      <c r="AB37">
        <v>-887550165</v>
      </c>
      <c r="AC37">
        <v>116413481</v>
      </c>
      <c r="AD37">
        <v>512192395</v>
      </c>
    </row>
    <row r="38" spans="1:30">
      <c r="A38" s="9">
        <v>43807</v>
      </c>
      <c r="B38" s="10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9">
        <v>43806</v>
      </c>
      <c r="AB38">
        <v>-1036273376</v>
      </c>
      <c r="AC38">
        <v>172071996</v>
      </c>
      <c r="AD38">
        <v>643514820</v>
      </c>
    </row>
    <row r="39" spans="1:30">
      <c r="A39" s="9">
        <v>43808</v>
      </c>
      <c r="B39" s="10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9">
        <v>43807</v>
      </c>
      <c r="AB39">
        <v>-1446655396</v>
      </c>
      <c r="AC39">
        <v>206947028</v>
      </c>
      <c r="AD39">
        <v>1609720938</v>
      </c>
    </row>
    <row r="40" spans="1:30">
      <c r="A40" s="9">
        <v>43809</v>
      </c>
      <c r="B40" s="10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9">
        <v>43808</v>
      </c>
      <c r="AB40">
        <v>-854423164</v>
      </c>
      <c r="AC40">
        <v>11705299</v>
      </c>
      <c r="AD40">
        <v>425993616</v>
      </c>
    </row>
    <row r="41" spans="1:30">
      <c r="A41" s="9">
        <v>43810</v>
      </c>
      <c r="B41" s="10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9">
        <v>43809</v>
      </c>
      <c r="AB41">
        <v>-726636528</v>
      </c>
      <c r="AC41">
        <v>73855173</v>
      </c>
      <c r="AD41">
        <v>457850398</v>
      </c>
    </row>
    <row r="42" spans="1:30">
      <c r="A42" s="9">
        <v>43811</v>
      </c>
      <c r="B42" s="10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9">
        <v>43810</v>
      </c>
      <c r="AB42">
        <v>-1014707929</v>
      </c>
      <c r="AC42">
        <v>164219070</v>
      </c>
      <c r="AD42">
        <v>628396213</v>
      </c>
    </row>
    <row r="43" spans="1:30">
      <c r="A43" s="9">
        <v>43812</v>
      </c>
      <c r="B43" s="10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9">
        <v>43811</v>
      </c>
      <c r="AB43">
        <v>-975118067</v>
      </c>
      <c r="AC43">
        <v>-23549682</v>
      </c>
      <c r="AD43">
        <v>1007672421</v>
      </c>
    </row>
    <row r="44" spans="1:30">
      <c r="A44" s="9">
        <v>43813</v>
      </c>
      <c r="B44" s="10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9">
        <v>43812</v>
      </c>
      <c r="AB44">
        <v>-1785113897</v>
      </c>
      <c r="AC44">
        <v>91411010</v>
      </c>
      <c r="AD44">
        <v>692539232</v>
      </c>
    </row>
    <row r="45" spans="1:30">
      <c r="A45" s="9">
        <v>43814</v>
      </c>
      <c r="B45" s="10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9">
        <v>43813</v>
      </c>
      <c r="AB45">
        <v>-1325737970</v>
      </c>
      <c r="AC45">
        <v>131187583</v>
      </c>
      <c r="AD45">
        <v>592352642</v>
      </c>
    </row>
    <row r="46" spans="1:30">
      <c r="A46" s="9">
        <v>43815</v>
      </c>
      <c r="B46" s="10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9">
        <v>43814</v>
      </c>
      <c r="AB46">
        <v>-1283710021</v>
      </c>
      <c r="AC46">
        <v>93926410</v>
      </c>
      <c r="AD46">
        <v>539642273</v>
      </c>
    </row>
    <row r="47" spans="1:30">
      <c r="A47" s="9">
        <v>43816</v>
      </c>
      <c r="B47" s="10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9">
        <v>43815</v>
      </c>
      <c r="AB47">
        <v>-1099131474</v>
      </c>
      <c r="AC47">
        <v>124156391</v>
      </c>
      <c r="AD47">
        <v>957028137</v>
      </c>
    </row>
    <row r="48" spans="1:30">
      <c r="A48" s="9">
        <v>43817</v>
      </c>
      <c r="B48" s="10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9">
        <v>43816</v>
      </c>
      <c r="AB48">
        <v>-1691895828</v>
      </c>
      <c r="AC48">
        <v>230885286</v>
      </c>
      <c r="AD48">
        <v>652506283</v>
      </c>
    </row>
    <row r="49" spans="1:30">
      <c r="A49" s="9">
        <v>43818</v>
      </c>
      <c r="B49" s="10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9">
        <v>43817</v>
      </c>
      <c r="AB49">
        <v>-1046374016</v>
      </c>
      <c r="AC49">
        <v>116635777</v>
      </c>
      <c r="AD49">
        <v>678999971</v>
      </c>
    </row>
    <row r="50" spans="1:30">
      <c r="A50" s="9">
        <v>43819</v>
      </c>
      <c r="B50" s="10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9">
        <v>43818</v>
      </c>
      <c r="AB50">
        <v>-715510345</v>
      </c>
      <c r="AC50">
        <v>84217043</v>
      </c>
      <c r="AD50">
        <v>617075526</v>
      </c>
    </row>
    <row r="51" spans="1:30">
      <c r="A51" s="9">
        <v>43820</v>
      </c>
      <c r="B51" s="10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9">
        <v>43819</v>
      </c>
      <c r="AB51">
        <v>-878562144</v>
      </c>
      <c r="AC51">
        <v>55061037</v>
      </c>
      <c r="AD51">
        <v>695686245</v>
      </c>
    </row>
    <row r="52" spans="1:30">
      <c r="A52" s="9">
        <v>43821</v>
      </c>
      <c r="B52" s="10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9">
        <v>43820</v>
      </c>
      <c r="AB52">
        <v>-904365215</v>
      </c>
      <c r="AC52">
        <v>127111584</v>
      </c>
      <c r="AD52">
        <v>707837137</v>
      </c>
    </row>
    <row r="53" spans="1:30">
      <c r="A53" s="9">
        <v>43822</v>
      </c>
      <c r="B53" s="10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9">
        <v>43821</v>
      </c>
      <c r="AB53">
        <v>-1596936272</v>
      </c>
      <c r="AC53">
        <v>151260137</v>
      </c>
      <c r="AD53">
        <v>716329070</v>
      </c>
    </row>
    <row r="54" spans="1:30">
      <c r="A54" s="9">
        <v>43823</v>
      </c>
      <c r="B54" s="10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9">
        <v>43822</v>
      </c>
      <c r="AB54">
        <v>-1435693686</v>
      </c>
      <c r="AC54">
        <v>136261588</v>
      </c>
      <c r="AD54">
        <v>750172315</v>
      </c>
    </row>
    <row r="55" spans="1:30">
      <c r="A55" s="9">
        <v>43824</v>
      </c>
      <c r="B55" s="10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9">
        <v>43823</v>
      </c>
      <c r="AB55">
        <v>-1045793518</v>
      </c>
      <c r="AC55">
        <v>111547512</v>
      </c>
      <c r="AD55">
        <v>737563436</v>
      </c>
    </row>
    <row r="56" spans="1:30">
      <c r="A56" s="9">
        <v>43825</v>
      </c>
      <c r="B56" s="10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9">
        <v>43824</v>
      </c>
      <c r="AB56">
        <v>-1582510933</v>
      </c>
      <c r="AC56">
        <v>125492790</v>
      </c>
      <c r="AD56">
        <v>687063482</v>
      </c>
    </row>
    <row r="57" spans="1:30">
      <c r="A57" s="9">
        <v>43826</v>
      </c>
      <c r="B57" s="10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9">
        <v>43825</v>
      </c>
      <c r="AB57">
        <v>-891720064</v>
      </c>
      <c r="AC57">
        <v>88353014</v>
      </c>
      <c r="AD57">
        <v>658780719</v>
      </c>
    </row>
    <row r="58" spans="1:30">
      <c r="A58" s="9">
        <v>43827</v>
      </c>
      <c r="B58" s="10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9">
        <v>43826</v>
      </c>
      <c r="AB58">
        <v>-958041794</v>
      </c>
      <c r="AC58">
        <v>168397160</v>
      </c>
      <c r="AD58">
        <v>741151738</v>
      </c>
    </row>
    <row r="59" spans="1:30">
      <c r="A59" s="9">
        <v>43828</v>
      </c>
      <c r="B59" s="10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9">
        <v>43827</v>
      </c>
      <c r="AB59">
        <v>-1436603131</v>
      </c>
      <c r="AC59">
        <v>234904583</v>
      </c>
      <c r="AD59">
        <v>754407222</v>
      </c>
    </row>
    <row r="60" spans="1:30">
      <c r="A60" s="9">
        <v>43829</v>
      </c>
      <c r="B60" s="10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9">
        <v>43828</v>
      </c>
      <c r="AB60">
        <v>-1037898766</v>
      </c>
      <c r="AC60">
        <v>176059936</v>
      </c>
      <c r="AD60">
        <v>803355574</v>
      </c>
    </row>
    <row r="61" spans="1:30">
      <c r="A61" s="9">
        <v>43830</v>
      </c>
      <c r="B61" s="10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9">
        <v>43829</v>
      </c>
      <c r="AB61">
        <v>-1753157562</v>
      </c>
      <c r="AC61">
        <v>169550480</v>
      </c>
      <c r="AD61">
        <v>737465513</v>
      </c>
    </row>
    <row r="62" spans="1:30">
      <c r="A62" s="9">
        <v>43831</v>
      </c>
      <c r="B62" s="10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9">
        <v>43830</v>
      </c>
      <c r="AB62">
        <v>-1052740128</v>
      </c>
      <c r="AC62">
        <v>181591398</v>
      </c>
      <c r="AD62">
        <v>799892265</v>
      </c>
    </row>
    <row r="63" spans="1:30">
      <c r="A63" s="9">
        <v>43832</v>
      </c>
      <c r="B63" s="10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9">
        <v>43831</v>
      </c>
      <c r="AB63">
        <v>-1857511489</v>
      </c>
      <c r="AC63">
        <v>269862268</v>
      </c>
      <c r="AD63">
        <v>818899286</v>
      </c>
    </row>
    <row r="64" spans="1:30">
      <c r="A64" s="9">
        <v>43833</v>
      </c>
      <c r="B64" s="10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9">
        <v>43832</v>
      </c>
      <c r="AB64">
        <v>-1377489235</v>
      </c>
      <c r="AC64">
        <v>153686330</v>
      </c>
      <c r="AD64">
        <v>820380356</v>
      </c>
    </row>
    <row r="65" spans="27:30">
      <c r="AA65" s="9">
        <v>43833</v>
      </c>
      <c r="AB65">
        <v>-909154311</v>
      </c>
      <c r="AC65">
        <v>147247123</v>
      </c>
      <c r="AD65">
        <v>886979914</v>
      </c>
    </row>
    <row r="66" spans="27:30">
      <c r="AA66" t="s">
        <v>282</v>
      </c>
      <c r="AB66">
        <v>-71363853362</v>
      </c>
      <c r="AC66">
        <v>5648970002</v>
      </c>
      <c r="AD66">
        <v>20613399194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workbookViewId="0">
      <pane ySplit="3" topLeftCell="A47" activePane="bottomLeft" state="frozen"/>
      <selection/>
      <selection pane="bottomLeft" activeCell="K59" sqref="K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345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237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59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280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1:30">
      <c r="A25" s="9">
        <v>43799</v>
      </c>
      <c r="B25" s="10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9">
        <v>43798</v>
      </c>
      <c r="AB25">
        <v>-1025730758</v>
      </c>
      <c r="AC25">
        <v>-9741103</v>
      </c>
      <c r="AD25">
        <v>632884482</v>
      </c>
    </row>
    <row r="26" spans="1:30">
      <c r="A26" s="9">
        <v>43800</v>
      </c>
      <c r="B26" s="10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9">
        <v>43799</v>
      </c>
      <c r="AB26">
        <v>-1148001480</v>
      </c>
      <c r="AC26">
        <v>-1148001480</v>
      </c>
      <c r="AD26">
        <v>-651996622</v>
      </c>
    </row>
    <row r="27" spans="1:30">
      <c r="A27" s="9">
        <v>43801</v>
      </c>
      <c r="B27" s="10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9">
        <v>43800</v>
      </c>
      <c r="AB27">
        <v>-2133582897</v>
      </c>
      <c r="AC27">
        <v>212043291</v>
      </c>
      <c r="AD27">
        <v>532851389</v>
      </c>
    </row>
    <row r="28" spans="1:30">
      <c r="A28" s="9">
        <v>43802</v>
      </c>
      <c r="B28" s="10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9">
        <v>43801</v>
      </c>
      <c r="AB28">
        <v>-1125879124</v>
      </c>
      <c r="AC28">
        <v>-9705415</v>
      </c>
      <c r="AD28">
        <v>454924382</v>
      </c>
    </row>
    <row r="29" spans="1:30">
      <c r="A29" s="9">
        <v>43803</v>
      </c>
      <c r="B29" s="10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9">
        <v>43802</v>
      </c>
      <c r="AB29">
        <v>-1665074050</v>
      </c>
      <c r="AC29">
        <v>91618763</v>
      </c>
      <c r="AD29">
        <v>580500857</v>
      </c>
    </row>
    <row r="30" spans="1:30">
      <c r="A30" s="9">
        <v>43804</v>
      </c>
      <c r="B30" s="10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9">
        <v>43803</v>
      </c>
      <c r="AB30">
        <v>-2019414451</v>
      </c>
      <c r="AC30">
        <v>-330821949</v>
      </c>
      <c r="AD30">
        <v>-5223970</v>
      </c>
    </row>
    <row r="31" spans="1:30">
      <c r="A31" s="9">
        <v>43805</v>
      </c>
      <c r="B31" s="10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9">
        <v>43804</v>
      </c>
      <c r="AB31">
        <v>-1219136722</v>
      </c>
      <c r="AC31">
        <v>158902308</v>
      </c>
      <c r="AD31">
        <v>668949709</v>
      </c>
    </row>
    <row r="32" spans="1:30">
      <c r="A32" s="9">
        <v>43806</v>
      </c>
      <c r="B32" s="10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9">
        <v>43805</v>
      </c>
      <c r="AB32">
        <v>-1145267429</v>
      </c>
      <c r="AC32">
        <v>91606804</v>
      </c>
      <c r="AD32">
        <v>633063319</v>
      </c>
    </row>
    <row r="33" spans="1:30">
      <c r="A33" s="9">
        <v>43807</v>
      </c>
      <c r="B33" s="10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9">
        <v>43806</v>
      </c>
      <c r="AB33">
        <v>-1337175285</v>
      </c>
      <c r="AC33">
        <v>9747151</v>
      </c>
      <c r="AD33">
        <v>641073322</v>
      </c>
    </row>
    <row r="34" spans="1:30">
      <c r="A34" s="9">
        <v>43808</v>
      </c>
      <c r="B34" s="10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9">
        <v>43807</v>
      </c>
      <c r="AB34">
        <v>-1866719619</v>
      </c>
      <c r="AC34">
        <v>135414746</v>
      </c>
      <c r="AD34">
        <v>1926220648</v>
      </c>
    </row>
    <row r="35" spans="1:30">
      <c r="A35" s="9">
        <v>43809</v>
      </c>
      <c r="B35" s="10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9">
        <v>43808</v>
      </c>
      <c r="AB35">
        <v>-1102521365</v>
      </c>
      <c r="AC35">
        <v>96038634</v>
      </c>
      <c r="AD35">
        <v>662214511</v>
      </c>
    </row>
    <row r="36" spans="1:30">
      <c r="A36" s="9">
        <v>43810</v>
      </c>
      <c r="B36" s="10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9">
        <v>43809</v>
      </c>
      <c r="AB36">
        <v>-937629421</v>
      </c>
      <c r="AC36">
        <v>22003027</v>
      </c>
      <c r="AD36">
        <v>724175996</v>
      </c>
    </row>
    <row r="37" spans="1:30">
      <c r="A37" s="9">
        <v>43811</v>
      </c>
      <c r="B37" s="10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9">
        <v>43810</v>
      </c>
      <c r="AB37">
        <v>-1309347896</v>
      </c>
      <c r="AC37">
        <v>144113868</v>
      </c>
      <c r="AD37">
        <v>679317677</v>
      </c>
    </row>
    <row r="38" spans="1:30">
      <c r="A38" s="9">
        <v>43812</v>
      </c>
      <c r="B38" s="10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9">
        <v>43811</v>
      </c>
      <c r="AB38">
        <v>-1258262355</v>
      </c>
      <c r="AC38">
        <v>33160781</v>
      </c>
      <c r="AD38">
        <v>1232272594</v>
      </c>
    </row>
    <row r="39" spans="1:30">
      <c r="A39" s="9">
        <v>43813</v>
      </c>
      <c r="B39" s="10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9">
        <v>43812</v>
      </c>
      <c r="AB39">
        <v>-2303456055</v>
      </c>
      <c r="AC39">
        <v>83682100</v>
      </c>
      <c r="AD39">
        <v>599404132</v>
      </c>
    </row>
    <row r="40" spans="1:30">
      <c r="A40" s="9">
        <v>43814</v>
      </c>
      <c r="B40" s="10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9">
        <v>43813</v>
      </c>
      <c r="AB40">
        <v>-1710691491</v>
      </c>
      <c r="AC40">
        <v>79443486</v>
      </c>
      <c r="AD40">
        <v>536719495</v>
      </c>
    </row>
    <row r="41" spans="1:30">
      <c r="A41" s="9">
        <v>43815</v>
      </c>
      <c r="B41" s="10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9">
        <v>43814</v>
      </c>
      <c r="AB41">
        <v>-1656459919</v>
      </c>
      <c r="AC41">
        <v>48213195</v>
      </c>
      <c r="AD41">
        <v>557741623</v>
      </c>
    </row>
    <row r="42" spans="1:30">
      <c r="A42" s="9">
        <v>43816</v>
      </c>
      <c r="B42" s="10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9">
        <v>43815</v>
      </c>
      <c r="AB42">
        <v>-1418285441</v>
      </c>
      <c r="AC42">
        <v>238228730</v>
      </c>
      <c r="AD42">
        <v>1135959969</v>
      </c>
    </row>
    <row r="43" spans="1:30">
      <c r="A43" s="9">
        <v>43817</v>
      </c>
      <c r="B43" s="10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9">
        <v>43816</v>
      </c>
      <c r="AB43">
        <v>-2183170328</v>
      </c>
      <c r="AC43">
        <v>303405147</v>
      </c>
      <c r="AD43">
        <v>580021037</v>
      </c>
    </row>
    <row r="44" spans="1:30">
      <c r="A44" s="9">
        <v>43818</v>
      </c>
      <c r="B44" s="10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9">
        <v>43817</v>
      </c>
      <c r="AB44">
        <v>-1350208839</v>
      </c>
      <c r="AC44">
        <v>174170589</v>
      </c>
      <c r="AD44">
        <v>748529749</v>
      </c>
    </row>
    <row r="45" spans="1:30">
      <c r="A45" s="9">
        <v>43819</v>
      </c>
      <c r="B45" s="10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9">
        <v>43818</v>
      </c>
      <c r="AB45">
        <v>-923272537</v>
      </c>
      <c r="AC45">
        <v>22242135</v>
      </c>
      <c r="AD45">
        <v>631713166</v>
      </c>
    </row>
    <row r="46" spans="1:30">
      <c r="A46" s="9">
        <v>43820</v>
      </c>
      <c r="B46" s="10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9">
        <v>43819</v>
      </c>
      <c r="AB46">
        <v>-1133669563</v>
      </c>
      <c r="AC46">
        <v>106152162</v>
      </c>
      <c r="AD46">
        <v>704704547</v>
      </c>
    </row>
    <row r="47" spans="1:30">
      <c r="A47" s="9">
        <v>43821</v>
      </c>
      <c r="B47" s="10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9">
        <v>43820</v>
      </c>
      <c r="AB47">
        <v>-1166965052</v>
      </c>
      <c r="AC47">
        <v>68781817</v>
      </c>
      <c r="AD47">
        <v>722965045</v>
      </c>
    </row>
    <row r="48" spans="1:30">
      <c r="A48" s="9">
        <v>43822</v>
      </c>
      <c r="B48" s="10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9">
        <v>43821</v>
      </c>
      <c r="AB48">
        <v>-2060637438</v>
      </c>
      <c r="AC48">
        <v>215262756</v>
      </c>
      <c r="AD48">
        <v>826641754</v>
      </c>
    </row>
    <row r="49" spans="1:30">
      <c r="A49" s="9">
        <v>43823</v>
      </c>
      <c r="B49" s="10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9">
        <v>43822</v>
      </c>
      <c r="AB49">
        <v>-1852574966</v>
      </c>
      <c r="AC49">
        <v>156977178</v>
      </c>
      <c r="AD49">
        <v>831729028</v>
      </c>
    </row>
    <row r="50" spans="1:30">
      <c r="A50" s="9">
        <v>43824</v>
      </c>
      <c r="B50" s="10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9">
        <v>43823</v>
      </c>
      <c r="AB50">
        <v>-1349459784</v>
      </c>
      <c r="AC50">
        <v>110270461</v>
      </c>
      <c r="AD50">
        <v>703770759</v>
      </c>
    </row>
    <row r="51" spans="1:30">
      <c r="A51" s="9">
        <v>43825</v>
      </c>
      <c r="B51" s="10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9">
        <v>43824</v>
      </c>
      <c r="AB51">
        <v>-2042023424</v>
      </c>
      <c r="AC51">
        <v>110382712</v>
      </c>
      <c r="AD51">
        <v>681883995</v>
      </c>
    </row>
    <row r="52" spans="1:30">
      <c r="A52" s="9">
        <v>43826</v>
      </c>
      <c r="B52" s="10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9">
        <v>43825</v>
      </c>
      <c r="AB52">
        <v>-1150648139</v>
      </c>
      <c r="AC52">
        <v>74480093</v>
      </c>
      <c r="AD52">
        <v>582193499</v>
      </c>
    </row>
    <row r="53" spans="1:30">
      <c r="A53" s="9">
        <v>43827</v>
      </c>
      <c r="B53" s="10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9">
        <v>43826</v>
      </c>
      <c r="AB53">
        <v>-1236227658</v>
      </c>
      <c r="AC53">
        <v>175355347</v>
      </c>
      <c r="AD53">
        <v>711759694</v>
      </c>
    </row>
    <row r="54" spans="1:30">
      <c r="A54" s="9">
        <v>43828</v>
      </c>
      <c r="B54" s="10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9">
        <v>43827</v>
      </c>
      <c r="AB54">
        <v>-1853748485</v>
      </c>
      <c r="AC54">
        <v>171437691</v>
      </c>
      <c r="AD54">
        <v>625236893</v>
      </c>
    </row>
    <row r="55" spans="1:30">
      <c r="A55" s="9">
        <v>43829</v>
      </c>
      <c r="B55" s="10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9">
        <v>43828</v>
      </c>
      <c r="AB55">
        <v>-1339272638</v>
      </c>
      <c r="AC55">
        <v>166994315</v>
      </c>
      <c r="AD55">
        <v>723449391</v>
      </c>
    </row>
    <row r="56" spans="1:30">
      <c r="A56" s="9">
        <v>43830</v>
      </c>
      <c r="B56" s="10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9">
        <v>43829</v>
      </c>
      <c r="AB56">
        <v>-2262220585</v>
      </c>
      <c r="AC56">
        <v>311095470</v>
      </c>
      <c r="AD56">
        <v>695267941</v>
      </c>
    </row>
    <row r="57" spans="1:30">
      <c r="A57" s="9">
        <v>43831</v>
      </c>
      <c r="B57" s="10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9">
        <v>43830</v>
      </c>
      <c r="AB57">
        <v>-1358423474</v>
      </c>
      <c r="AC57">
        <v>197111563</v>
      </c>
      <c r="AD57">
        <v>864507529</v>
      </c>
    </row>
    <row r="58" spans="1:30">
      <c r="A58" s="9">
        <v>43832</v>
      </c>
      <c r="B58" s="10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9">
        <v>43831</v>
      </c>
      <c r="AB58">
        <v>-2396875680</v>
      </c>
      <c r="AC58">
        <v>261370049</v>
      </c>
      <c r="AD58">
        <v>861672956</v>
      </c>
    </row>
    <row r="59" spans="1:30">
      <c r="A59" s="9">
        <v>43833</v>
      </c>
      <c r="B59" s="10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9">
        <v>43832</v>
      </c>
      <c r="AB59">
        <v>-1777469731</v>
      </c>
      <c r="AC59">
        <v>126882755</v>
      </c>
      <c r="AD59">
        <v>888056255</v>
      </c>
    </row>
    <row r="60" spans="27:30">
      <c r="AA60" s="9">
        <v>43833</v>
      </c>
      <c r="AB60">
        <v>-1173144754</v>
      </c>
      <c r="AC60">
        <v>164617499</v>
      </c>
      <c r="AD60">
        <v>971144978</v>
      </c>
    </row>
    <row r="61" spans="27:30">
      <c r="AA61" t="s">
        <v>282</v>
      </c>
      <c r="AB61">
        <v>-83149170434</v>
      </c>
      <c r="AC61">
        <v>-2157099351</v>
      </c>
      <c r="AD61">
        <v>15380928792</v>
      </c>
    </row>
    <row r="1048576" customFormat="1" spans="5:14">
      <c r="E1048576" s="1"/>
      <c r="M1048576" s="9"/>
      <c r="N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workbookViewId="0">
      <pane ySplit="3" topLeftCell="A47" activePane="bottomLeft" state="frozen"/>
      <selection/>
      <selection pane="bottomLeft" activeCell="K57" sqref="K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239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7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280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1:30">
      <c r="A23" s="9">
        <v>43799</v>
      </c>
      <c r="B23" s="10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9">
        <v>43798</v>
      </c>
      <c r="AB23">
        <v>-206261805</v>
      </c>
      <c r="AC23">
        <v>12889593</v>
      </c>
      <c r="AD23">
        <v>148349148</v>
      </c>
    </row>
    <row r="24" spans="1:30">
      <c r="A24" s="9">
        <v>43800</v>
      </c>
      <c r="B24" s="10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9">
        <v>43799</v>
      </c>
      <c r="AB24">
        <v>-230848939</v>
      </c>
      <c r="AC24">
        <v>-230848939</v>
      </c>
      <c r="AD24">
        <v>-103374684</v>
      </c>
    </row>
    <row r="25" spans="1:30">
      <c r="A25" s="9">
        <v>43801</v>
      </c>
      <c r="B25" s="10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9">
        <v>43800</v>
      </c>
      <c r="AB25">
        <v>-429037206</v>
      </c>
      <c r="AC25">
        <v>9014850</v>
      </c>
      <c r="AD25">
        <v>124899513</v>
      </c>
    </row>
    <row r="26" spans="1:30">
      <c r="A26" s="9">
        <v>43802</v>
      </c>
      <c r="B26" s="10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9">
        <v>43801</v>
      </c>
      <c r="AB26">
        <v>-227146057</v>
      </c>
      <c r="AC26">
        <v>9669182</v>
      </c>
      <c r="AD26">
        <v>125801148</v>
      </c>
    </row>
    <row r="27" spans="1:30">
      <c r="A27" s="9">
        <v>43803</v>
      </c>
      <c r="B27" s="10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9">
        <v>43802</v>
      </c>
      <c r="AB27">
        <v>-334825855</v>
      </c>
      <c r="AC27">
        <v>4326335</v>
      </c>
      <c r="AD27">
        <v>113837256</v>
      </c>
    </row>
    <row r="28" spans="1:30">
      <c r="A28" s="9">
        <v>43804</v>
      </c>
      <c r="B28" s="10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9">
        <v>43803</v>
      </c>
      <c r="AB28">
        <v>-406079339</v>
      </c>
      <c r="AC28">
        <v>-94583411</v>
      </c>
      <c r="AD28">
        <v>-3700711</v>
      </c>
    </row>
    <row r="29" spans="1:30">
      <c r="A29" s="9">
        <v>43805</v>
      </c>
      <c r="B29" s="10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9">
        <v>43804</v>
      </c>
      <c r="AB29">
        <v>-245150848</v>
      </c>
      <c r="AC29">
        <v>24190193</v>
      </c>
      <c r="AD29">
        <v>98962179</v>
      </c>
    </row>
    <row r="30" spans="1:30">
      <c r="A30" s="9">
        <v>43806</v>
      </c>
      <c r="B30" s="10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9">
        <v>43805</v>
      </c>
      <c r="AB30">
        <v>-230301665</v>
      </c>
      <c r="AC30">
        <v>31526398</v>
      </c>
      <c r="AD30">
        <v>102535170</v>
      </c>
    </row>
    <row r="31" spans="1:30">
      <c r="A31" s="9">
        <v>43807</v>
      </c>
      <c r="B31" s="10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9">
        <v>43806</v>
      </c>
      <c r="AB31">
        <v>-268891968</v>
      </c>
      <c r="AC31">
        <v>34220088</v>
      </c>
      <c r="AD31">
        <v>112586498</v>
      </c>
    </row>
    <row r="32" spans="1:30">
      <c r="A32" s="9">
        <v>43808</v>
      </c>
      <c r="B32" s="10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9">
        <v>43807</v>
      </c>
      <c r="AB32">
        <v>-375374292</v>
      </c>
      <c r="AC32">
        <v>46609717</v>
      </c>
      <c r="AD32">
        <v>367104233</v>
      </c>
    </row>
    <row r="33" spans="1:30">
      <c r="A33" s="9">
        <v>43809</v>
      </c>
      <c r="B33" s="10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9">
        <v>43808</v>
      </c>
      <c r="AB33">
        <v>-221705959</v>
      </c>
      <c r="AC33">
        <v>17756393</v>
      </c>
      <c r="AD33">
        <v>144996837</v>
      </c>
    </row>
    <row r="34" spans="1:30">
      <c r="A34" s="9">
        <v>43810</v>
      </c>
      <c r="B34" s="10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9">
        <v>43809</v>
      </c>
      <c r="AB34">
        <v>-188545712</v>
      </c>
      <c r="AC34">
        <v>23872223</v>
      </c>
      <c r="AD34">
        <v>167390905</v>
      </c>
    </row>
    <row r="35" spans="1:30">
      <c r="A35" s="9">
        <v>43811</v>
      </c>
      <c r="B35" s="10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9">
        <v>43810</v>
      </c>
      <c r="AB35">
        <v>-263291202</v>
      </c>
      <c r="AC35">
        <v>21206956</v>
      </c>
      <c r="AD35">
        <v>178657082</v>
      </c>
    </row>
    <row r="36" spans="1:30">
      <c r="A36" s="9">
        <v>43812</v>
      </c>
      <c r="B36" s="10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9">
        <v>43811</v>
      </c>
      <c r="AB36">
        <v>-253021041</v>
      </c>
      <c r="AC36">
        <v>37307906</v>
      </c>
      <c r="AD36">
        <v>320489178</v>
      </c>
    </row>
    <row r="37" spans="1:30">
      <c r="A37" s="9">
        <v>43813</v>
      </c>
      <c r="B37" s="10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9">
        <v>43812</v>
      </c>
      <c r="AB37">
        <v>-463196603</v>
      </c>
      <c r="AC37">
        <v>34097223</v>
      </c>
      <c r="AD37">
        <v>183259937</v>
      </c>
    </row>
    <row r="38" spans="1:30">
      <c r="A38" s="9">
        <v>43814</v>
      </c>
      <c r="B38" s="10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9">
        <v>43813</v>
      </c>
      <c r="AB38">
        <v>-343998960</v>
      </c>
      <c r="AC38">
        <v>4812837</v>
      </c>
      <c r="AD38">
        <v>159757059</v>
      </c>
    </row>
    <row r="39" spans="1:30">
      <c r="A39" s="9">
        <v>43815</v>
      </c>
      <c r="B39" s="10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9">
        <v>43814</v>
      </c>
      <c r="AB39">
        <v>-333093660</v>
      </c>
      <c r="AC39">
        <v>39651499</v>
      </c>
      <c r="AD39">
        <v>168444117</v>
      </c>
    </row>
    <row r="40" spans="1:30">
      <c r="A40" s="9">
        <v>43816</v>
      </c>
      <c r="B40" s="10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9">
        <v>43815</v>
      </c>
      <c r="AB40">
        <v>-285197199</v>
      </c>
      <c r="AC40">
        <v>18198168</v>
      </c>
      <c r="AD40">
        <v>258922056</v>
      </c>
    </row>
    <row r="41" spans="1:30">
      <c r="A41" s="9">
        <v>43817</v>
      </c>
      <c r="B41" s="10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9">
        <v>43816</v>
      </c>
      <c r="AB41">
        <v>-439006116</v>
      </c>
      <c r="AC41">
        <v>45827859</v>
      </c>
      <c r="AD41">
        <v>161725754</v>
      </c>
    </row>
    <row r="42" spans="1:30">
      <c r="A42" s="9">
        <v>43818</v>
      </c>
      <c r="B42" s="10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9">
        <v>43817</v>
      </c>
      <c r="AB42">
        <v>-271510345</v>
      </c>
      <c r="AC42">
        <v>13098584</v>
      </c>
      <c r="AD42">
        <v>154011732</v>
      </c>
    </row>
    <row r="43" spans="1:30">
      <c r="A43" s="9">
        <v>43819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9">
        <v>43818</v>
      </c>
      <c r="AB43">
        <v>-185658720</v>
      </c>
      <c r="AC43">
        <v>15948714</v>
      </c>
      <c r="AD43">
        <v>148623879</v>
      </c>
    </row>
    <row r="44" spans="1:30">
      <c r="A44" s="9">
        <v>43820</v>
      </c>
      <c r="B44" s="10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9">
        <v>43819</v>
      </c>
      <c r="AB44">
        <v>-227966966</v>
      </c>
      <c r="AC44">
        <v>-3239054</v>
      </c>
      <c r="AD44">
        <v>108076919</v>
      </c>
    </row>
    <row r="45" spans="1:30">
      <c r="A45" s="9">
        <v>43821</v>
      </c>
      <c r="B45" s="10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9">
        <v>43820</v>
      </c>
      <c r="AB45">
        <v>-234662279</v>
      </c>
      <c r="AC45">
        <v>19834068</v>
      </c>
      <c r="AD45">
        <v>131121670</v>
      </c>
    </row>
    <row r="46" spans="1:30">
      <c r="A46" s="9">
        <v>43822</v>
      </c>
      <c r="B46" s="10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9">
        <v>43821</v>
      </c>
      <c r="AB46">
        <v>-414368774</v>
      </c>
      <c r="AC46">
        <v>42791594</v>
      </c>
      <c r="AD46">
        <v>141383078</v>
      </c>
    </row>
    <row r="47" spans="1:30">
      <c r="A47" s="9">
        <v>43823</v>
      </c>
      <c r="B47" s="10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9">
        <v>43822</v>
      </c>
      <c r="AB47">
        <v>-372529976</v>
      </c>
      <c r="AC47">
        <v>44201136</v>
      </c>
      <c r="AD47">
        <v>135671307</v>
      </c>
    </row>
    <row r="48" spans="1:30">
      <c r="A48" s="9">
        <v>43824</v>
      </c>
      <c r="B48" s="10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9">
        <v>43823</v>
      </c>
      <c r="AB48">
        <v>-271359719</v>
      </c>
      <c r="AC48">
        <v>-1729059</v>
      </c>
      <c r="AD48">
        <v>115744080</v>
      </c>
    </row>
    <row r="49" spans="1:30">
      <c r="A49" s="9">
        <v>43825</v>
      </c>
      <c r="B49" s="10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9">
        <v>43824</v>
      </c>
      <c r="AB49">
        <v>-410625726</v>
      </c>
      <c r="AC49">
        <v>20462995</v>
      </c>
      <c r="AD49">
        <v>109300133</v>
      </c>
    </row>
    <row r="50" spans="1:30">
      <c r="A50" s="9">
        <v>43826</v>
      </c>
      <c r="B50" s="10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9">
        <v>43825</v>
      </c>
      <c r="AB50">
        <v>-231383659</v>
      </c>
      <c r="AC50">
        <v>18753752</v>
      </c>
      <c r="AD50">
        <v>114955301</v>
      </c>
    </row>
    <row r="51" spans="1:30">
      <c r="A51" s="9">
        <v>43827</v>
      </c>
      <c r="B51" s="10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9">
        <v>43826</v>
      </c>
      <c r="AB51">
        <v>-248590135</v>
      </c>
      <c r="AC51">
        <v>6680442</v>
      </c>
      <c r="AD51">
        <v>105014040</v>
      </c>
    </row>
    <row r="52" spans="1:30">
      <c r="A52" s="9">
        <v>43828</v>
      </c>
      <c r="B52" s="10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9">
        <v>43827</v>
      </c>
      <c r="AB52">
        <v>-372765957</v>
      </c>
      <c r="AC52">
        <v>13416425</v>
      </c>
      <c r="AD52">
        <v>115662066</v>
      </c>
    </row>
    <row r="53" spans="1:30">
      <c r="A53" s="9">
        <v>43829</v>
      </c>
      <c r="B53" s="10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9">
        <v>43828</v>
      </c>
      <c r="AB53">
        <v>-269311210</v>
      </c>
      <c r="AC53">
        <v>47328988</v>
      </c>
      <c r="AD53">
        <v>143156986</v>
      </c>
    </row>
    <row r="54" spans="1:30">
      <c r="A54" s="9">
        <v>43830</v>
      </c>
      <c r="B54" s="10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9">
        <v>43829</v>
      </c>
      <c r="AB54">
        <v>-454907169</v>
      </c>
      <c r="AC54">
        <v>48816335</v>
      </c>
      <c r="AD54">
        <v>120746567</v>
      </c>
    </row>
    <row r="55" spans="1:30">
      <c r="A55" s="9">
        <v>43831</v>
      </c>
      <c r="B55" s="10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9">
        <v>43830</v>
      </c>
      <c r="AB55">
        <v>-273162207</v>
      </c>
      <c r="AC55">
        <v>21230146</v>
      </c>
      <c r="AD55">
        <v>122679653</v>
      </c>
    </row>
    <row r="56" spans="1:30">
      <c r="A56" s="9">
        <v>43832</v>
      </c>
      <c r="B56" s="10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9">
        <v>43831</v>
      </c>
      <c r="AB56">
        <v>-481982138</v>
      </c>
      <c r="AC56">
        <v>43183441</v>
      </c>
      <c r="AD56">
        <v>145355697</v>
      </c>
    </row>
    <row r="57" spans="1:30">
      <c r="A57" s="9">
        <v>43833</v>
      </c>
      <c r="B57" s="10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9">
        <v>43832</v>
      </c>
      <c r="AB57">
        <v>-357427241</v>
      </c>
      <c r="AC57">
        <v>39107578</v>
      </c>
      <c r="AD57">
        <v>139819830</v>
      </c>
    </row>
    <row r="58" spans="27:30">
      <c r="AA58" s="9">
        <v>43833</v>
      </c>
      <c r="AB58">
        <v>-235904841</v>
      </c>
      <c r="AC58">
        <v>15179765</v>
      </c>
      <c r="AD58">
        <v>137750149</v>
      </c>
    </row>
    <row r="59" spans="27:30">
      <c r="AA59" t="s">
        <v>282</v>
      </c>
      <c r="AB59">
        <v>-15903838901</v>
      </c>
      <c r="AC59">
        <v>1672393726</v>
      </c>
      <c r="AD59">
        <v>6759942782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pane ySplit="3" topLeftCell="A45" activePane="bottomLeft" state="frozen"/>
      <selection/>
      <selection pane="bottomLeft" activeCell="A56" sqref="A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345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240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55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280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1:30">
      <c r="A21" s="9">
        <v>43799</v>
      </c>
      <c r="B21" s="10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9">
        <v>43798</v>
      </c>
      <c r="AB21">
        <v>-222608619</v>
      </c>
      <c r="AC21">
        <v>2029183</v>
      </c>
      <c r="AD21">
        <v>76569789</v>
      </c>
    </row>
    <row r="22" spans="1:30">
      <c r="A22" s="9">
        <v>43800</v>
      </c>
      <c r="B22" s="10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9">
        <v>43799</v>
      </c>
      <c r="AB22">
        <v>-249144351</v>
      </c>
      <c r="AC22">
        <v>-249144351</v>
      </c>
      <c r="AD22">
        <v>-177841299</v>
      </c>
    </row>
    <row r="23" spans="1:30">
      <c r="A23" s="9">
        <v>43801</v>
      </c>
      <c r="B23" s="10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9">
        <v>43800</v>
      </c>
      <c r="AB23">
        <v>-463093583</v>
      </c>
      <c r="AC23">
        <v>64773665</v>
      </c>
      <c r="AD23">
        <v>123292904</v>
      </c>
    </row>
    <row r="24" spans="1:30">
      <c r="A24" s="9">
        <v>43802</v>
      </c>
      <c r="B24" s="10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9">
        <v>43801</v>
      </c>
      <c r="AB24">
        <v>-245148005</v>
      </c>
      <c r="AC24">
        <v>25000085</v>
      </c>
      <c r="AD24">
        <v>120645185</v>
      </c>
    </row>
    <row r="25" spans="1:30">
      <c r="A25" s="9">
        <v>43803</v>
      </c>
      <c r="B25" s="10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9">
        <v>43802</v>
      </c>
      <c r="AB25">
        <v>-361361724</v>
      </c>
      <c r="AC25">
        <v>3984323</v>
      </c>
      <c r="AD25">
        <v>112401729</v>
      </c>
    </row>
    <row r="26" spans="1:30">
      <c r="A26" s="9">
        <v>43804</v>
      </c>
      <c r="B26" s="10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9">
        <v>43803</v>
      </c>
      <c r="AB26">
        <v>-438262243</v>
      </c>
      <c r="AC26">
        <v>-101684318</v>
      </c>
      <c r="AD26">
        <v>135583998</v>
      </c>
    </row>
    <row r="27" spans="1:30">
      <c r="A27" s="9">
        <v>43805</v>
      </c>
      <c r="B27" s="10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9">
        <v>43804</v>
      </c>
      <c r="AB27">
        <v>-264582436</v>
      </c>
      <c r="AC27">
        <v>28733839</v>
      </c>
      <c r="AD27">
        <v>158069727</v>
      </c>
    </row>
    <row r="28" spans="1:30">
      <c r="A28" s="9">
        <v>43806</v>
      </c>
      <c r="B28" s="10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9">
        <v>43805</v>
      </c>
      <c r="AB28">
        <v>-248550995</v>
      </c>
      <c r="AC28">
        <v>30186533</v>
      </c>
      <c r="AD28">
        <v>162970368</v>
      </c>
    </row>
    <row r="29" spans="1:30">
      <c r="A29" s="9">
        <v>43807</v>
      </c>
      <c r="B29" s="10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9">
        <v>43806</v>
      </c>
      <c r="AB29">
        <v>-290199686</v>
      </c>
      <c r="AC29">
        <v>10759034</v>
      </c>
      <c r="AD29">
        <v>162677857</v>
      </c>
    </row>
    <row r="30" spans="1:30">
      <c r="A30" s="9">
        <v>43808</v>
      </c>
      <c r="B30" s="10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9">
        <v>43807</v>
      </c>
      <c r="AB30">
        <v>-405123736</v>
      </c>
      <c r="AC30">
        <v>-2009253</v>
      </c>
      <c r="AD30">
        <v>408076283</v>
      </c>
    </row>
    <row r="31" spans="1:30">
      <c r="A31" s="9">
        <v>43809</v>
      </c>
      <c r="B31" s="10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9">
        <v>43808</v>
      </c>
      <c r="AB31">
        <v>-239274056</v>
      </c>
      <c r="AC31">
        <v>38377972</v>
      </c>
      <c r="AD31">
        <v>132482239</v>
      </c>
    </row>
    <row r="32" spans="1:30">
      <c r="A32" s="9">
        <v>43810</v>
      </c>
      <c r="B32" s="10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9">
        <v>43809</v>
      </c>
      <c r="AB32">
        <v>-203488478</v>
      </c>
      <c r="AC32">
        <v>8585435</v>
      </c>
      <c r="AD32">
        <v>123389956</v>
      </c>
    </row>
    <row r="33" spans="1:30">
      <c r="A33" s="9">
        <v>43811</v>
      </c>
      <c r="B33" s="10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9">
        <v>43810</v>
      </c>
      <c r="AB33">
        <v>-284160463</v>
      </c>
      <c r="AC33">
        <v>32872202</v>
      </c>
      <c r="AD33">
        <v>145138457</v>
      </c>
    </row>
    <row r="34" spans="1:30">
      <c r="A34" s="9">
        <v>43812</v>
      </c>
      <c r="B34" s="10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9">
        <v>43811</v>
      </c>
      <c r="AB34">
        <v>-273073654</v>
      </c>
      <c r="AC34">
        <v>3125063</v>
      </c>
      <c r="AD34">
        <v>261071539</v>
      </c>
    </row>
    <row r="35" spans="1:30">
      <c r="A35" s="9">
        <v>43813</v>
      </c>
      <c r="B35" s="10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9">
        <v>43812</v>
      </c>
      <c r="AB35">
        <v>-499906207</v>
      </c>
      <c r="AC35">
        <v>32912938</v>
      </c>
      <c r="AD35">
        <v>148248194</v>
      </c>
    </row>
    <row r="36" spans="1:30">
      <c r="A36" s="9">
        <v>43814</v>
      </c>
      <c r="B36" s="10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9">
        <v>43813</v>
      </c>
      <c r="AB36">
        <v>-371261823</v>
      </c>
      <c r="AC36">
        <v>41310675</v>
      </c>
      <c r="AD36">
        <v>129584461</v>
      </c>
    </row>
    <row r="37" spans="1:30">
      <c r="A37" s="9">
        <v>43815</v>
      </c>
      <c r="B37" s="10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9">
        <v>43814</v>
      </c>
      <c r="AB37">
        <v>-359492247</v>
      </c>
      <c r="AC37">
        <v>41172617</v>
      </c>
      <c r="AD37">
        <v>157497606</v>
      </c>
    </row>
    <row r="38" spans="1:30">
      <c r="A38" s="9">
        <v>43816</v>
      </c>
      <c r="B38" s="10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9">
        <v>43815</v>
      </c>
      <c r="AB38">
        <v>-307802570</v>
      </c>
      <c r="AC38">
        <v>4600925</v>
      </c>
      <c r="AD38">
        <v>269394501</v>
      </c>
    </row>
    <row r="39" spans="1:30">
      <c r="A39" s="9">
        <v>43817</v>
      </c>
      <c r="B39" s="10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9">
        <v>43816</v>
      </c>
      <c r="AB39">
        <v>-473801266</v>
      </c>
      <c r="AC39">
        <v>26011398</v>
      </c>
      <c r="AD39">
        <v>142363692</v>
      </c>
    </row>
    <row r="40" spans="1:30">
      <c r="A40" s="9">
        <v>43818</v>
      </c>
      <c r="B40" s="10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9">
        <v>43817</v>
      </c>
      <c r="AB40">
        <v>-293028286</v>
      </c>
      <c r="AC40">
        <v>23771954</v>
      </c>
      <c r="AD40">
        <v>155099402</v>
      </c>
    </row>
    <row r="41" spans="1:30">
      <c r="A41" s="9">
        <v>43819</v>
      </c>
      <c r="B41" s="10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9">
        <v>43818</v>
      </c>
      <c r="AB41">
        <v>-200372684</v>
      </c>
      <c r="AC41">
        <v>-5805443</v>
      </c>
      <c r="AD41">
        <v>118063464</v>
      </c>
    </row>
    <row r="42" spans="1:30">
      <c r="A42" s="9">
        <v>43820</v>
      </c>
      <c r="B42" s="10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9">
        <v>43819</v>
      </c>
      <c r="AB42">
        <v>-246033975</v>
      </c>
      <c r="AC42">
        <v>9531208</v>
      </c>
      <c r="AD42">
        <v>124469609</v>
      </c>
    </row>
    <row r="43" spans="1:30">
      <c r="A43" s="9">
        <v>43821</v>
      </c>
      <c r="B43" s="10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9">
        <v>43820</v>
      </c>
      <c r="AB43">
        <v>-253259910</v>
      </c>
      <c r="AC43">
        <v>37440579</v>
      </c>
      <c r="AD43">
        <v>132122313</v>
      </c>
    </row>
    <row r="44" spans="1:30">
      <c r="A44" s="9">
        <v>43822</v>
      </c>
      <c r="B44" s="10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9">
        <v>43821</v>
      </c>
      <c r="AB44">
        <v>-447208638</v>
      </c>
      <c r="AC44">
        <v>49105466</v>
      </c>
      <c r="AD44">
        <v>127058406</v>
      </c>
    </row>
    <row r="45" spans="1:30">
      <c r="A45" s="9">
        <v>43823</v>
      </c>
      <c r="B45" s="10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9">
        <v>43822</v>
      </c>
      <c r="AB45">
        <v>-402056709</v>
      </c>
      <c r="AC45">
        <v>49480149</v>
      </c>
      <c r="AD45">
        <v>140429845</v>
      </c>
    </row>
    <row r="46" spans="1:30">
      <c r="A46" s="9">
        <v>43824</v>
      </c>
      <c r="B46" s="10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9">
        <v>43823</v>
      </c>
      <c r="AB46">
        <v>-292865722</v>
      </c>
      <c r="AC46">
        <v>20523910</v>
      </c>
      <c r="AD46">
        <v>156352830</v>
      </c>
    </row>
    <row r="47" spans="1:30">
      <c r="A47" s="9">
        <v>43825</v>
      </c>
      <c r="B47" s="10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9">
        <v>43824</v>
      </c>
      <c r="AB47">
        <v>-443168941</v>
      </c>
      <c r="AC47">
        <v>12768110</v>
      </c>
      <c r="AD47">
        <v>133223774</v>
      </c>
    </row>
    <row r="48" spans="1:30">
      <c r="A48" s="9">
        <v>43826</v>
      </c>
      <c r="B48" s="10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9">
        <v>43825</v>
      </c>
      <c r="AB48">
        <v>-249718740</v>
      </c>
      <c r="AC48">
        <v>5108847</v>
      </c>
      <c r="AD48">
        <v>114560667</v>
      </c>
    </row>
    <row r="49" spans="1:30">
      <c r="A49" s="9">
        <v>43827</v>
      </c>
      <c r="B49" s="10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9">
        <v>43826</v>
      </c>
      <c r="AB49">
        <v>-268291586</v>
      </c>
      <c r="AC49">
        <v>35847558</v>
      </c>
      <c r="AD49">
        <v>155081182</v>
      </c>
    </row>
    <row r="50" spans="1:30">
      <c r="A50" s="9">
        <v>43828</v>
      </c>
      <c r="B50" s="10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9">
        <v>43827</v>
      </c>
      <c r="AB50">
        <v>-402308683</v>
      </c>
      <c r="AC50">
        <v>52224696</v>
      </c>
      <c r="AD50">
        <v>163059598</v>
      </c>
    </row>
    <row r="51" spans="1:30">
      <c r="A51" s="9">
        <v>43829</v>
      </c>
      <c r="B51" s="10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9">
        <v>43828</v>
      </c>
      <c r="AB51">
        <v>-290654863</v>
      </c>
      <c r="AC51">
        <v>3392138</v>
      </c>
      <c r="AD51">
        <v>129011157</v>
      </c>
    </row>
    <row r="52" spans="1:30">
      <c r="A52" s="9">
        <v>43830</v>
      </c>
      <c r="B52" s="10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9">
        <v>43829</v>
      </c>
      <c r="AB52">
        <v>-490957103</v>
      </c>
      <c r="AC52">
        <v>10412411</v>
      </c>
      <c r="AD52">
        <v>114596237</v>
      </c>
    </row>
    <row r="53" spans="1:30">
      <c r="A53" s="9">
        <v>43831</v>
      </c>
      <c r="B53" s="10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9">
        <v>43830</v>
      </c>
      <c r="AB53">
        <v>-294811062</v>
      </c>
      <c r="AC53">
        <v>-3876470</v>
      </c>
      <c r="AD53">
        <v>76637594</v>
      </c>
    </row>
    <row r="54" spans="1:30">
      <c r="A54" s="9">
        <v>43832</v>
      </c>
      <c r="B54" s="10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9">
        <v>43831</v>
      </c>
      <c r="AB54">
        <v>-520180546</v>
      </c>
      <c r="AC54">
        <v>31908855</v>
      </c>
      <c r="AD54">
        <v>97936226</v>
      </c>
    </row>
    <row r="55" spans="1:30">
      <c r="A55" s="9">
        <v>43833</v>
      </c>
      <c r="B55" s="10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9">
        <v>43832</v>
      </c>
      <c r="AB55">
        <v>-385754331</v>
      </c>
      <c r="AC55">
        <v>45786364</v>
      </c>
      <c r="AD55">
        <v>109885931</v>
      </c>
    </row>
    <row r="56" spans="12:30">
      <c r="L56" s="10"/>
      <c r="AA56" s="9">
        <v>43833</v>
      </c>
      <c r="AB56">
        <v>-254601056</v>
      </c>
      <c r="AC56">
        <v>-846484</v>
      </c>
      <c r="AD56">
        <v>103700517</v>
      </c>
    </row>
    <row r="57" spans="27:30">
      <c r="AA57" t="s">
        <v>282</v>
      </c>
      <c r="AB57">
        <v>-16477108400</v>
      </c>
      <c r="AC57">
        <v>346633282</v>
      </c>
      <c r="AD57">
        <v>5719714963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43" activePane="bottomLeft" state="frozen"/>
      <selection/>
      <selection pane="bottomLeft" activeCell="U48" sqref="U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345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/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53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280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1:30">
      <c r="A19" s="9">
        <v>43799</v>
      </c>
      <c r="B19" s="10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9">
        <v>43798</v>
      </c>
      <c r="AB19">
        <v>-537360914</v>
      </c>
      <c r="AC19">
        <v>24909919</v>
      </c>
      <c r="AD19">
        <v>307186898</v>
      </c>
    </row>
    <row r="20" spans="1:30">
      <c r="A20" s="9">
        <v>43800</v>
      </c>
      <c r="B20" s="10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9">
        <v>43799</v>
      </c>
      <c r="AB20">
        <v>-601422769</v>
      </c>
      <c r="AC20">
        <v>-601422769</v>
      </c>
      <c r="AD20">
        <v>-286498784</v>
      </c>
    </row>
    <row r="21" spans="1:30">
      <c r="A21" s="9">
        <v>43801</v>
      </c>
      <c r="B21" s="10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9">
        <v>43800</v>
      </c>
      <c r="AB21">
        <v>-1117750204</v>
      </c>
      <c r="AC21">
        <v>40108792</v>
      </c>
      <c r="AD21">
        <v>299577797</v>
      </c>
    </row>
    <row r="22" spans="1:30">
      <c r="A22" s="9">
        <v>43802</v>
      </c>
      <c r="B22" s="10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9">
        <v>43801</v>
      </c>
      <c r="AB22">
        <v>-591769343</v>
      </c>
      <c r="AC22">
        <v>81253694</v>
      </c>
      <c r="AD22">
        <v>335872194</v>
      </c>
    </row>
    <row r="23" spans="1:30">
      <c r="A23" s="9">
        <v>43803</v>
      </c>
      <c r="B23" s="10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9">
        <v>43802</v>
      </c>
      <c r="AB23">
        <v>-872300753</v>
      </c>
      <c r="AC23">
        <v>71158958</v>
      </c>
      <c r="AD23">
        <v>326033094</v>
      </c>
    </row>
    <row r="24" spans="1:30">
      <c r="A24" s="9">
        <v>43804</v>
      </c>
      <c r="B24" s="10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9">
        <v>43803</v>
      </c>
      <c r="AB24">
        <v>-1057932977</v>
      </c>
      <c r="AC24">
        <v>-212260396</v>
      </c>
      <c r="AD24">
        <v>36555679</v>
      </c>
    </row>
    <row r="25" spans="1:30">
      <c r="A25" s="9">
        <v>43805</v>
      </c>
      <c r="B25" s="10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9">
        <v>43804</v>
      </c>
      <c r="AB25">
        <v>-638682634</v>
      </c>
      <c r="AC25">
        <v>30258387</v>
      </c>
      <c r="AD25">
        <v>268243762</v>
      </c>
    </row>
    <row r="26" spans="1:30">
      <c r="A26" s="9">
        <v>43806</v>
      </c>
      <c r="B26" s="10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9">
        <v>43805</v>
      </c>
      <c r="AB26">
        <v>-599983911</v>
      </c>
      <c r="AC26">
        <v>27240092</v>
      </c>
      <c r="AD26">
        <v>273866892</v>
      </c>
    </row>
    <row r="27" spans="1:30">
      <c r="A27" s="9">
        <v>43807</v>
      </c>
      <c r="B27" s="10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9">
        <v>43806</v>
      </c>
      <c r="AB27">
        <v>-700520801</v>
      </c>
      <c r="AC27">
        <v>31678823</v>
      </c>
      <c r="AD27">
        <v>255879235</v>
      </c>
    </row>
    <row r="28" spans="1:30">
      <c r="A28" s="9">
        <v>43808</v>
      </c>
      <c r="B28" s="10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9">
        <v>43807</v>
      </c>
      <c r="AB28">
        <v>-977939047</v>
      </c>
      <c r="AC28">
        <v>1490173</v>
      </c>
      <c r="AD28">
        <v>851869915</v>
      </c>
    </row>
    <row r="29" spans="1:30">
      <c r="A29" s="9">
        <v>43809</v>
      </c>
      <c r="B29" s="10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9">
        <v>43808</v>
      </c>
      <c r="AB29">
        <v>-577590058</v>
      </c>
      <c r="AC29">
        <v>58067150</v>
      </c>
      <c r="AD29">
        <v>268405504</v>
      </c>
    </row>
    <row r="30" spans="1:30">
      <c r="A30" s="9">
        <v>43810</v>
      </c>
      <c r="B30" s="10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9">
        <v>43809</v>
      </c>
      <c r="AB30">
        <v>-491206293</v>
      </c>
      <c r="AC30">
        <v>48975423</v>
      </c>
      <c r="AD30">
        <v>242986831</v>
      </c>
    </row>
    <row r="31" spans="1:30">
      <c r="A31" s="9">
        <v>43811</v>
      </c>
      <c r="B31" s="10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9">
        <v>43810</v>
      </c>
      <c r="AB31">
        <v>-685942560</v>
      </c>
      <c r="AC31">
        <v>100041006</v>
      </c>
      <c r="AD31">
        <v>282977932</v>
      </c>
    </row>
    <row r="32" spans="1:30">
      <c r="A32" s="9">
        <v>43812</v>
      </c>
      <c r="B32" s="10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9">
        <v>43811</v>
      </c>
      <c r="AB32">
        <v>-659179813</v>
      </c>
      <c r="AC32">
        <v>-7058918</v>
      </c>
      <c r="AD32">
        <v>548229315</v>
      </c>
    </row>
    <row r="33" spans="1:30">
      <c r="A33" s="9">
        <v>43813</v>
      </c>
      <c r="B33" s="10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9">
        <v>43812</v>
      </c>
      <c r="AB33">
        <v>-1206736994</v>
      </c>
      <c r="AC33">
        <v>88946790</v>
      </c>
      <c r="AD33">
        <v>331620232</v>
      </c>
    </row>
    <row r="34" spans="1:30">
      <c r="A34" s="9">
        <v>43814</v>
      </c>
      <c r="B34" s="10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9">
        <v>43813</v>
      </c>
      <c r="AB34">
        <v>-896198867</v>
      </c>
      <c r="AC34">
        <v>92765372</v>
      </c>
      <c r="AD34">
        <v>301139804</v>
      </c>
    </row>
    <row r="35" spans="1:30">
      <c r="A35" s="9">
        <v>43815</v>
      </c>
      <c r="B35" s="10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9">
        <v>43814</v>
      </c>
      <c r="AB35">
        <v>-867787972</v>
      </c>
      <c r="AC35">
        <v>69745253</v>
      </c>
      <c r="AD35">
        <v>367203131</v>
      </c>
    </row>
    <row r="36" spans="1:30">
      <c r="A36" s="9">
        <v>43816</v>
      </c>
      <c r="B36" s="10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9">
        <v>43815</v>
      </c>
      <c r="AB36">
        <v>-743012877</v>
      </c>
      <c r="AC36">
        <v>72129466</v>
      </c>
      <c r="AD36">
        <v>694726916</v>
      </c>
    </row>
    <row r="37" spans="1:30">
      <c r="A37" s="9">
        <v>43817</v>
      </c>
      <c r="B37" s="10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9">
        <v>43816</v>
      </c>
      <c r="AB37">
        <v>-1143721580</v>
      </c>
      <c r="AC37">
        <v>92256112</v>
      </c>
      <c r="AD37">
        <v>394918626</v>
      </c>
    </row>
    <row r="38" spans="1:30">
      <c r="A38" s="9">
        <v>43818</v>
      </c>
      <c r="B38" s="10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9">
        <v>43817</v>
      </c>
      <c r="AB38">
        <v>-707348834</v>
      </c>
      <c r="AC38">
        <v>58298016</v>
      </c>
      <c r="AD38">
        <v>391789165</v>
      </c>
    </row>
    <row r="39" spans="1:30">
      <c r="A39" s="9">
        <v>43819</v>
      </c>
      <c r="B39" s="10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9">
        <v>43818</v>
      </c>
      <c r="AB39">
        <v>-483684993</v>
      </c>
      <c r="AC39">
        <v>69126647</v>
      </c>
      <c r="AD39">
        <v>378372818</v>
      </c>
    </row>
    <row r="40" spans="1:30">
      <c r="A40" s="9">
        <v>43820</v>
      </c>
      <c r="B40" s="10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9">
        <v>43819</v>
      </c>
      <c r="AB40">
        <v>-593908009</v>
      </c>
      <c r="AC40">
        <v>11941420</v>
      </c>
      <c r="AD40">
        <v>397373156</v>
      </c>
    </row>
    <row r="41" spans="1:30">
      <c r="A41" s="9">
        <v>43821</v>
      </c>
      <c r="B41" s="10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9">
        <v>43820</v>
      </c>
      <c r="AB41">
        <v>-611350885</v>
      </c>
      <c r="AC41">
        <v>105879339</v>
      </c>
      <c r="AD41">
        <v>407246787</v>
      </c>
    </row>
    <row r="42" spans="1:30">
      <c r="A42" s="9">
        <v>43822</v>
      </c>
      <c r="B42" s="10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9">
        <v>43821</v>
      </c>
      <c r="AB42">
        <v>-1079528919</v>
      </c>
      <c r="AC42">
        <v>95816189</v>
      </c>
      <c r="AD42">
        <v>383601523</v>
      </c>
    </row>
    <row r="43" spans="1:30">
      <c r="A43" s="9">
        <v>43823</v>
      </c>
      <c r="B43" s="10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9">
        <v>43822</v>
      </c>
      <c r="AB43">
        <v>-970528931</v>
      </c>
      <c r="AC43">
        <v>46362855</v>
      </c>
      <c r="AD43">
        <v>383864389</v>
      </c>
    </row>
    <row r="44" spans="1:30">
      <c r="A44" s="9">
        <v>43824</v>
      </c>
      <c r="B44" s="10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9">
        <v>43823</v>
      </c>
      <c r="AB44">
        <v>-706962958</v>
      </c>
      <c r="AC44">
        <v>38083606</v>
      </c>
      <c r="AD44">
        <v>349818529</v>
      </c>
    </row>
    <row r="45" spans="1:30">
      <c r="A45" s="9">
        <v>43825</v>
      </c>
      <c r="B45" s="10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9">
        <v>43824</v>
      </c>
      <c r="AB45">
        <v>-1069783930</v>
      </c>
      <c r="AC45">
        <v>67233155</v>
      </c>
      <c r="AD45">
        <v>372879573</v>
      </c>
    </row>
    <row r="46" spans="1:30">
      <c r="A46" s="9">
        <v>43826</v>
      </c>
      <c r="B46" s="10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9">
        <v>43825</v>
      </c>
      <c r="AB46">
        <v>-602802763</v>
      </c>
      <c r="AC46">
        <v>82835804</v>
      </c>
      <c r="AD46">
        <v>397417361</v>
      </c>
    </row>
    <row r="47" spans="1:30">
      <c r="A47" s="9">
        <v>43827</v>
      </c>
      <c r="B47" s="10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9">
        <v>43826</v>
      </c>
      <c r="AB47">
        <v>-647629712</v>
      </c>
      <c r="AC47">
        <v>-12512112</v>
      </c>
      <c r="AD47">
        <v>316930050</v>
      </c>
    </row>
    <row r="48" spans="1:30">
      <c r="A48" s="9">
        <v>43828</v>
      </c>
      <c r="B48" s="10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9">
        <v>43827</v>
      </c>
      <c r="AB48">
        <v>-971137176</v>
      </c>
      <c r="AC48">
        <v>-10120698</v>
      </c>
      <c r="AD48">
        <v>306228596</v>
      </c>
    </row>
    <row r="49" spans="1:30">
      <c r="A49" s="9">
        <v>43829</v>
      </c>
      <c r="B49" s="10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9">
        <v>43828</v>
      </c>
      <c r="AB49">
        <v>-701619566</v>
      </c>
      <c r="AC49">
        <v>117948983</v>
      </c>
      <c r="AD49">
        <v>318298240</v>
      </c>
    </row>
    <row r="50" spans="1:30">
      <c r="A50" s="9">
        <v>43830</v>
      </c>
      <c r="B50" s="10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9">
        <v>43829</v>
      </c>
      <c r="AB50">
        <v>-1185134512</v>
      </c>
      <c r="AC50">
        <v>170874543</v>
      </c>
      <c r="AD50">
        <v>381696413</v>
      </c>
    </row>
    <row r="51" spans="1:30">
      <c r="A51" s="9">
        <v>43831</v>
      </c>
      <c r="B51" s="10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9">
        <v>43830</v>
      </c>
      <c r="AB51">
        <v>-711652326</v>
      </c>
      <c r="AC51">
        <v>-10803578</v>
      </c>
      <c r="AD51">
        <v>300019226</v>
      </c>
    </row>
    <row r="52" spans="1:30">
      <c r="A52" s="9">
        <v>43832</v>
      </c>
      <c r="B52" s="10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9">
        <v>43831</v>
      </c>
      <c r="AB52">
        <v>-1255677766</v>
      </c>
      <c r="AC52">
        <v>88079654</v>
      </c>
      <c r="AD52">
        <v>374856993</v>
      </c>
    </row>
    <row r="53" spans="1:30">
      <c r="A53" s="9">
        <v>43833</v>
      </c>
      <c r="B53" s="10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9">
        <v>43832</v>
      </c>
      <c r="AB53">
        <v>-931182723</v>
      </c>
      <c r="AC53">
        <v>151300394</v>
      </c>
      <c r="AD53">
        <v>359702915</v>
      </c>
    </row>
    <row r="54" spans="27:30">
      <c r="AA54" s="9">
        <v>43833</v>
      </c>
      <c r="AB54">
        <v>-614588314</v>
      </c>
      <c r="AC54">
        <v>62632449</v>
      </c>
      <c r="AD54">
        <v>363883110</v>
      </c>
    </row>
    <row r="55" spans="27:30">
      <c r="AA55" t="s">
        <v>282</v>
      </c>
      <c r="AB55">
        <v>-38717834213</v>
      </c>
      <c r="AC55">
        <v>4255134111</v>
      </c>
      <c r="AD55">
        <v>12767802351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workbookViewId="0">
      <pane ySplit="3" topLeftCell="A36" activePane="bottomLeft" state="frozen"/>
      <selection/>
      <selection pane="bottomLeft" activeCell="K47" sqref="K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345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458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280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1:30">
      <c r="A13" s="9">
        <v>43799</v>
      </c>
      <c r="B13" s="10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9">
        <v>43798</v>
      </c>
      <c r="AB13">
        <v>-189678276</v>
      </c>
      <c r="AC13">
        <v>21531470</v>
      </c>
      <c r="AD13">
        <v>80831870</v>
      </c>
    </row>
    <row r="14" spans="1:30">
      <c r="A14" s="9">
        <v>43800</v>
      </c>
      <c r="B14" s="10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9">
        <v>43799</v>
      </c>
      <c r="AB14">
        <v>-212288595</v>
      </c>
      <c r="AC14">
        <v>-212288595</v>
      </c>
      <c r="AD14">
        <v>10572277</v>
      </c>
    </row>
    <row r="15" spans="1:30">
      <c r="A15" s="9">
        <v>43801</v>
      </c>
      <c r="B15" s="10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9">
        <v>43800</v>
      </c>
      <c r="AB15">
        <v>-394542449</v>
      </c>
      <c r="AC15">
        <v>42998135</v>
      </c>
      <c r="AD15">
        <v>471129492</v>
      </c>
    </row>
    <row r="16" spans="1:30">
      <c r="A16" s="9">
        <v>43802</v>
      </c>
      <c r="B16" s="10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9">
        <v>43801</v>
      </c>
      <c r="AB16">
        <v>-208883426</v>
      </c>
      <c r="AC16">
        <v>11304621</v>
      </c>
      <c r="AD16">
        <v>835047972</v>
      </c>
    </row>
    <row r="17" spans="1:30">
      <c r="A17" s="9">
        <v>43803</v>
      </c>
      <c r="B17" s="10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9">
        <v>43802</v>
      </c>
      <c r="AB17">
        <v>-307905727</v>
      </c>
      <c r="AC17">
        <v>12530564</v>
      </c>
      <c r="AD17">
        <v>978420197</v>
      </c>
    </row>
    <row r="18" spans="1:30">
      <c r="A18" s="9">
        <v>43804</v>
      </c>
      <c r="B18" s="10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9">
        <v>43803</v>
      </c>
      <c r="AB18">
        <v>-373430404</v>
      </c>
      <c r="AC18">
        <v>-87305333</v>
      </c>
      <c r="AD18">
        <v>1052575633</v>
      </c>
    </row>
    <row r="19" spans="1:30">
      <c r="A19" s="9">
        <v>43805</v>
      </c>
      <c r="B19" s="10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9">
        <v>43804</v>
      </c>
      <c r="AB19">
        <v>-225440626</v>
      </c>
      <c r="AC19">
        <v>15748137</v>
      </c>
      <c r="AD19">
        <v>104548939</v>
      </c>
    </row>
    <row r="20" spans="1:30">
      <c r="A20" s="9">
        <v>43806</v>
      </c>
      <c r="B20" s="10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9">
        <v>43805</v>
      </c>
      <c r="AB20">
        <v>-211785322</v>
      </c>
      <c r="AC20">
        <v>21114971</v>
      </c>
      <c r="AD20">
        <v>124919761</v>
      </c>
    </row>
    <row r="21" spans="1:30">
      <c r="A21" s="9">
        <v>43807</v>
      </c>
      <c r="B21" s="10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9">
        <v>43806</v>
      </c>
      <c r="AB21">
        <v>-247272950</v>
      </c>
      <c r="AC21">
        <v>37824521</v>
      </c>
      <c r="AD21">
        <v>131532025</v>
      </c>
    </row>
    <row r="22" spans="1:30">
      <c r="A22" s="9">
        <v>43808</v>
      </c>
      <c r="B22" s="10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9">
        <v>43807</v>
      </c>
      <c r="AB22">
        <v>-345194054</v>
      </c>
      <c r="AC22">
        <v>52606846</v>
      </c>
      <c r="AD22">
        <v>368283732</v>
      </c>
    </row>
    <row r="23" spans="1:30">
      <c r="A23" s="9">
        <v>43809</v>
      </c>
      <c r="B23" s="10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9">
        <v>43808</v>
      </c>
      <c r="AB23">
        <v>-203880714</v>
      </c>
      <c r="AC23">
        <v>25031639</v>
      </c>
      <c r="AD23">
        <v>138028641</v>
      </c>
    </row>
    <row r="24" spans="1:30">
      <c r="A24" s="9">
        <v>43810</v>
      </c>
      <c r="B24" s="10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9">
        <v>43809</v>
      </c>
      <c r="AB24">
        <v>-173386564</v>
      </c>
      <c r="AC24">
        <v>22123574</v>
      </c>
      <c r="AD24">
        <v>139759226</v>
      </c>
    </row>
    <row r="25" spans="1:30">
      <c r="A25" s="9">
        <v>43811</v>
      </c>
      <c r="B25" s="10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9">
        <v>43810</v>
      </c>
      <c r="AB25">
        <v>-242122488</v>
      </c>
      <c r="AC25">
        <v>38888034</v>
      </c>
      <c r="AD25">
        <v>169832188</v>
      </c>
    </row>
    <row r="26" spans="1:30">
      <c r="A26" s="9">
        <v>43812</v>
      </c>
      <c r="B26" s="10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9">
        <v>43811</v>
      </c>
      <c r="AB26">
        <v>-232678052</v>
      </c>
      <c r="AC26">
        <v>1672579</v>
      </c>
      <c r="AD26">
        <v>267625172</v>
      </c>
    </row>
    <row r="27" spans="1:30">
      <c r="A27" s="9">
        <v>43813</v>
      </c>
      <c r="B27" s="10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9">
        <v>43812</v>
      </c>
      <c r="AB27">
        <v>-425955418</v>
      </c>
      <c r="AC27">
        <v>-2924962</v>
      </c>
      <c r="AD27">
        <v>147751734</v>
      </c>
    </row>
    <row r="28" spans="1:30">
      <c r="A28" s="9">
        <v>43814</v>
      </c>
      <c r="B28" s="10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9">
        <v>43813</v>
      </c>
      <c r="AB28">
        <v>-316341311</v>
      </c>
      <c r="AC28">
        <v>-222766</v>
      </c>
      <c r="AD28">
        <v>131011538</v>
      </c>
    </row>
    <row r="29" spans="1:30">
      <c r="A29" s="9">
        <v>43815</v>
      </c>
      <c r="B29" s="10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9">
        <v>43814</v>
      </c>
      <c r="AB29">
        <v>-306312801</v>
      </c>
      <c r="AC29">
        <v>5748198</v>
      </c>
      <c r="AD29">
        <v>104241227</v>
      </c>
    </row>
    <row r="30" spans="1:30">
      <c r="A30" s="9">
        <v>43816</v>
      </c>
      <c r="B30" s="10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9">
        <v>43815</v>
      </c>
      <c r="AB30">
        <v>-262267234</v>
      </c>
      <c r="AC30">
        <v>16702086</v>
      </c>
      <c r="AD30">
        <v>184714466</v>
      </c>
    </row>
    <row r="31" spans="1:30">
      <c r="A31" s="9">
        <v>43817</v>
      </c>
      <c r="B31" s="10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9">
        <v>43816</v>
      </c>
      <c r="AB31">
        <v>-403709855</v>
      </c>
      <c r="AC31">
        <v>35697709</v>
      </c>
      <c r="AD31">
        <v>81654159</v>
      </c>
    </row>
    <row r="32" spans="1:30">
      <c r="A32" s="9">
        <v>43818</v>
      </c>
      <c r="B32" s="10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9">
        <v>43817</v>
      </c>
      <c r="AB32">
        <v>-249680809</v>
      </c>
      <c r="AC32">
        <v>36088233</v>
      </c>
      <c r="AD32">
        <v>110671734</v>
      </c>
    </row>
    <row r="33" spans="1:30">
      <c r="A33" s="9">
        <v>43819</v>
      </c>
      <c r="B33" s="10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9">
        <v>43818</v>
      </c>
      <c r="AB33">
        <v>-170731687</v>
      </c>
      <c r="AC33">
        <v>16169580</v>
      </c>
      <c r="AD33">
        <v>90778758</v>
      </c>
    </row>
    <row r="34" spans="1:30">
      <c r="A34" s="9">
        <v>43820</v>
      </c>
      <c r="B34" s="10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9">
        <v>43819</v>
      </c>
      <c r="AB34">
        <v>-209638335</v>
      </c>
      <c r="AC34">
        <v>1462323</v>
      </c>
      <c r="AD34">
        <v>90568502</v>
      </c>
    </row>
    <row r="35" spans="1:30">
      <c r="A35" s="9">
        <v>43821</v>
      </c>
      <c r="B35" s="10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9">
        <v>43820</v>
      </c>
      <c r="AB35">
        <v>-215795342</v>
      </c>
      <c r="AC35">
        <v>-568561</v>
      </c>
      <c r="AD35">
        <v>94597482</v>
      </c>
    </row>
    <row r="36" spans="1:30">
      <c r="A36" s="9">
        <v>43822</v>
      </c>
      <c r="B36" s="10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9">
        <v>43821</v>
      </c>
      <c r="AB36">
        <v>-381053365</v>
      </c>
      <c r="AC36">
        <v>-1007279</v>
      </c>
      <c r="AD36">
        <v>85842621</v>
      </c>
    </row>
    <row r="37" spans="1:30">
      <c r="A37" s="9">
        <v>43823</v>
      </c>
      <c r="B37" s="10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9">
        <v>43822</v>
      </c>
      <c r="AB37">
        <v>-342578423</v>
      </c>
      <c r="AC37">
        <v>19729577</v>
      </c>
      <c r="AD37">
        <v>108578861</v>
      </c>
    </row>
    <row r="38" spans="1:30">
      <c r="A38" s="9">
        <v>43824</v>
      </c>
      <c r="B38" s="10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9">
        <v>43823</v>
      </c>
      <c r="AB38">
        <v>-249542293</v>
      </c>
      <c r="AC38">
        <v>40755113</v>
      </c>
      <c r="AD38">
        <v>132631888</v>
      </c>
    </row>
    <row r="39" spans="1:30">
      <c r="A39" s="9">
        <v>43825</v>
      </c>
      <c r="B39" s="10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9">
        <v>43824</v>
      </c>
      <c r="AB39">
        <v>-377611258</v>
      </c>
      <c r="AC39">
        <v>35486265</v>
      </c>
      <c r="AD39">
        <v>117966690</v>
      </c>
    </row>
    <row r="40" spans="1:30">
      <c r="A40" s="9">
        <v>43826</v>
      </c>
      <c r="B40" s="10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9">
        <v>43825</v>
      </c>
      <c r="AB40">
        <v>-212780324</v>
      </c>
      <c r="AC40">
        <v>8562571</v>
      </c>
      <c r="AD40">
        <v>90441028</v>
      </c>
    </row>
    <row r="41" spans="1:30">
      <c r="A41" s="9">
        <v>43827</v>
      </c>
      <c r="B41" s="10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9">
        <v>43826</v>
      </c>
      <c r="AB41">
        <v>-228603392</v>
      </c>
      <c r="AC41">
        <v>38906579</v>
      </c>
      <c r="AD41">
        <v>109692364</v>
      </c>
    </row>
    <row r="42" spans="1:30">
      <c r="A42" s="9">
        <v>43828</v>
      </c>
      <c r="B42" s="10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9">
        <v>43827</v>
      </c>
      <c r="AB42">
        <v>-342795430</v>
      </c>
      <c r="AC42">
        <v>41782062</v>
      </c>
      <c r="AD42">
        <v>114591187</v>
      </c>
    </row>
    <row r="43" spans="1:30">
      <c r="A43" s="9">
        <v>43829</v>
      </c>
      <c r="B43" s="10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9">
        <v>43828</v>
      </c>
      <c r="AB43">
        <v>-247658485</v>
      </c>
      <c r="AC43">
        <v>1460615</v>
      </c>
      <c r="AD43">
        <v>116620363</v>
      </c>
    </row>
    <row r="44" spans="1:30">
      <c r="A44" s="9">
        <v>43830</v>
      </c>
      <c r="B44" s="10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9">
        <v>43829</v>
      </c>
      <c r="AB44">
        <v>-418332458</v>
      </c>
      <c r="AC44">
        <v>30648638</v>
      </c>
      <c r="AD44">
        <v>138278761</v>
      </c>
    </row>
    <row r="45" spans="1:30">
      <c r="A45" s="9">
        <v>43831</v>
      </c>
      <c r="B45" s="10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9">
        <v>43830</v>
      </c>
      <c r="AB45">
        <v>-251199860</v>
      </c>
      <c r="AC45">
        <v>3685043</v>
      </c>
      <c r="AD45">
        <v>120164579</v>
      </c>
    </row>
    <row r="46" spans="1:30">
      <c r="A46" s="9">
        <v>43832</v>
      </c>
      <c r="B46" s="10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9">
        <v>43831</v>
      </c>
      <c r="AB46">
        <v>-443230588</v>
      </c>
      <c r="AC46">
        <v>11648432</v>
      </c>
      <c r="AD46">
        <v>96972128</v>
      </c>
    </row>
    <row r="47" spans="1:30">
      <c r="A47" s="9">
        <v>43833</v>
      </c>
      <c r="B47" s="10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9">
        <v>43832</v>
      </c>
      <c r="AB47">
        <v>-328689953</v>
      </c>
      <c r="AC47">
        <v>26467288</v>
      </c>
      <c r="AD47">
        <v>108708928</v>
      </c>
    </row>
    <row r="48" spans="27:30">
      <c r="AA48" s="9">
        <v>43833</v>
      </c>
      <c r="AB48">
        <v>-216938093</v>
      </c>
      <c r="AC48">
        <v>9452261</v>
      </c>
      <c r="AD48">
        <v>112035292</v>
      </c>
    </row>
    <row r="49" spans="27:30">
      <c r="AA49" t="s">
        <v>282</v>
      </c>
      <c r="AB49">
        <v>-11816118183</v>
      </c>
      <c r="AC49">
        <v>224879567</v>
      </c>
      <c r="AD49">
        <v>4688119566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pane ySplit="3" topLeftCell="A38" activePane="bottomLeft" state="frozen"/>
      <selection/>
      <selection pane="bottomLeft" activeCell="K43" sqref="K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7" t="s">
        <v>345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458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43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280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1:30">
      <c r="A9" s="9">
        <v>43799</v>
      </c>
      <c r="B9" s="10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9">
        <v>43798</v>
      </c>
      <c r="AB9">
        <v>-834658462</v>
      </c>
      <c r="AC9">
        <v>-834658462</v>
      </c>
      <c r="AD9">
        <v>-4358505583</v>
      </c>
    </row>
    <row r="10" spans="1:30">
      <c r="A10" s="9">
        <v>43800</v>
      </c>
      <c r="B10" s="10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9">
        <v>43799</v>
      </c>
      <c r="AB10">
        <v>-934152693</v>
      </c>
      <c r="AC10">
        <v>-934152693</v>
      </c>
      <c r="AD10">
        <v>-5292658276</v>
      </c>
    </row>
    <row r="11" spans="1:30">
      <c r="A11" s="9">
        <v>43801</v>
      </c>
      <c r="B11" s="10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9">
        <v>43800</v>
      </c>
      <c r="AB11">
        <v>-1736140801</v>
      </c>
      <c r="AC11">
        <v>-1736140801</v>
      </c>
      <c r="AD11">
        <v>-6094646384</v>
      </c>
    </row>
    <row r="12" spans="1:30">
      <c r="A12" s="9">
        <v>43802</v>
      </c>
      <c r="B12" s="10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9">
        <v>43801</v>
      </c>
      <c r="AB12">
        <v>-919168621</v>
      </c>
      <c r="AC12">
        <v>-919168621</v>
      </c>
      <c r="AD12">
        <v>-6712548832</v>
      </c>
    </row>
    <row r="13" spans="1:30">
      <c r="A13" s="9">
        <v>43803</v>
      </c>
      <c r="B13" s="10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9">
        <v>43802</v>
      </c>
      <c r="AB13">
        <v>-1354904503</v>
      </c>
      <c r="AC13">
        <v>-1354904503</v>
      </c>
      <c r="AD13">
        <v>-6935024191</v>
      </c>
    </row>
    <row r="14" spans="1:30">
      <c r="A14" s="9">
        <v>43804</v>
      </c>
      <c r="B14" s="10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9">
        <v>43803</v>
      </c>
      <c r="AB14">
        <v>-1643239561</v>
      </c>
      <c r="AC14">
        <v>272753005</v>
      </c>
      <c r="AD14">
        <v>-5098411645</v>
      </c>
    </row>
    <row r="15" spans="1:30">
      <c r="A15" s="9">
        <v>43805</v>
      </c>
      <c r="B15" s="10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9">
        <v>43804</v>
      </c>
      <c r="AB15">
        <v>-992026762</v>
      </c>
      <c r="AC15">
        <v>16986235</v>
      </c>
      <c r="AD15">
        <v>-3969434653</v>
      </c>
    </row>
    <row r="16" spans="1:30">
      <c r="A16" s="9">
        <v>43806</v>
      </c>
      <c r="B16" s="10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9">
        <v>43805</v>
      </c>
      <c r="AB16">
        <v>-931938098</v>
      </c>
      <c r="AC16">
        <v>110575665</v>
      </c>
      <c r="AD16">
        <v>-2634510237</v>
      </c>
    </row>
    <row r="17" spans="1:30">
      <c r="A17" s="9">
        <v>43807</v>
      </c>
      <c r="B17" s="10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9">
        <v>43806</v>
      </c>
      <c r="AB17">
        <v>-1088097513</v>
      </c>
      <c r="AC17">
        <v>79526889</v>
      </c>
      <c r="AD17">
        <v>-1749810726</v>
      </c>
    </row>
    <row r="18" spans="1:30">
      <c r="A18" s="9">
        <v>43808</v>
      </c>
      <c r="B18" s="10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9">
        <v>43807</v>
      </c>
      <c r="AB18">
        <v>-1518988598</v>
      </c>
      <c r="AC18">
        <v>134754027</v>
      </c>
      <c r="AD18">
        <v>-730945055</v>
      </c>
    </row>
    <row r="19" spans="1:30">
      <c r="A19" s="9">
        <v>43809</v>
      </c>
      <c r="B19" s="10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9">
        <v>43808</v>
      </c>
      <c r="AB19">
        <v>-897144577</v>
      </c>
      <c r="AC19">
        <v>53984427</v>
      </c>
      <c r="AD19">
        <v>125027480</v>
      </c>
    </row>
    <row r="20" spans="1:30">
      <c r="A20" s="9">
        <v>43810</v>
      </c>
      <c r="B20" s="10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9">
        <v>43809</v>
      </c>
      <c r="AB20">
        <v>-762958412</v>
      </c>
      <c r="AC20">
        <v>11110304</v>
      </c>
      <c r="AD20">
        <v>1078484380</v>
      </c>
    </row>
    <row r="21" spans="1:30">
      <c r="A21" s="9">
        <v>43811</v>
      </c>
      <c r="B21" s="10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9">
        <v>43810</v>
      </c>
      <c r="AB21">
        <v>-1065433470</v>
      </c>
      <c r="AC21">
        <v>77503685</v>
      </c>
      <c r="AD21">
        <v>460267755</v>
      </c>
    </row>
    <row r="22" spans="1:30">
      <c r="A22" s="9">
        <v>43812</v>
      </c>
      <c r="B22" s="10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9">
        <v>43811</v>
      </c>
      <c r="AB22">
        <v>-1023874262</v>
      </c>
      <c r="AC22">
        <v>120688015</v>
      </c>
      <c r="AD22">
        <v>1003923075</v>
      </c>
    </row>
    <row r="23" spans="1:30">
      <c r="A23" s="9">
        <v>43813</v>
      </c>
      <c r="B23" s="10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9">
        <v>43812</v>
      </c>
      <c r="AB23">
        <v>-1874370125</v>
      </c>
      <c r="AC23">
        <v>106775813</v>
      </c>
      <c r="AD23">
        <v>517881896</v>
      </c>
    </row>
    <row r="24" spans="1:30">
      <c r="A24" s="9">
        <v>43814</v>
      </c>
      <c r="B24" s="10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9">
        <v>43813</v>
      </c>
      <c r="AB24">
        <v>-1392025264</v>
      </c>
      <c r="AC24">
        <v>-12810308</v>
      </c>
      <c r="AD24">
        <v>408408125</v>
      </c>
    </row>
    <row r="25" spans="1:30">
      <c r="A25" s="9">
        <v>43815</v>
      </c>
      <c r="B25" s="10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9">
        <v>43814</v>
      </c>
      <c r="AB25">
        <v>-1347895906</v>
      </c>
      <c r="AC25">
        <v>70111285</v>
      </c>
      <c r="AD25">
        <v>427376467</v>
      </c>
    </row>
    <row r="26" spans="1:30">
      <c r="A26" s="9">
        <v>43816</v>
      </c>
      <c r="B26" s="10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9">
        <v>43815</v>
      </c>
      <c r="AB26">
        <v>-1154078218</v>
      </c>
      <c r="AC26">
        <v>155114281</v>
      </c>
      <c r="AD26">
        <v>886032824</v>
      </c>
    </row>
    <row r="27" spans="1:30">
      <c r="A27" s="9">
        <v>43817</v>
      </c>
      <c r="B27" s="10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9">
        <v>43816</v>
      </c>
      <c r="AB27">
        <v>-1776480967</v>
      </c>
      <c r="AC27">
        <v>253426299</v>
      </c>
      <c r="AD27">
        <v>507057575</v>
      </c>
    </row>
    <row r="28" spans="1:30">
      <c r="A28" s="9">
        <v>43818</v>
      </c>
      <c r="B28" s="10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9">
        <v>43817</v>
      </c>
      <c r="AB28">
        <v>-1098693029</v>
      </c>
      <c r="AC28">
        <v>-17071176</v>
      </c>
      <c r="AD28">
        <v>490698256</v>
      </c>
    </row>
    <row r="29" spans="1:30">
      <c r="A29" s="9">
        <v>43819</v>
      </c>
      <c r="B29" s="10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9">
        <v>43818</v>
      </c>
      <c r="AB29">
        <v>-751286076</v>
      </c>
      <c r="AC29">
        <v>71092068</v>
      </c>
      <c r="AD29">
        <v>484334289</v>
      </c>
    </row>
    <row r="30" spans="1:30">
      <c r="A30" s="9">
        <v>43820</v>
      </c>
      <c r="B30" s="10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9">
        <v>43819</v>
      </c>
      <c r="AB30">
        <v>-922490513</v>
      </c>
      <c r="AC30">
        <v>152058673</v>
      </c>
      <c r="AD30">
        <v>515704947</v>
      </c>
    </row>
    <row r="31" spans="1:30">
      <c r="A31" s="9">
        <v>43821</v>
      </c>
      <c r="B31" s="10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9">
        <v>43820</v>
      </c>
      <c r="AB31">
        <v>-949583746</v>
      </c>
      <c r="AC31">
        <v>-17978143</v>
      </c>
      <c r="AD31">
        <v>511639006</v>
      </c>
    </row>
    <row r="32" spans="1:30">
      <c r="A32" s="9">
        <v>43822</v>
      </c>
      <c r="B32" s="10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9">
        <v>43821</v>
      </c>
      <c r="AB32">
        <v>-1676783563</v>
      </c>
      <c r="AC32">
        <v>61028018</v>
      </c>
      <c r="AD32">
        <v>578655532</v>
      </c>
    </row>
    <row r="33" spans="1:30">
      <c r="A33" s="9">
        <v>43823</v>
      </c>
      <c r="B33" s="10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9">
        <v>43822</v>
      </c>
      <c r="AB33">
        <v>-1507478800</v>
      </c>
      <c r="AC33">
        <v>100450940</v>
      </c>
      <c r="AD33">
        <v>541978661</v>
      </c>
    </row>
    <row r="34" spans="1:30">
      <c r="A34" s="9">
        <v>43824</v>
      </c>
      <c r="B34" s="10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9">
        <v>43823</v>
      </c>
      <c r="AB34">
        <v>-1098083507</v>
      </c>
      <c r="AC34">
        <v>154577358</v>
      </c>
      <c r="AD34">
        <v>541441738</v>
      </c>
    </row>
    <row r="35" spans="1:30">
      <c r="A35" s="9">
        <v>43825</v>
      </c>
      <c r="B35" s="10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9">
        <v>43824</v>
      </c>
      <c r="AB35">
        <v>-1661647111</v>
      </c>
      <c r="AC35">
        <v>214235215</v>
      </c>
      <c r="AD35">
        <v>541895147</v>
      </c>
    </row>
    <row r="36" spans="1:30">
      <c r="A36" s="9">
        <v>43826</v>
      </c>
      <c r="B36" s="10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9">
        <v>43825</v>
      </c>
      <c r="AB36">
        <v>-936316494</v>
      </c>
      <c r="AC36">
        <v>58036973</v>
      </c>
      <c r="AD36">
        <v>617003296</v>
      </c>
    </row>
    <row r="37" spans="1:30">
      <c r="A37" s="9">
        <v>43827</v>
      </c>
      <c r="B37" s="10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9">
        <v>43826</v>
      </c>
      <c r="AB37">
        <v>-1005944170</v>
      </c>
      <c r="AC37">
        <v>97710674</v>
      </c>
      <c r="AD37">
        <v>626336779</v>
      </c>
    </row>
    <row r="38" spans="1:30">
      <c r="A38" s="9">
        <v>43828</v>
      </c>
      <c r="B38" s="10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9">
        <v>43827</v>
      </c>
      <c r="AB38">
        <v>-1508433717</v>
      </c>
      <c r="AC38">
        <v>177906554</v>
      </c>
      <c r="AD38">
        <v>571759109</v>
      </c>
    </row>
    <row r="39" spans="1:30">
      <c r="A39" s="9">
        <v>43829</v>
      </c>
      <c r="B39" s="10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9">
        <v>43828</v>
      </c>
      <c r="AB39">
        <v>-1089794015</v>
      </c>
      <c r="AC39">
        <v>39501407</v>
      </c>
      <c r="AD39">
        <v>629238659</v>
      </c>
    </row>
    <row r="40" spans="1:30">
      <c r="A40" s="9">
        <v>43830</v>
      </c>
      <c r="B40" s="10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9">
        <v>43829</v>
      </c>
      <c r="AB40">
        <v>-1840815965</v>
      </c>
      <c r="AC40">
        <v>32962167</v>
      </c>
      <c r="AD40">
        <v>548223623</v>
      </c>
    </row>
    <row r="41" spans="1:30">
      <c r="A41" s="9">
        <v>43831</v>
      </c>
      <c r="B41" s="10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9">
        <v>43830</v>
      </c>
      <c r="AB41">
        <v>-1105377449</v>
      </c>
      <c r="AC41">
        <v>174794355</v>
      </c>
      <c r="AD41">
        <v>657935264</v>
      </c>
    </row>
    <row r="42" spans="1:30">
      <c r="A42" s="9">
        <v>43832</v>
      </c>
      <c r="B42" s="10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9">
        <v>43831</v>
      </c>
      <c r="AB42">
        <v>-1950387619</v>
      </c>
      <c r="AC42">
        <v>196189629</v>
      </c>
      <c r="AD42">
        <v>563860750</v>
      </c>
    </row>
    <row r="43" spans="1:30">
      <c r="A43" s="9">
        <v>43833</v>
      </c>
      <c r="B43" s="10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9">
        <v>43832</v>
      </c>
      <c r="AB43">
        <v>-1446364109</v>
      </c>
      <c r="AC43">
        <v>108795749</v>
      </c>
      <c r="AD43">
        <v>527464627</v>
      </c>
    </row>
    <row r="44" spans="27:30">
      <c r="AA44" s="9">
        <v>43833</v>
      </c>
      <c r="AB44">
        <v>-954612299</v>
      </c>
      <c r="AC44">
        <v>36280441</v>
      </c>
      <c r="AD44">
        <v>530739266</v>
      </c>
    </row>
    <row r="45" spans="27:30">
      <c r="AA45" t="s">
        <v>282</v>
      </c>
      <c r="AB45">
        <v>-48313621370</v>
      </c>
      <c r="AC45">
        <v>-6249906931</v>
      </c>
      <c r="AD45">
        <v>-36736084832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pane ySplit="3" topLeftCell="A37" activePane="bottomLeft" state="frozen"/>
      <selection/>
      <selection pane="bottomLeft" activeCell="K43" sqref="K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458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43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280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1:30">
      <c r="A9" s="9">
        <v>43799</v>
      </c>
      <c r="B9" s="10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9">
        <v>43798</v>
      </c>
      <c r="AB9">
        <v>-794912595</v>
      </c>
      <c r="AC9">
        <v>-794912595</v>
      </c>
      <c r="AD9">
        <v>-3863388211</v>
      </c>
    </row>
    <row r="10" spans="1:30">
      <c r="A10" s="9">
        <v>43800</v>
      </c>
      <c r="B10" s="10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9">
        <v>43799</v>
      </c>
      <c r="AB10">
        <v>-889668978</v>
      </c>
      <c r="AC10">
        <v>-889668978</v>
      </c>
      <c r="AD10">
        <v>-4753057189</v>
      </c>
    </row>
    <row r="11" spans="1:30">
      <c r="A11" s="9">
        <v>43801</v>
      </c>
      <c r="B11" s="10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9">
        <v>43800</v>
      </c>
      <c r="AB11">
        <v>-1653466959</v>
      </c>
      <c r="AC11">
        <v>-1653466959</v>
      </c>
      <c r="AD11">
        <v>-5516855170</v>
      </c>
    </row>
    <row r="12" spans="1:30">
      <c r="A12" s="9">
        <v>43802</v>
      </c>
      <c r="B12" s="10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9">
        <v>43801</v>
      </c>
      <c r="AB12">
        <v>-875398438</v>
      </c>
      <c r="AC12">
        <v>-875398438</v>
      </c>
      <c r="AD12">
        <v>-6392253608</v>
      </c>
    </row>
    <row r="13" spans="1:30">
      <c r="A13" s="9">
        <v>43803</v>
      </c>
      <c r="B13" s="10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9">
        <v>43802</v>
      </c>
      <c r="AB13">
        <v>-1290385731</v>
      </c>
      <c r="AC13">
        <v>2099031357</v>
      </c>
      <c r="AD13">
        <v>-3215365976</v>
      </c>
    </row>
    <row r="14" spans="1:30">
      <c r="A14" s="9">
        <v>43804</v>
      </c>
      <c r="B14" s="10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9">
        <v>43803</v>
      </c>
      <c r="AB14">
        <v>-1564989613</v>
      </c>
      <c r="AC14">
        <v>2228043873</v>
      </c>
      <c r="AD14">
        <v>-2887349576</v>
      </c>
    </row>
    <row r="15" spans="1:30">
      <c r="A15" s="9">
        <v>43805</v>
      </c>
      <c r="B15" s="10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9">
        <v>43804</v>
      </c>
      <c r="AB15">
        <v>-944787123</v>
      </c>
      <c r="AC15">
        <v>21690594</v>
      </c>
      <c r="AD15">
        <v>-1806620468</v>
      </c>
    </row>
    <row r="16" spans="1:30">
      <c r="A16" s="9">
        <v>43806</v>
      </c>
      <c r="B16" s="10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9">
        <v>43805</v>
      </c>
      <c r="AB16">
        <v>-887559840</v>
      </c>
      <c r="AC16">
        <v>103642996</v>
      </c>
      <c r="AD16">
        <v>-548563043</v>
      </c>
    </row>
    <row r="17" spans="1:30">
      <c r="A17" s="9">
        <v>43807</v>
      </c>
      <c r="B17" s="10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9">
        <v>43806</v>
      </c>
      <c r="AB17">
        <v>-1036283051</v>
      </c>
      <c r="AC17">
        <v>27752395</v>
      </c>
      <c r="AD17">
        <v>235985298</v>
      </c>
    </row>
    <row r="18" spans="1:30">
      <c r="A18" s="9">
        <v>43808</v>
      </c>
      <c r="B18" s="10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9">
        <v>43807</v>
      </c>
      <c r="AB18">
        <v>-1446655396</v>
      </c>
      <c r="AC18">
        <v>91165814</v>
      </c>
      <c r="AD18">
        <v>1227184344</v>
      </c>
    </row>
    <row r="19" spans="1:30">
      <c r="A19" s="9">
        <v>43809</v>
      </c>
      <c r="B19" s="10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9">
        <v>43808</v>
      </c>
      <c r="AB19">
        <v>-854423164</v>
      </c>
      <c r="AC19">
        <v>12413763</v>
      </c>
      <c r="AD19">
        <v>2003396088</v>
      </c>
    </row>
    <row r="20" spans="1:30">
      <c r="A20" s="9">
        <v>43810</v>
      </c>
      <c r="B20" s="10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9">
        <v>43809</v>
      </c>
      <c r="AB20">
        <v>-726636528</v>
      </c>
      <c r="AC20">
        <v>56115018</v>
      </c>
      <c r="AD20">
        <v>954821051</v>
      </c>
    </row>
    <row r="21" spans="1:30">
      <c r="A21" s="9">
        <v>43811</v>
      </c>
      <c r="B21" s="10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9">
        <v>43810</v>
      </c>
      <c r="AB21">
        <v>-1014698254</v>
      </c>
      <c r="AC21">
        <v>-5211968</v>
      </c>
      <c r="AD21">
        <v>262977914</v>
      </c>
    </row>
    <row r="22" spans="1:30">
      <c r="A22" s="9">
        <v>43812</v>
      </c>
      <c r="B22" s="10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9">
        <v>43811</v>
      </c>
      <c r="AB22">
        <v>-975118067</v>
      </c>
      <c r="AC22">
        <v>-15381782</v>
      </c>
      <c r="AD22">
        <v>650422022</v>
      </c>
    </row>
    <row r="23" spans="1:30">
      <c r="A23" s="9">
        <v>43813</v>
      </c>
      <c r="B23" s="10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9">
        <v>43812</v>
      </c>
      <c r="AB23">
        <v>-1785113897</v>
      </c>
      <c r="AC23">
        <v>38751715</v>
      </c>
      <c r="AD23">
        <v>261027439</v>
      </c>
    </row>
    <row r="24" spans="1:30">
      <c r="A24" s="9">
        <v>43814</v>
      </c>
      <c r="B24" s="10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9">
        <v>43813</v>
      </c>
      <c r="AB24">
        <v>-1325737970</v>
      </c>
      <c r="AC24">
        <v>41904450</v>
      </c>
      <c r="AD24">
        <v>145155396</v>
      </c>
    </row>
    <row r="25" spans="1:30">
      <c r="A25" s="9">
        <v>43815</v>
      </c>
      <c r="B25" s="10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9">
        <v>43814</v>
      </c>
      <c r="AB25">
        <v>-1283710021</v>
      </c>
      <c r="AC25">
        <v>21604985</v>
      </c>
      <c r="AD25">
        <v>189353682</v>
      </c>
    </row>
    <row r="26" spans="1:30">
      <c r="A26" s="9">
        <v>43816</v>
      </c>
      <c r="B26" s="10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9">
        <v>43815</v>
      </c>
      <c r="AB26">
        <v>-1099121799</v>
      </c>
      <c r="AC26">
        <v>62777992</v>
      </c>
      <c r="AD26">
        <v>520368219</v>
      </c>
    </row>
    <row r="27" spans="1:30">
      <c r="A27" s="9">
        <v>43817</v>
      </c>
      <c r="B27" s="10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9">
        <v>43816</v>
      </c>
      <c r="AB27">
        <v>-1691886153</v>
      </c>
      <c r="AC27">
        <v>66857851</v>
      </c>
      <c r="AD27">
        <v>118049767</v>
      </c>
    </row>
    <row r="28" spans="1:30">
      <c r="A28" s="9">
        <v>43818</v>
      </c>
      <c r="B28" s="10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9">
        <v>43817</v>
      </c>
      <c r="AB28">
        <v>-1046374016</v>
      </c>
      <c r="AC28">
        <v>155513038</v>
      </c>
      <c r="AD28">
        <v>268934338</v>
      </c>
    </row>
    <row r="29" spans="1:30">
      <c r="A29" s="9">
        <v>43819</v>
      </c>
      <c r="B29" s="10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9">
        <v>43818</v>
      </c>
      <c r="AB29">
        <v>-715510345</v>
      </c>
      <c r="AC29">
        <v>97783992</v>
      </c>
      <c r="AD29">
        <v>380511581</v>
      </c>
    </row>
    <row r="30" spans="1:30">
      <c r="A30" s="9">
        <v>43820</v>
      </c>
      <c r="B30" s="10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9">
        <v>43819</v>
      </c>
      <c r="AB30">
        <v>-878562144</v>
      </c>
      <c r="AC30">
        <v>115130401</v>
      </c>
      <c r="AD30">
        <v>511023764</v>
      </c>
    </row>
    <row r="31" spans="1:30">
      <c r="A31" s="9">
        <v>43821</v>
      </c>
      <c r="B31" s="10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9">
        <v>43820</v>
      </c>
      <c r="AB31">
        <v>-904365215</v>
      </c>
      <c r="AC31">
        <v>81160042</v>
      </c>
      <c r="AD31">
        <v>538050309</v>
      </c>
    </row>
    <row r="32" spans="1:30">
      <c r="A32" s="9">
        <v>43822</v>
      </c>
      <c r="B32" s="10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9">
        <v>43821</v>
      </c>
      <c r="AB32">
        <v>-1596936272</v>
      </c>
      <c r="AC32">
        <v>88903005</v>
      </c>
      <c r="AD32">
        <v>532501378</v>
      </c>
    </row>
    <row r="33" spans="1:30">
      <c r="A33" s="9">
        <v>43823</v>
      </c>
      <c r="B33" s="10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9">
        <v>43822</v>
      </c>
      <c r="AB33">
        <v>-1435693686</v>
      </c>
      <c r="AC33">
        <v>64387385</v>
      </c>
      <c r="AD33">
        <v>580832709</v>
      </c>
    </row>
    <row r="34" spans="1:30">
      <c r="A34" s="9">
        <v>43824</v>
      </c>
      <c r="B34" s="10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9">
        <v>43823</v>
      </c>
      <c r="AB34">
        <v>-1045793518</v>
      </c>
      <c r="AC34">
        <v>73678687</v>
      </c>
      <c r="AD34">
        <v>591733404</v>
      </c>
    </row>
    <row r="35" spans="1:30">
      <c r="A35" s="9">
        <v>43825</v>
      </c>
      <c r="B35" s="10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9">
        <v>43824</v>
      </c>
      <c r="AB35">
        <v>-1582510933</v>
      </c>
      <c r="AC35">
        <v>155981422</v>
      </c>
      <c r="AD35">
        <v>692510114</v>
      </c>
    </row>
    <row r="36" spans="1:30">
      <c r="A36" s="9">
        <v>43826</v>
      </c>
      <c r="B36" s="10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9">
        <v>43825</v>
      </c>
      <c r="AB36">
        <v>-891729739</v>
      </c>
      <c r="AC36">
        <v>62682729</v>
      </c>
      <c r="AD36">
        <v>599679805</v>
      </c>
    </row>
    <row r="37" spans="1:30">
      <c r="A37" s="9">
        <v>43827</v>
      </c>
      <c r="B37" s="10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9">
        <v>43826</v>
      </c>
      <c r="AB37">
        <v>-958041794</v>
      </c>
      <c r="AC37">
        <v>48436655</v>
      </c>
      <c r="AD37">
        <v>546362191</v>
      </c>
    </row>
    <row r="38" spans="1:30">
      <c r="A38" s="9">
        <v>43828</v>
      </c>
      <c r="B38" s="10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9">
        <v>43827</v>
      </c>
      <c r="AB38">
        <v>-1436603131</v>
      </c>
      <c r="AC38">
        <v>120552488</v>
      </c>
      <c r="AD38">
        <v>507317900</v>
      </c>
    </row>
    <row r="39" spans="1:30">
      <c r="A39" s="9">
        <v>43829</v>
      </c>
      <c r="B39" s="10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9">
        <v>43828</v>
      </c>
      <c r="AB39">
        <v>-1037898766</v>
      </c>
      <c r="AC39">
        <v>61919244</v>
      </c>
      <c r="AD39">
        <v>488077102</v>
      </c>
    </row>
    <row r="40" spans="1:30">
      <c r="A40" s="9">
        <v>43830</v>
      </c>
      <c r="B40" s="10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9">
        <v>43829</v>
      </c>
      <c r="AB40">
        <v>-1753167237</v>
      </c>
      <c r="AC40">
        <v>194528654</v>
      </c>
      <c r="AD40">
        <v>618360685</v>
      </c>
    </row>
    <row r="41" spans="1:30">
      <c r="A41" s="9">
        <v>43831</v>
      </c>
      <c r="B41" s="10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9">
        <v>43830</v>
      </c>
      <c r="AB41">
        <v>-1052740128</v>
      </c>
      <c r="AC41">
        <v>-31381614</v>
      </c>
      <c r="AD41">
        <v>502363679</v>
      </c>
    </row>
    <row r="42" spans="1:30">
      <c r="A42" s="9">
        <v>43832</v>
      </c>
      <c r="B42" s="10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9">
        <v>43831</v>
      </c>
      <c r="AB42">
        <v>-1857511489</v>
      </c>
      <c r="AC42">
        <v>10566404</v>
      </c>
      <c r="AD42">
        <v>493186844</v>
      </c>
    </row>
    <row r="43" spans="1:30">
      <c r="A43" s="9">
        <v>43833</v>
      </c>
      <c r="B43" s="10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9">
        <v>43832</v>
      </c>
      <c r="AB43">
        <v>-1377489235</v>
      </c>
      <c r="AC43">
        <v>75390110</v>
      </c>
      <c r="AD43">
        <v>423114863</v>
      </c>
    </row>
    <row r="44" spans="27:30">
      <c r="AA44" s="9">
        <v>43833</v>
      </c>
      <c r="AB44">
        <v>-909154311</v>
      </c>
      <c r="AC44">
        <v>1826895</v>
      </c>
      <c r="AD44">
        <v>360916533</v>
      </c>
    </row>
    <row r="45" spans="27:30">
      <c r="AA45" t="s">
        <v>282</v>
      </c>
      <c r="AB45">
        <v>-45725401860</v>
      </c>
      <c r="AC45">
        <v>-1089994704</v>
      </c>
      <c r="AD45">
        <v>-20298443014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workbookViewId="0">
      <pane ySplit="3" topLeftCell="A33" activePane="bottomLeft" state="frozen"/>
      <selection/>
      <selection pane="bottomLeft" activeCell="A42" sqref="A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7" t="s">
        <v>345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459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460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42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280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1:30">
      <c r="A8" s="9">
        <v>43799</v>
      </c>
      <c r="B8" s="10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9">
        <v>43798</v>
      </c>
      <c r="AB8">
        <v>-794912595</v>
      </c>
      <c r="AC8">
        <v>-794912595</v>
      </c>
      <c r="AD8">
        <v>-3282253139</v>
      </c>
    </row>
    <row r="9" spans="1:30">
      <c r="A9" s="9">
        <v>43800</v>
      </c>
      <c r="B9" s="10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9">
        <v>43799</v>
      </c>
      <c r="AB9">
        <v>-889668978</v>
      </c>
      <c r="AC9">
        <v>-889668978</v>
      </c>
      <c r="AD9">
        <v>-4171922117</v>
      </c>
    </row>
    <row r="10" spans="1:30">
      <c r="A10" s="9">
        <v>43801</v>
      </c>
      <c r="B10" s="10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9">
        <v>43800</v>
      </c>
      <c r="AB10">
        <v>-1653466959</v>
      </c>
      <c r="AC10">
        <v>-1653466959</v>
      </c>
      <c r="AD10">
        <v>-4935720098</v>
      </c>
    </row>
    <row r="11" spans="1:30">
      <c r="A11" s="9">
        <v>43802</v>
      </c>
      <c r="B11" s="10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9">
        <v>43801</v>
      </c>
      <c r="AB11">
        <v>-875398438</v>
      </c>
      <c r="AC11">
        <v>-875398438</v>
      </c>
      <c r="AD11">
        <v>-5811118536</v>
      </c>
    </row>
    <row r="12" spans="1:30">
      <c r="A12" s="9">
        <v>43803</v>
      </c>
      <c r="B12" s="10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9">
        <v>43802</v>
      </c>
      <c r="AB12">
        <v>-1290385731</v>
      </c>
      <c r="AC12">
        <v>-1290385731</v>
      </c>
      <c r="AD12">
        <v>-6614903053</v>
      </c>
    </row>
    <row r="13" spans="1:30">
      <c r="A13" s="9">
        <v>43804</v>
      </c>
      <c r="B13" s="10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9">
        <v>43803</v>
      </c>
      <c r="AB13">
        <v>-1564999288</v>
      </c>
      <c r="AC13">
        <v>333074211</v>
      </c>
      <c r="AD13">
        <v>-4782309563</v>
      </c>
    </row>
    <row r="14" spans="1:30">
      <c r="A14" s="9">
        <v>43805</v>
      </c>
      <c r="B14" s="10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9">
        <v>43804</v>
      </c>
      <c r="AB14">
        <v>-944796798</v>
      </c>
      <c r="AC14">
        <v>31660274</v>
      </c>
      <c r="AD14">
        <v>-3691601100</v>
      </c>
    </row>
    <row r="15" spans="1:30">
      <c r="A15" s="9">
        <v>43806</v>
      </c>
      <c r="B15" s="10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9">
        <v>43805</v>
      </c>
      <c r="AB15">
        <v>-887559840</v>
      </c>
      <c r="AC15">
        <v>61343118</v>
      </c>
      <c r="AD15">
        <v>-2482633778</v>
      </c>
    </row>
    <row r="16" spans="1:30">
      <c r="A16" s="9">
        <v>43807</v>
      </c>
      <c r="B16" s="10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9">
        <v>43806</v>
      </c>
      <c r="AB16">
        <v>-1036283051</v>
      </c>
      <c r="AC16">
        <v>22413422</v>
      </c>
      <c r="AD16">
        <v>-1659999859</v>
      </c>
    </row>
    <row r="17" spans="1:30">
      <c r="A17" s="9">
        <v>43808</v>
      </c>
      <c r="B17" s="10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9">
        <v>43807</v>
      </c>
      <c r="AB17">
        <v>-1446655396</v>
      </c>
      <c r="AC17">
        <v>45865755</v>
      </c>
      <c r="AD17">
        <v>-752186450</v>
      </c>
    </row>
    <row r="18" spans="1:30">
      <c r="A18" s="9">
        <v>43809</v>
      </c>
      <c r="B18" s="10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9">
        <v>43808</v>
      </c>
      <c r="AB18">
        <v>-854432839</v>
      </c>
      <c r="AC18">
        <v>11251306</v>
      </c>
      <c r="AD18">
        <v>22862837</v>
      </c>
    </row>
    <row r="19" spans="1:30">
      <c r="A19" s="9">
        <v>43810</v>
      </c>
      <c r="B19" s="10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9">
        <v>43809</v>
      </c>
      <c r="AB19">
        <v>-726636528</v>
      </c>
      <c r="AC19">
        <v>56115018</v>
      </c>
      <c r="AD19">
        <v>954821051</v>
      </c>
    </row>
    <row r="20" spans="1:30">
      <c r="A20" s="9">
        <v>43811</v>
      </c>
      <c r="B20" s="10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9">
        <v>43810</v>
      </c>
      <c r="AB20">
        <v>-1014698254</v>
      </c>
      <c r="AC20">
        <v>136209879</v>
      </c>
      <c r="AD20">
        <v>355121154</v>
      </c>
    </row>
    <row r="21" spans="1:30">
      <c r="A21" s="9">
        <v>43812</v>
      </c>
      <c r="B21" s="10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9">
        <v>43811</v>
      </c>
      <c r="AB21">
        <v>-975118067</v>
      </c>
      <c r="AC21">
        <v>58025821</v>
      </c>
      <c r="AD21">
        <v>815982540</v>
      </c>
    </row>
    <row r="22" spans="1:30">
      <c r="A22" s="9">
        <v>43813</v>
      </c>
      <c r="B22" s="10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9">
        <v>43812</v>
      </c>
      <c r="AB22">
        <v>-1785113897</v>
      </c>
      <c r="AC22">
        <v>196482849</v>
      </c>
      <c r="AD22">
        <v>507712683</v>
      </c>
    </row>
    <row r="23" spans="1:30">
      <c r="A23" s="9">
        <v>43814</v>
      </c>
      <c r="B23" s="10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9">
        <v>43813</v>
      </c>
      <c r="AB23">
        <v>-1325737970</v>
      </c>
      <c r="AC23">
        <v>210410820</v>
      </c>
      <c r="AD23">
        <v>518323357</v>
      </c>
    </row>
    <row r="24" spans="1:30">
      <c r="A24" s="9">
        <v>43815</v>
      </c>
      <c r="B24" s="10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9">
        <v>43814</v>
      </c>
      <c r="AB24">
        <v>-1283700346</v>
      </c>
      <c r="AC24">
        <v>86711599</v>
      </c>
      <c r="AD24">
        <v>505359840</v>
      </c>
    </row>
    <row r="25" spans="1:30">
      <c r="A25" s="9">
        <v>43816</v>
      </c>
      <c r="B25" s="10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9">
        <v>43815</v>
      </c>
      <c r="AB25">
        <v>-1099121799</v>
      </c>
      <c r="AC25">
        <v>10140407</v>
      </c>
      <c r="AD25">
        <v>867132104</v>
      </c>
    </row>
    <row r="26" spans="1:30">
      <c r="A26" s="9">
        <v>43817</v>
      </c>
      <c r="B26" s="10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9">
        <v>43816</v>
      </c>
      <c r="AB26">
        <v>-1691886153</v>
      </c>
      <c r="AC26">
        <v>11102234</v>
      </c>
      <c r="AD26">
        <v>444302080</v>
      </c>
    </row>
    <row r="27" spans="1:30">
      <c r="A27" s="9">
        <v>43818</v>
      </c>
      <c r="B27" s="10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9">
        <v>43817</v>
      </c>
      <c r="AB27">
        <v>-1046374016</v>
      </c>
      <c r="AC27">
        <v>14270698</v>
      </c>
      <c r="AD27">
        <v>442587090</v>
      </c>
    </row>
    <row r="28" spans="1:30">
      <c r="A28" s="9">
        <v>43819</v>
      </c>
      <c r="B28" s="10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9">
        <v>43818</v>
      </c>
      <c r="AB28">
        <v>-715510345</v>
      </c>
      <c r="AC28">
        <v>38214557</v>
      </c>
      <c r="AD28">
        <v>346781937</v>
      </c>
    </row>
    <row r="29" spans="1:30">
      <c r="A29" s="9">
        <v>43820</v>
      </c>
      <c r="B29" s="10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9">
        <v>43819</v>
      </c>
      <c r="AB29">
        <v>-878562144</v>
      </c>
      <c r="AC29">
        <v>103499392</v>
      </c>
      <c r="AD29">
        <v>392255508</v>
      </c>
    </row>
    <row r="30" spans="1:30">
      <c r="A30" s="9">
        <v>43821</v>
      </c>
      <c r="B30" s="10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9">
        <v>43820</v>
      </c>
      <c r="AB30">
        <v>-904365215</v>
      </c>
      <c r="AC30">
        <v>-17452856</v>
      </c>
      <c r="AD30">
        <v>236345624</v>
      </c>
    </row>
    <row r="31" spans="1:30">
      <c r="A31" s="9">
        <v>43822</v>
      </c>
      <c r="B31" s="10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9">
        <v>43821</v>
      </c>
      <c r="AB31">
        <v>-1596936272</v>
      </c>
      <c r="AC31">
        <v>88384925</v>
      </c>
      <c r="AD31">
        <v>272344074</v>
      </c>
    </row>
    <row r="32" spans="1:30">
      <c r="A32" s="9">
        <v>43823</v>
      </c>
      <c r="B32" s="10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9">
        <v>43822</v>
      </c>
      <c r="AB32">
        <v>-1435693686</v>
      </c>
      <c r="AC32">
        <v>176748221</v>
      </c>
      <c r="AD32">
        <v>326382246</v>
      </c>
    </row>
    <row r="33" spans="1:30">
      <c r="A33" s="9">
        <v>43824</v>
      </c>
      <c r="B33" s="10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9">
        <v>43823</v>
      </c>
      <c r="AB33">
        <v>-1045793518</v>
      </c>
      <c r="AC33">
        <v>29474548</v>
      </c>
      <c r="AD33">
        <v>345716387</v>
      </c>
    </row>
    <row r="34" spans="1:30">
      <c r="A34" s="9">
        <v>43825</v>
      </c>
      <c r="B34" s="10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9">
        <v>43824</v>
      </c>
      <c r="AB34">
        <v>-1582510933</v>
      </c>
      <c r="AC34">
        <v>35068722</v>
      </c>
      <c r="AD34">
        <v>354062832</v>
      </c>
    </row>
    <row r="35" spans="1:30">
      <c r="A35" s="9">
        <v>43826</v>
      </c>
      <c r="B35" s="10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9">
        <v>43825</v>
      </c>
      <c r="AB35">
        <v>-891729739</v>
      </c>
      <c r="AC35">
        <v>82913116</v>
      </c>
      <c r="AD35">
        <v>422705250</v>
      </c>
    </row>
    <row r="36" spans="1:30">
      <c r="A36" s="9">
        <v>43827</v>
      </c>
      <c r="B36" s="10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9">
        <v>43826</v>
      </c>
      <c r="AB36">
        <v>-958041794</v>
      </c>
      <c r="AC36">
        <v>73792407</v>
      </c>
      <c r="AD36">
        <v>447038166</v>
      </c>
    </row>
    <row r="37" spans="1:30">
      <c r="A37" s="9">
        <v>43828</v>
      </c>
      <c r="B37" s="10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9">
        <v>43827</v>
      </c>
      <c r="AB37">
        <v>-1436603131</v>
      </c>
      <c r="AC37">
        <v>94687369</v>
      </c>
      <c r="AD37">
        <v>375678670</v>
      </c>
    </row>
    <row r="38" spans="1:30">
      <c r="A38" s="9">
        <v>43829</v>
      </c>
      <c r="B38" s="10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9">
        <v>43828</v>
      </c>
      <c r="AB38">
        <v>-1037898766</v>
      </c>
      <c r="AC38">
        <v>89291529</v>
      </c>
      <c r="AD38">
        <v>482423055</v>
      </c>
    </row>
    <row r="39" spans="1:30">
      <c r="A39" s="9">
        <v>43830</v>
      </c>
      <c r="B39" s="10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9">
        <v>43829</v>
      </c>
      <c r="AB39">
        <v>-1753167237</v>
      </c>
      <c r="AC39">
        <v>211924777</v>
      </c>
      <c r="AD39">
        <v>488971318</v>
      </c>
    </row>
    <row r="40" spans="1:30">
      <c r="A40" s="9">
        <v>43831</v>
      </c>
      <c r="B40" s="10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9">
        <v>43830</v>
      </c>
      <c r="AB40">
        <v>-1052740128</v>
      </c>
      <c r="AC40">
        <v>61805697</v>
      </c>
      <c r="AD40">
        <v>486399681</v>
      </c>
    </row>
    <row r="41" spans="1:30">
      <c r="A41" s="9">
        <v>43832</v>
      </c>
      <c r="B41" s="10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9">
        <v>43831</v>
      </c>
      <c r="AB41">
        <v>-1857511489</v>
      </c>
      <c r="AC41">
        <v>104563588</v>
      </c>
      <c r="AD41">
        <v>503397122</v>
      </c>
    </row>
    <row r="42" spans="1:30">
      <c r="A42" s="9">
        <v>43833</v>
      </c>
      <c r="B42" s="10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9">
        <v>43832</v>
      </c>
      <c r="AB42">
        <v>-1377479560</v>
      </c>
      <c r="AC42">
        <v>56994776</v>
      </c>
      <c r="AD42">
        <v>480860313</v>
      </c>
    </row>
    <row r="43" spans="27:30">
      <c r="AA43" s="9">
        <v>43833</v>
      </c>
      <c r="AB43">
        <v>-909154311</v>
      </c>
      <c r="AC43">
        <v>89498425</v>
      </c>
      <c r="AD43">
        <v>514911044</v>
      </c>
    </row>
    <row r="44" spans="27:30">
      <c r="AA44" t="s">
        <v>282</v>
      </c>
      <c r="AB44">
        <v>-45320331384</v>
      </c>
      <c r="AC44">
        <v>-5599032270</v>
      </c>
      <c r="AD44">
        <v>-30809192422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pane ySplit="3" topLeftCell="A34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7" t="s">
        <v>345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461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39" si="0">F4+G4</f>
        <v>0</v>
      </c>
      <c r="M4" s="8" t="s">
        <v>462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280</v>
      </c>
    </row>
    <row r="5" spans="1:30">
      <c r="A5" s="9">
        <v>43799</v>
      </c>
      <c r="B5" s="10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463</v>
      </c>
      <c r="AA5" s="9">
        <v>43798</v>
      </c>
      <c r="AB5">
        <v>0</v>
      </c>
      <c r="AC5">
        <v>0</v>
      </c>
      <c r="AD5">
        <v>0</v>
      </c>
    </row>
    <row r="6" spans="1:30">
      <c r="A6" s="9">
        <v>43800</v>
      </c>
      <c r="B6" s="10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9">
        <v>43799</v>
      </c>
      <c r="AB6">
        <v>-277015603</v>
      </c>
      <c r="AC6">
        <v>-277015603</v>
      </c>
      <c r="AD6">
        <v>-277015603</v>
      </c>
    </row>
    <row r="7" spans="1:30">
      <c r="A7" s="9">
        <v>43801</v>
      </c>
      <c r="B7" s="10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9">
        <v>43800</v>
      </c>
      <c r="AB7">
        <v>-528294142</v>
      </c>
      <c r="AC7">
        <v>-528294142</v>
      </c>
      <c r="AD7">
        <v>-528294142</v>
      </c>
    </row>
    <row r="8" spans="1:30">
      <c r="A8" s="9">
        <v>43802</v>
      </c>
      <c r="B8" s="10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9">
        <v>43801</v>
      </c>
      <c r="AB8">
        <v>-287993482</v>
      </c>
      <c r="AC8">
        <v>-287993482</v>
      </c>
      <c r="AD8">
        <v>-816287624</v>
      </c>
    </row>
    <row r="9" spans="1:30">
      <c r="A9" s="9">
        <v>43803</v>
      </c>
      <c r="B9" s="10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9">
        <v>43802</v>
      </c>
      <c r="AB9">
        <v>-424518326</v>
      </c>
      <c r="AC9">
        <v>-424518326</v>
      </c>
      <c r="AD9">
        <v>-1080721157</v>
      </c>
    </row>
    <row r="10" spans="1:30">
      <c r="A10" s="9">
        <v>43804</v>
      </c>
      <c r="B10" s="10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9">
        <v>43803</v>
      </c>
      <c r="AB10">
        <v>-514859050</v>
      </c>
      <c r="AC10">
        <v>-514859050</v>
      </c>
      <c r="AD10">
        <v>-1331146674</v>
      </c>
    </row>
    <row r="11" spans="1:30">
      <c r="A11" s="9">
        <v>43805</v>
      </c>
      <c r="B11" s="10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9">
        <v>43804</v>
      </c>
      <c r="AB11">
        <v>-310821360</v>
      </c>
      <c r="AC11">
        <v>-310821360</v>
      </c>
      <c r="AD11">
        <v>-1509444116</v>
      </c>
    </row>
    <row r="12" spans="1:30">
      <c r="A12" s="9">
        <v>43806</v>
      </c>
      <c r="B12" s="10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9">
        <v>43805</v>
      </c>
      <c r="AB12">
        <v>-291994408</v>
      </c>
      <c r="AC12">
        <v>1718040851</v>
      </c>
      <c r="AD12">
        <v>144260441</v>
      </c>
    </row>
    <row r="13" spans="1:30">
      <c r="A13" s="9">
        <v>43807</v>
      </c>
      <c r="B13" s="10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9">
        <v>43806</v>
      </c>
      <c r="AB13">
        <v>-340922203</v>
      </c>
      <c r="AC13">
        <v>14697177</v>
      </c>
      <c r="AD13">
        <v>147364095</v>
      </c>
    </row>
    <row r="14" spans="1:30">
      <c r="A14" s="9">
        <v>43808</v>
      </c>
      <c r="B14" s="10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9">
        <v>43807</v>
      </c>
      <c r="AB14">
        <v>-475928796</v>
      </c>
      <c r="AC14">
        <v>3731787</v>
      </c>
      <c r="AD14">
        <v>425007831</v>
      </c>
    </row>
    <row r="15" spans="1:30">
      <c r="A15" s="9">
        <v>43809</v>
      </c>
      <c r="B15" s="10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9">
        <v>43808</v>
      </c>
      <c r="AB15">
        <v>-281092919</v>
      </c>
      <c r="AC15">
        <v>19943926</v>
      </c>
      <c r="AD15">
        <v>696230296</v>
      </c>
    </row>
    <row r="16" spans="1:30">
      <c r="A16" s="9">
        <v>43810</v>
      </c>
      <c r="B16" s="10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9">
        <v>43809</v>
      </c>
      <c r="AB16">
        <v>-239049773</v>
      </c>
      <c r="AC16">
        <v>7434230</v>
      </c>
      <c r="AD16">
        <v>992653499</v>
      </c>
    </row>
    <row r="17" spans="1:30">
      <c r="A17" s="9">
        <v>43811</v>
      </c>
      <c r="B17" s="10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9">
        <v>43810</v>
      </c>
      <c r="AB17">
        <v>-333821116</v>
      </c>
      <c r="AC17">
        <v>29518446</v>
      </c>
      <c r="AD17">
        <v>1404507077</v>
      </c>
    </row>
    <row r="18" spans="1:30">
      <c r="A18" s="9">
        <v>43812</v>
      </c>
      <c r="B18" s="10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9">
        <v>43811</v>
      </c>
      <c r="AB18">
        <v>-320799805</v>
      </c>
      <c r="AC18">
        <v>59016312</v>
      </c>
      <c r="AD18">
        <v>1596047307</v>
      </c>
    </row>
    <row r="19" spans="1:30">
      <c r="A19" s="9">
        <v>43813</v>
      </c>
      <c r="B19" s="10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9">
        <v>43812</v>
      </c>
      <c r="AB19">
        <v>-587276771</v>
      </c>
      <c r="AC19">
        <v>75086815</v>
      </c>
      <c r="AD19">
        <v>1854751546</v>
      </c>
    </row>
    <row r="20" spans="1:30">
      <c r="A20" s="9">
        <v>43814</v>
      </c>
      <c r="B20" s="10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9">
        <v>43813</v>
      </c>
      <c r="AB20">
        <v>-436148704</v>
      </c>
      <c r="AC20">
        <v>46381555</v>
      </c>
      <c r="AD20">
        <v>167021747</v>
      </c>
    </row>
    <row r="21" spans="1:30">
      <c r="A21" s="9">
        <v>43815</v>
      </c>
      <c r="B21" s="10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9">
        <v>43814</v>
      </c>
      <c r="AB21">
        <v>-422322113</v>
      </c>
      <c r="AC21">
        <v>35217664</v>
      </c>
      <c r="AD21">
        <v>168824705</v>
      </c>
    </row>
    <row r="22" spans="1:30">
      <c r="A22" s="9">
        <v>43816</v>
      </c>
      <c r="B22" s="10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9">
        <v>43815</v>
      </c>
      <c r="AB22">
        <v>-361595247</v>
      </c>
      <c r="AC22">
        <v>20788322</v>
      </c>
      <c r="AD22">
        <v>310632786</v>
      </c>
    </row>
    <row r="23" spans="1:30">
      <c r="A23" s="9">
        <v>43817</v>
      </c>
      <c r="B23" s="10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9">
        <v>43816</v>
      </c>
      <c r="AB23">
        <v>-556606185</v>
      </c>
      <c r="AC23">
        <v>46618916</v>
      </c>
      <c r="AD23">
        <v>187526528</v>
      </c>
    </row>
    <row r="24" spans="1:30">
      <c r="A24" s="9">
        <v>43818</v>
      </c>
      <c r="B24" s="10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9">
        <v>43817</v>
      </c>
      <c r="AB24">
        <v>-344241986</v>
      </c>
      <c r="AC24">
        <v>34192334</v>
      </c>
      <c r="AD24">
        <v>222321564</v>
      </c>
    </row>
    <row r="25" spans="1:30">
      <c r="A25" s="9">
        <v>43819</v>
      </c>
      <c r="B25" s="10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9">
        <v>43818</v>
      </c>
      <c r="AB25">
        <v>-235392602</v>
      </c>
      <c r="AC25">
        <v>-3768598</v>
      </c>
      <c r="AD25">
        <v>187347131</v>
      </c>
    </row>
    <row r="26" spans="1:30">
      <c r="A26" s="9">
        <v>43820</v>
      </c>
      <c r="B26" s="10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9">
        <v>43819</v>
      </c>
      <c r="AB26">
        <v>-289034295</v>
      </c>
      <c r="AC26">
        <v>16825545</v>
      </c>
      <c r="AD26">
        <v>145156364</v>
      </c>
    </row>
    <row r="27" spans="1:30">
      <c r="A27" s="9">
        <v>43821</v>
      </c>
      <c r="B27" s="10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9">
        <v>43820</v>
      </c>
      <c r="AB27">
        <v>-297523135</v>
      </c>
      <c r="AC27">
        <v>-4460847</v>
      </c>
      <c r="AD27">
        <v>124625014</v>
      </c>
    </row>
    <row r="28" spans="1:30">
      <c r="A28" s="9">
        <v>43822</v>
      </c>
      <c r="B28" s="10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9">
        <v>43821</v>
      </c>
      <c r="AB28">
        <v>-525369041</v>
      </c>
      <c r="AC28">
        <v>-6974307</v>
      </c>
      <c r="AD28">
        <v>82600156</v>
      </c>
    </row>
    <row r="29" spans="1:30">
      <c r="A29" s="9">
        <v>43823</v>
      </c>
      <c r="B29" s="10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9">
        <v>43822</v>
      </c>
      <c r="AB29">
        <v>-472322551</v>
      </c>
      <c r="AC29">
        <v>31022472</v>
      </c>
      <c r="AD29">
        <v>120429822</v>
      </c>
    </row>
    <row r="30" spans="1:30">
      <c r="A30" s="9">
        <v>43824</v>
      </c>
      <c r="B30" s="10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9">
        <v>43823</v>
      </c>
      <c r="AB30">
        <v>-344051011</v>
      </c>
      <c r="AC30">
        <v>974443</v>
      </c>
      <c r="AD30">
        <v>100615943</v>
      </c>
    </row>
    <row r="31" spans="1:30">
      <c r="A31" s="9">
        <v>43825</v>
      </c>
      <c r="B31" s="10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9">
        <v>43824</v>
      </c>
      <c r="AB31">
        <v>-520626495</v>
      </c>
      <c r="AC31">
        <v>25740381</v>
      </c>
      <c r="AD31">
        <v>101259100</v>
      </c>
    </row>
    <row r="32" spans="1:30">
      <c r="A32" s="9">
        <v>43826</v>
      </c>
      <c r="B32" s="10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9">
        <v>43825</v>
      </c>
      <c r="AB32">
        <v>-293366245</v>
      </c>
      <c r="AC32">
        <v>38988230</v>
      </c>
      <c r="AD32">
        <v>106054996</v>
      </c>
    </row>
    <row r="33" spans="1:30">
      <c r="A33" s="9">
        <v>43827</v>
      </c>
      <c r="B33" s="10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9">
        <v>43826</v>
      </c>
      <c r="AB33">
        <v>-315181957</v>
      </c>
      <c r="AC33">
        <v>55888537</v>
      </c>
      <c r="AD33">
        <v>157361899</v>
      </c>
    </row>
    <row r="34" spans="1:30">
      <c r="A34" s="9">
        <v>43828</v>
      </c>
      <c r="B34" s="10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9">
        <v>43827</v>
      </c>
      <c r="AB34">
        <v>-472621747</v>
      </c>
      <c r="AC34">
        <v>63423226</v>
      </c>
      <c r="AD34">
        <v>156421275</v>
      </c>
    </row>
    <row r="35" spans="1:30">
      <c r="A35" s="9">
        <v>43829</v>
      </c>
      <c r="B35" s="10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9">
        <v>43828</v>
      </c>
      <c r="AB35">
        <v>-341453751</v>
      </c>
      <c r="AC35">
        <v>-9846987</v>
      </c>
      <c r="AD35">
        <v>151035135</v>
      </c>
    </row>
    <row r="36" spans="1:30">
      <c r="A36" s="9">
        <v>43830</v>
      </c>
      <c r="B36" s="10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9">
        <v>43829</v>
      </c>
      <c r="AB36">
        <v>-576763597</v>
      </c>
      <c r="AC36">
        <v>32579803</v>
      </c>
      <c r="AD36">
        <v>184679157</v>
      </c>
    </row>
    <row r="37" spans="1:30">
      <c r="A37" s="9">
        <v>43831</v>
      </c>
      <c r="B37" s="10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9">
        <v>43830</v>
      </c>
      <c r="AB37">
        <v>-346336345</v>
      </c>
      <c r="AC37">
        <v>62087117</v>
      </c>
      <c r="AD37">
        <v>222818757</v>
      </c>
    </row>
    <row r="38" spans="1:30">
      <c r="A38" s="9">
        <v>43832</v>
      </c>
      <c r="B38" s="10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9">
        <v>43831</v>
      </c>
      <c r="AB38">
        <v>-611094536</v>
      </c>
      <c r="AC38">
        <v>92055697</v>
      </c>
      <c r="AD38">
        <v>253520707</v>
      </c>
    </row>
    <row r="39" spans="1:30">
      <c r="A39" s="9">
        <v>43833</v>
      </c>
      <c r="B39" s="10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9">
        <v>43832</v>
      </c>
      <c r="AB39">
        <v>-453174126</v>
      </c>
      <c r="AC39">
        <v>61710862</v>
      </c>
      <c r="AD39">
        <v>251630549</v>
      </c>
    </row>
    <row r="40" spans="27:30">
      <c r="AA40" s="9">
        <v>43833</v>
      </c>
      <c r="AB40">
        <v>-299098679</v>
      </c>
      <c r="AC40">
        <v>-7014608</v>
      </c>
      <c r="AD40">
        <v>212786400</v>
      </c>
    </row>
    <row r="41" spans="27:30">
      <c r="AA41" t="s">
        <v>282</v>
      </c>
      <c r="AB41">
        <v>-13728712102</v>
      </c>
      <c r="AC41">
        <v>216397338</v>
      </c>
      <c r="AD41">
        <v>5332582511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27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7" t="s">
        <v>345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464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33" si="0">F4+G4</f>
        <v>-398939785</v>
      </c>
      <c r="M4" s="8"/>
      <c r="N4" s="9">
        <v>43803</v>
      </c>
      <c r="O4" s="10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280</v>
      </c>
    </row>
    <row r="5" spans="1:30">
      <c r="A5" s="9">
        <v>43805</v>
      </c>
      <c r="B5" s="10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8"/>
      <c r="AA5" s="9">
        <v>43804</v>
      </c>
      <c r="AB5">
        <v>-398939785</v>
      </c>
      <c r="AC5">
        <v>-398939785</v>
      </c>
      <c r="AD5">
        <v>-398939785</v>
      </c>
    </row>
    <row r="6" spans="1:30">
      <c r="A6" s="9">
        <v>43806</v>
      </c>
      <c r="B6" s="10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9">
        <v>43805</v>
      </c>
      <c r="AB6">
        <v>-739329287</v>
      </c>
      <c r="AC6">
        <v>-739329287</v>
      </c>
      <c r="AD6">
        <v>-1301178282</v>
      </c>
    </row>
    <row r="7" spans="1:30">
      <c r="A7" s="9">
        <v>43807</v>
      </c>
      <c r="B7" s="10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9">
        <v>43806</v>
      </c>
      <c r="AB7">
        <v>-863215722</v>
      </c>
      <c r="AC7">
        <v>-863215722</v>
      </c>
      <c r="AD7">
        <v>-1960012013</v>
      </c>
    </row>
    <row r="8" spans="1:30">
      <c r="A8" s="9">
        <v>43808</v>
      </c>
      <c r="B8" s="10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9">
        <v>43807</v>
      </c>
      <c r="AB8">
        <v>-1205063945</v>
      </c>
      <c r="AC8">
        <v>-1205063945</v>
      </c>
      <c r="AD8">
        <v>-2506242227</v>
      </c>
    </row>
    <row r="9" spans="1:30">
      <c r="A9" s="9">
        <v>43809</v>
      </c>
      <c r="B9" s="10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9">
        <v>43808</v>
      </c>
      <c r="AB9">
        <v>-711734495</v>
      </c>
      <c r="AC9">
        <v>-711734495</v>
      </c>
      <c r="AD9">
        <v>-3217976722</v>
      </c>
    </row>
    <row r="10" spans="1:30">
      <c r="A10" s="9">
        <v>43810</v>
      </c>
      <c r="B10" s="10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9">
        <v>43809</v>
      </c>
      <c r="AB10">
        <v>-605296287</v>
      </c>
      <c r="AC10">
        <v>-605296287</v>
      </c>
      <c r="AD10">
        <v>-3968766230</v>
      </c>
    </row>
    <row r="11" spans="1:30">
      <c r="A11" s="9">
        <v>43811</v>
      </c>
      <c r="B11" s="10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9">
        <v>43810</v>
      </c>
      <c r="AB11">
        <v>-845251705</v>
      </c>
      <c r="AC11">
        <v>-845251705</v>
      </c>
      <c r="AD11">
        <v>-4814017935</v>
      </c>
    </row>
    <row r="12" spans="1:30">
      <c r="A12" s="9">
        <v>43812</v>
      </c>
      <c r="B12" s="10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9">
        <v>43811</v>
      </c>
      <c r="AB12">
        <v>-812265290</v>
      </c>
      <c r="AC12">
        <v>-812265290</v>
      </c>
      <c r="AD12">
        <v>-5626283225</v>
      </c>
    </row>
    <row r="13" spans="1:30">
      <c r="A13" s="9">
        <v>43813</v>
      </c>
      <c r="B13" s="10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9">
        <v>43812</v>
      </c>
      <c r="AB13">
        <v>-1486991816</v>
      </c>
      <c r="AC13">
        <v>4281104194</v>
      </c>
      <c r="AD13">
        <v>28935254</v>
      </c>
    </row>
    <row r="14" spans="1:30">
      <c r="A14" s="9">
        <v>43814</v>
      </c>
      <c r="B14" s="10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9">
        <v>43813</v>
      </c>
      <c r="AB14">
        <v>-1104347787</v>
      </c>
      <c r="AC14">
        <v>5127675021</v>
      </c>
      <c r="AD14">
        <v>802570078</v>
      </c>
    </row>
    <row r="15" spans="1:30">
      <c r="A15" s="9">
        <v>43815</v>
      </c>
      <c r="B15" s="10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9">
        <v>43814</v>
      </c>
      <c r="AB15">
        <v>-1069338506</v>
      </c>
      <c r="AC15">
        <v>65191193</v>
      </c>
      <c r="AD15">
        <v>1492289465</v>
      </c>
    </row>
    <row r="16" spans="1:30">
      <c r="A16" s="9">
        <v>43816</v>
      </c>
      <c r="B16" s="10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9">
        <v>43815</v>
      </c>
      <c r="AB16">
        <v>-915576518</v>
      </c>
      <c r="AC16">
        <v>47674610</v>
      </c>
      <c r="AD16">
        <v>2394209877</v>
      </c>
    </row>
    <row r="17" spans="1:30">
      <c r="A17" s="9">
        <v>43817</v>
      </c>
      <c r="B17" s="10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9">
        <v>43816</v>
      </c>
      <c r="AB17">
        <v>-1409349225</v>
      </c>
      <c r="AC17">
        <v>104232595</v>
      </c>
      <c r="AD17">
        <v>3198623812</v>
      </c>
    </row>
    <row r="18" spans="1:30">
      <c r="A18" s="9">
        <v>43818</v>
      </c>
      <c r="B18" s="10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9">
        <v>43817</v>
      </c>
      <c r="AB18">
        <v>-871621496</v>
      </c>
      <c r="AC18">
        <v>31869641</v>
      </c>
      <c r="AD18">
        <v>3782284533</v>
      </c>
    </row>
    <row r="19" spans="1:30">
      <c r="A19" s="9">
        <v>43819</v>
      </c>
      <c r="B19" s="10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9">
        <v>43818</v>
      </c>
      <c r="AB19">
        <v>-596020117</v>
      </c>
      <c r="AC19">
        <v>101634087</v>
      </c>
      <c r="AD19">
        <v>4584031710</v>
      </c>
    </row>
    <row r="20" spans="1:30">
      <c r="A20" s="9">
        <v>43820</v>
      </c>
      <c r="B20" s="10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9">
        <v>43819</v>
      </c>
      <c r="AB20">
        <v>-731842265</v>
      </c>
      <c r="AC20">
        <v>86472221</v>
      </c>
      <c r="AD20">
        <v>5482769221</v>
      </c>
    </row>
    <row r="21" spans="1:30">
      <c r="A21" s="9">
        <v>43821</v>
      </c>
      <c r="B21" s="10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9">
        <v>43820</v>
      </c>
      <c r="AB21">
        <v>-753336224</v>
      </c>
      <c r="AC21">
        <v>-13559294</v>
      </c>
      <c r="AD21">
        <v>375840443</v>
      </c>
    </row>
    <row r="22" spans="1:30">
      <c r="A22" s="9">
        <v>43822</v>
      </c>
      <c r="B22" s="10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9">
        <v>43821</v>
      </c>
      <c r="AB22">
        <v>-1330247914</v>
      </c>
      <c r="AC22">
        <v>23132827</v>
      </c>
      <c r="AD22">
        <v>376534533</v>
      </c>
    </row>
    <row r="23" spans="1:30">
      <c r="A23" s="9">
        <v>43823</v>
      </c>
      <c r="B23" s="10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9">
        <v>43822</v>
      </c>
      <c r="AB23">
        <v>-1195932840</v>
      </c>
      <c r="AC23">
        <v>117280762</v>
      </c>
      <c r="AD23">
        <v>427930012</v>
      </c>
    </row>
    <row r="24" spans="1:30">
      <c r="A24" s="9">
        <v>43824</v>
      </c>
      <c r="B24" s="10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9">
        <v>43823</v>
      </c>
      <c r="AB24">
        <v>-871154060</v>
      </c>
      <c r="AC24">
        <v>104003616</v>
      </c>
      <c r="AD24">
        <v>484259018</v>
      </c>
    </row>
    <row r="25" spans="1:30">
      <c r="A25" s="9">
        <v>43825</v>
      </c>
      <c r="B25" s="10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9">
        <v>43824</v>
      </c>
      <c r="AB25">
        <v>-1318239666</v>
      </c>
      <c r="AC25">
        <v>70850364</v>
      </c>
      <c r="AD25">
        <v>436274355</v>
      </c>
    </row>
    <row r="26" spans="1:30">
      <c r="A26" s="9">
        <v>43826</v>
      </c>
      <c r="B26" s="10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9">
        <v>43825</v>
      </c>
      <c r="AB26">
        <v>-742802814</v>
      </c>
      <c r="AC26">
        <v>31350326</v>
      </c>
      <c r="AD26">
        <v>435755040</v>
      </c>
    </row>
    <row r="27" spans="1:30">
      <c r="A27" s="9">
        <v>43827</v>
      </c>
      <c r="B27" s="10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9">
        <v>43826</v>
      </c>
      <c r="AB27">
        <v>-798040755</v>
      </c>
      <c r="AC27">
        <v>31516962</v>
      </c>
      <c r="AD27">
        <v>350859838</v>
      </c>
    </row>
    <row r="28" spans="1:30">
      <c r="A28" s="9">
        <v>43828</v>
      </c>
      <c r="B28" s="10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9">
        <v>43827</v>
      </c>
      <c r="AB28">
        <v>-1196682349</v>
      </c>
      <c r="AC28">
        <v>104918851</v>
      </c>
      <c r="AD28">
        <v>352567583</v>
      </c>
    </row>
    <row r="29" spans="1:30">
      <c r="A29" s="9">
        <v>43829</v>
      </c>
      <c r="B29" s="10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9">
        <v>43828</v>
      </c>
      <c r="AB29">
        <v>-864569672</v>
      </c>
      <c r="AC29">
        <v>20445474</v>
      </c>
      <c r="AD29">
        <v>386572351</v>
      </c>
    </row>
    <row r="30" spans="1:30">
      <c r="A30" s="9">
        <v>43830</v>
      </c>
      <c r="B30" s="10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9">
        <v>43829</v>
      </c>
      <c r="AB30">
        <v>-1460380249</v>
      </c>
      <c r="AC30">
        <v>10572703</v>
      </c>
      <c r="AD30">
        <v>310600910</v>
      </c>
    </row>
    <row r="31" spans="1:30">
      <c r="A31" s="9">
        <v>43831</v>
      </c>
      <c r="B31" s="10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9">
        <v>43830</v>
      </c>
      <c r="AB31">
        <v>-876932526</v>
      </c>
      <c r="AC31">
        <v>86218982</v>
      </c>
      <c r="AD31">
        <v>303911226</v>
      </c>
    </row>
    <row r="32" spans="1:30">
      <c r="A32" s="9">
        <v>43832</v>
      </c>
      <c r="B32" s="10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9">
        <v>43831</v>
      </c>
      <c r="AB32">
        <v>-1547299010</v>
      </c>
      <c r="AC32">
        <v>93633217</v>
      </c>
      <c r="AD32">
        <v>249048419</v>
      </c>
    </row>
    <row r="33" spans="1:30">
      <c r="A33" s="9">
        <v>43833</v>
      </c>
      <c r="B33" s="10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9">
        <v>43832</v>
      </c>
      <c r="AB33">
        <v>-1147432414</v>
      </c>
      <c r="AC33">
        <v>15081989</v>
      </c>
      <c r="AD33">
        <v>241219705</v>
      </c>
    </row>
    <row r="34" spans="27:30">
      <c r="AA34" s="9">
        <v>43833</v>
      </c>
      <c r="AB34">
        <v>-757317482</v>
      </c>
      <c r="AC34">
        <v>4349362</v>
      </c>
      <c r="AD34">
        <v>221141887</v>
      </c>
    </row>
    <row r="35" spans="27:30">
      <c r="AA35" t="s">
        <v>282</v>
      </c>
      <c r="AB35">
        <v>-29226552221</v>
      </c>
      <c r="AC35">
        <v>4364553187</v>
      </c>
      <c r="AD35">
        <v>2924812851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7" activePane="bottomLeft" state="frozen"/>
      <selection/>
      <selection pane="bottomLeft" activeCell="L10" sqref="L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7" t="s">
        <v>345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465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14" si="0">F4+G4</f>
        <v>-747176430</v>
      </c>
      <c r="M4" s="8"/>
      <c r="N4" s="9">
        <v>43822</v>
      </c>
      <c r="O4" s="10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280</v>
      </c>
    </row>
    <row r="5" spans="1:30">
      <c r="A5" s="9">
        <v>43824</v>
      </c>
      <c r="B5" s="10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9">
        <v>43823</v>
      </c>
      <c r="AB5">
        <v>-747176430</v>
      </c>
      <c r="AC5">
        <v>-747176430</v>
      </c>
      <c r="AD5">
        <v>-747176430</v>
      </c>
    </row>
    <row r="6" spans="1:30">
      <c r="A6" s="9">
        <v>43825</v>
      </c>
      <c r="B6" s="10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9">
        <v>43824</v>
      </c>
      <c r="AB6">
        <v>-1573793810</v>
      </c>
      <c r="AC6">
        <v>-1573793810</v>
      </c>
      <c r="AD6">
        <v>-1573793810</v>
      </c>
    </row>
    <row r="7" spans="1:30">
      <c r="A7" s="9">
        <v>43826</v>
      </c>
      <c r="B7" s="10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9">
        <v>43825</v>
      </c>
      <c r="AB7">
        <v>-891729739</v>
      </c>
      <c r="AC7">
        <v>-891729739</v>
      </c>
      <c r="AD7">
        <v>-2465523549</v>
      </c>
    </row>
    <row r="8" spans="1:30">
      <c r="A8" s="9">
        <v>43827</v>
      </c>
      <c r="B8" s="10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9">
        <v>43826</v>
      </c>
      <c r="AB8">
        <v>-958041794</v>
      </c>
      <c r="AC8">
        <v>-958041794</v>
      </c>
      <c r="AD8">
        <v>-3423565343</v>
      </c>
    </row>
    <row r="9" spans="1:30">
      <c r="A9" s="9">
        <v>43828</v>
      </c>
      <c r="B9" s="10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9">
        <v>43827</v>
      </c>
      <c r="AB9">
        <v>-1436603131</v>
      </c>
      <c r="AC9">
        <v>-1436603131</v>
      </c>
      <c r="AD9">
        <v>-3902126680</v>
      </c>
    </row>
    <row r="10" spans="1:30">
      <c r="A10" s="9">
        <v>43829</v>
      </c>
      <c r="B10" s="10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9">
        <v>43828</v>
      </c>
      <c r="AB10">
        <v>-1037898766</v>
      </c>
      <c r="AC10">
        <v>-1037898766</v>
      </c>
      <c r="AD10">
        <v>-4940025446</v>
      </c>
    </row>
    <row r="11" spans="1:30">
      <c r="A11" s="9">
        <v>43830</v>
      </c>
      <c r="B11" s="10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9">
        <v>43829</v>
      </c>
      <c r="AB11">
        <v>-1753167237</v>
      </c>
      <c r="AC11">
        <v>-1753167237</v>
      </c>
      <c r="AD11">
        <v>-5655293917</v>
      </c>
    </row>
    <row r="12" spans="1:30">
      <c r="A12" s="9">
        <v>43831</v>
      </c>
      <c r="B12" s="10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9">
        <v>43830</v>
      </c>
      <c r="AB12">
        <v>-1052740128</v>
      </c>
      <c r="AC12">
        <v>5498893511</v>
      </c>
      <c r="AD12">
        <v>-156400406</v>
      </c>
    </row>
    <row r="13" spans="1:30">
      <c r="A13" s="9">
        <v>43832</v>
      </c>
      <c r="B13" s="10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9">
        <v>43831</v>
      </c>
      <c r="AB13">
        <v>-1857511489</v>
      </c>
      <c r="AC13">
        <v>5500463740</v>
      </c>
      <c r="AD13">
        <v>592346253</v>
      </c>
    </row>
    <row r="14" spans="1:30">
      <c r="A14" s="9">
        <v>43833</v>
      </c>
      <c r="B14" s="10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9">
        <v>43832</v>
      </c>
      <c r="AB14">
        <v>-1377479560</v>
      </c>
      <c r="AC14">
        <v>27485605</v>
      </c>
      <c r="AD14">
        <v>1677290468</v>
      </c>
    </row>
    <row r="15" spans="27:30">
      <c r="AA15" s="9">
        <v>43833</v>
      </c>
      <c r="AB15">
        <v>-909154311</v>
      </c>
      <c r="AC15">
        <v>28828025</v>
      </c>
      <c r="AD15">
        <v>2365436773</v>
      </c>
    </row>
    <row r="16" spans="27:30">
      <c r="AA16" t="s">
        <v>282</v>
      </c>
      <c r="AB16">
        <v>-13595296395</v>
      </c>
      <c r="AC16">
        <v>2657259974</v>
      </c>
      <c r="AD16">
        <v>-18228832087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"/>
  <sheetViews>
    <sheetView workbookViewId="0">
      <selection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466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346</v>
      </c>
      <c r="AD3" t="s">
        <v>347</v>
      </c>
      <c r="AE3" t="s">
        <v>348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12" si="0">F4+G4</f>
        <v>-834099</v>
      </c>
      <c r="M4" s="8"/>
      <c r="N4" s="9">
        <v>43825</v>
      </c>
      <c r="O4" s="10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280</v>
      </c>
    </row>
    <row r="5" spans="1:31">
      <c r="A5" s="9">
        <v>43826</v>
      </c>
      <c r="B5" s="10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8"/>
      <c r="AB5" s="9">
        <v>43825</v>
      </c>
      <c r="AC5">
        <v>-834099</v>
      </c>
      <c r="AD5">
        <v>-834099</v>
      </c>
      <c r="AE5">
        <v>-834099</v>
      </c>
    </row>
    <row r="6" spans="1:31">
      <c r="A6" s="9">
        <v>43827</v>
      </c>
      <c r="B6" s="10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9">
        <v>43826</v>
      </c>
      <c r="AC6">
        <v>-3938722</v>
      </c>
      <c r="AD6">
        <v>-3938722</v>
      </c>
      <c r="AE6">
        <v>-4772821</v>
      </c>
    </row>
    <row r="7" spans="1:31">
      <c r="A7" s="9">
        <v>43828</v>
      </c>
      <c r="B7" s="10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9">
        <v>43827</v>
      </c>
      <c r="AC7">
        <v>-5906193</v>
      </c>
      <c r="AD7">
        <v>1572911</v>
      </c>
      <c r="AE7">
        <v>738812</v>
      </c>
    </row>
    <row r="8" spans="1:31">
      <c r="A8" s="9">
        <v>43829</v>
      </c>
      <c r="B8" s="10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9">
        <v>43828</v>
      </c>
      <c r="AC8">
        <v>-4267032</v>
      </c>
      <c r="AD8">
        <v>24763</v>
      </c>
      <c r="AE8">
        <v>763575</v>
      </c>
    </row>
    <row r="9" spans="1:31">
      <c r="A9" s="9">
        <v>43830</v>
      </c>
      <c r="B9" s="10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9">
        <v>43829</v>
      </c>
      <c r="AC9">
        <v>-7207619</v>
      </c>
      <c r="AD9">
        <v>495276</v>
      </c>
      <c r="AE9">
        <v>1234088</v>
      </c>
    </row>
    <row r="10" spans="1:31">
      <c r="A10" s="9">
        <v>43831</v>
      </c>
      <c r="B10" s="10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9">
        <v>43830</v>
      </c>
      <c r="AC10">
        <v>-4328048</v>
      </c>
      <c r="AD10">
        <v>-77964</v>
      </c>
      <c r="AE10">
        <v>1156124</v>
      </c>
    </row>
    <row r="11" spans="1:31">
      <c r="A11" s="9">
        <v>43832</v>
      </c>
      <c r="B11" s="10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9">
        <v>43831</v>
      </c>
      <c r="AC11">
        <v>-7636641</v>
      </c>
      <c r="AD11">
        <v>61193</v>
      </c>
      <c r="AE11">
        <v>1295281</v>
      </c>
    </row>
    <row r="12" spans="1:31">
      <c r="A12" s="9">
        <v>43833</v>
      </c>
      <c r="B12" s="10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9">
        <v>43832</v>
      </c>
      <c r="AC12">
        <v>-5663163</v>
      </c>
      <c r="AD12">
        <v>411035</v>
      </c>
      <c r="AE12">
        <v>1567159</v>
      </c>
    </row>
    <row r="13" spans="28:31">
      <c r="AB13" s="9">
        <v>43833</v>
      </c>
      <c r="AC13">
        <v>-3737735</v>
      </c>
      <c r="AD13">
        <v>291582</v>
      </c>
      <c r="AE13">
        <v>2692840</v>
      </c>
    </row>
    <row r="14" spans="28:31">
      <c r="AB14" t="s">
        <v>282</v>
      </c>
      <c r="AC14">
        <v>-43519252</v>
      </c>
      <c r="AD14">
        <v>-1994025</v>
      </c>
      <c r="AE14">
        <v>3840959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"/>
  <sheetViews>
    <sheetView tabSelected="1" workbookViewId="0">
      <selection activeCell="A4" sqref="A4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7" t="s">
        <v>345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8" t="s">
        <v>466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8"/>
      <c r="N4" s="9">
        <v>43833</v>
      </c>
      <c r="O4" s="10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104</vt:i4>
      </vt:variant>
    </vt:vector>
  </HeadingPairs>
  <TitlesOfParts>
    <vt:vector size="10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2020-01-03T07:12:08Z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