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<sst xmlns="http://schemas.openxmlformats.org/spreadsheetml/2006/main" count="6775" uniqueCount="459">
  <si>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</si>
  <si>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</si>
  <si>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</si>
  <si>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</si>
  <si>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</si>
  <si>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</si>
  <si>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</si>
  <si>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</si>
  <si>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</si>
  <si>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</si>
  <si>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</si>
  <si>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</si>
  <si>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</si>
  <si>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</si>
  <si>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</si>
  <si>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</si>
  <si>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</si>
  <si>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</si>
  <si>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</si>
  <si>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</si>
  <si>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</si>
  <si>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</si>
  <si>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</si>
  <si>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</si>
  <si>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</si>
  <si>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</si>
  <si>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</si>
  <si>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</si>
  <si>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</si>
  <si>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</si>
  <si>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</si>
  <si>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</si>
  <si>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</si>
  <si>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</si>
  <si>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</si>
  <si>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</si>
  <si>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</si>
  <si>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</si>
  <si>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</si>
  <si>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</si>
  <si>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</si>
  <si>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</si>
  <si>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</si>
  <si>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</si>
  <si>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</si>
  <si>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</si>
  <si>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</si>
  <si>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</si>
  <si>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</si>
  <si>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</si>
  <si>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</si>
  <si>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</si>
  <si>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</si>
  <si>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</si>
  <si>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</si>
  <si>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</si>
  <si>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</si>
  <si>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</si>
  <si>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</si>
  <si>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</si>
  <si>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</si>
  <si>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</si>
  <si>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</si>
  <si>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</si>
  <si>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</si>
  <si>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</si>
  <si>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</si>
  <si>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</si>
  <si>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</si>
  <si>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</si>
  <si>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</si>
  <si>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</si>
  <si>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</si>
  <si>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</si>
  <si>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</si>
  <si>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</si>
  <si>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</si>
  <si>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</si>
  <si>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</si>
  <si>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</si>
  <si>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</si>
  <si>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</si>
  <si>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</si>
  <si>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</si>
  <si>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</si>
  <si>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</si>
  <si>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</si>
  <si>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</si>
  <si>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</si>
  <si>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</si>
  <si>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</si>
  <si>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</si>
  <si>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</si>
  <si>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</si>
  <si>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</si>
  <si>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</si>
  <si>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</si>
  <si>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</si>
  <si>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</si>
  <si>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</si>
  <si>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</si>
  <si>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</si>
  <si>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</si>
  <si>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</si>
  <si>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</si>
  <si>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</si>
  <si>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</si>
  <si>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</si>
  <si>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</si>
  <si>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</si>
  <si>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</si>
  <si>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</si>
  <si>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</si>
  <si>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</si>
  <si>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</si>
  <si>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</si>
  <si>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</si>
  <si>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</si>
  <si>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</si>
  <si>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</si>
  <si>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</si>
  <si>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</si>
  <si>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</si>
  <si>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</si>
  <si>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</si>
  <si>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</si>
  <si>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</si>
  <si>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</si>
  <si>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</si>
  <si>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</si>
  <si>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</si>
  <si>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</si>
  <si>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</si>
  <si>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</si>
  <si>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</si>
  <si>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</si>
  <si>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</si>
  <si>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</si>
  <si>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</si>
  <si>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</si>
  <si>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</si>
  <si>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</si>
  <si>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</si>
  <si>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</si>
  <si>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</si>
  <si>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</si>
  <si>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</si>
  <si>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</si>
  <si>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</si>
  <si>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</si>
  <si>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</si>
  <si>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</si>
  <si>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</si>
  <si>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</si>
  <si>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</si>
  <si>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</si>
  <si>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</si>
  <si>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</si>
  <si>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</si>
  <si>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</si>
  <si>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</si>
  <si>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</si>
  <si>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</si>
  <si>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</si>
  <si>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</si>
  <si>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</si>
  <si>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</si>
  <si>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</si>
  <si>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</si>
  <si>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</si>
  <si>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</si>
  <si>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</si>
  <si>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</si>
  <si>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</si>
  <si>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</si>
  <si>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</si>
  <si>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</si>
  <si>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</si>
  <si>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</si>
  <si>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</si>
  <si>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</si>
  <si>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</si>
  <si>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</si>
  <si>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</si>
  <si>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</si>
  <si>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</si>
  <si>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</si>
  <si>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</si>
  <si>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</si>
  <si>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</si>
  <si>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</si>
  <si>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</si>
  <si>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</si>
  <si>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</si>
  <si>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</si>
  <si>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</si>
  <si>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</si>
  <si>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</si>
  <si>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</si>
  <si>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</si>
  <si>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</si>
  <si>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</si>
  <si>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</si>
  <si>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</si>
  <si>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</si>
  <si>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</si>
  <si>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</si>
  <si>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</si>
  <si>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</si>
  <si>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</si>
  <si>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</si>
  <si>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</si>
  <si>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</si>
  <si>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</si>
  <si>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</si>
  <si>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</si>
  <si>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</si>
  <si>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</si>
  <si>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</si>
  <si>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</si>
  <si>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</si>
  <si>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</si>
  <si>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</si>
  <si>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</si>
  <si>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</si>
  <si>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</si>
  <si>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</si>
  <si>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</si>
  <si>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</si>
  <si>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</si>
  <si>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</si>
  <si>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</si>
  <si>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</si>
  <si>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</si>
  <si>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</si>
  <si>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</si>
  <si>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</si>
  <si>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</si>
  <si>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</si>
  <si>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</si>
  <si>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</si>
  <si>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</si>
  <si>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</si>
  <si>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</si>
  <si>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</si>
  <si>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</si>
  <si>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</si>
  <si>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</si>
  <si>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</si>
  <si>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</si>
  <si>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</si>
  <si>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</si>
  <si>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</si>
  <si>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</si>
  <si>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</si>
  <si>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</si>
  <si>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</si>
  <si>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</si>
  <si>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</si>
  <si>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</si>
  <si>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</si>
  <si>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</si>
  <si>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</si>
  <si>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</si>
  <si>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</si>
  <si>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</si>
  <si>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</si>
  <si>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</si>
  <si>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</si>
  <si>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</si>
  <si>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</si>
  <si>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</si>
  <si>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</si>
  <si>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</si>
  <si>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</si>
  <si>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</si>
  <si>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</si>
  <si>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</si>
  <si>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</si>
  <si>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</si>
  <si>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</si>
  <si>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</si>
  <si>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</si>
  <si>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</si>
  <si>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</si>
  <si>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</si>
  <si>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</si>
  <si>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鲁邦多岛</t>
  </si>
  <si>
    <t>甘尼森岛</t>
  </si>
  <si>
    <t>斯壮结</t>
  </si>
  <si>
    <t>法伊拉卡岛</t>
  </si>
  <si>
    <t>Kugluktuk机场</t>
  </si>
  <si>
    <t>螺洲岛</t>
  </si>
  <si>
    <t>果州群岛</t>
  </si>
  <si>
    <t>普拉兰岛</t>
  </si>
  <si>
    <t>Ukerewe</t>
  </si>
  <si>
    <t>hasbahce</t>
  </si>
  <si>
    <t>Nakhiloo岛</t>
  </si>
  <si>
    <t>Melodica</t>
  </si>
  <si>
    <t>狗骨岛</t>
  </si>
  <si>
    <t>MUGHALGARDENS</t>
  </si>
  <si>
    <t>阿勒格尼县机场</t>
  </si>
  <si>
    <t>秦山核电站方家山堆场</t>
  </si>
  <si>
    <t>巴赫达尔机场</t>
  </si>
  <si>
    <t>切列波维茨机场</t>
  </si>
  <si>
    <t>丹戎乌班市</t>
  </si>
  <si>
    <t>卡尔尼科巴机场</t>
  </si>
  <si>
    <t>霍马利格岛</t>
  </si>
  <si>
    <t>锡纳邦机场</t>
  </si>
  <si>
    <t>中路镇</t>
  </si>
  <si>
    <t>五结乡</t>
  </si>
  <si>
    <t>CrocodileIsland</t>
  </si>
  <si>
    <t>麦迪逊市</t>
  </si>
  <si>
    <t>Ghana</t>
  </si>
  <si>
    <t>伊维桑</t>
  </si>
  <si>
    <t>菲利宾BCCM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</si>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</sst>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6" fillId="14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9" fillId="6" borderId="13" applyNumberFormat="0" applyAlignment="0" applyProtection="0">
      <alignment vertical="center"/>
    </xf>
    <xf numFmtId="0" fontId="14" fillId="6" borderId="11" applyNumberFormat="0" applyAlignment="0" applyProtection="0">
      <alignment vertical="center"/>
    </xf>
    <xf numFmtId="0" fontId="28" fillId="26" borderId="15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控制面板!$P$13:$P$231</c:f>
              <c:numCache>
                <c:formatCode>General</c:formatCode>
                <c:ptCount val="21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控制面板!$Q$13:$Q$231</c:f>
              <c:numCache>
                <c:formatCode>General</c:formatCode>
                <c:ptCount val="21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控制面板!$R$13:$R$231</c:f>
              <c:numCache>
                <c:formatCode>General</c:formatCode>
                <c:ptCount val="21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控制面板!$S$13:$S$231</c:f>
              <c:numCache>
                <c:formatCode>General</c:formatCode>
                <c:ptCount val="21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控制面板!$T$13:$T$231</c:f>
              <c:numCache>
                <c:formatCode>General</c:formatCode>
                <c:ptCount val="21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控制面板!$P$13:$P$231</c:f>
              <c:numCache>
                <c:formatCode>General</c:formatCode>
                <c:ptCount val="21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控制面板!$Q$13:$Q$231</c:f>
              <c:numCache>
                <c:formatCode>General</c:formatCode>
                <c:ptCount val="21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控制面板!$R$13:$R$231</c:f>
              <c:numCache>
                <c:formatCode>General</c:formatCode>
                <c:ptCount val="21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控制面板!$S$13:$S$231</c:f>
              <c:numCache>
                <c:formatCode>General</c:formatCode>
                <c:ptCount val="21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控制面板!$O$13:$O$231</c:f>
              <c:strCache>
                <c:ptCount val="2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</c:strCache>
            </c:strRef>
          </c:cat>
          <c:val>
            <c:numRef>
              <c:f>控制面板!$T$13:$T$231</c:f>
              <c:numCache>
                <c:formatCode>General</c:formatCode>
                <c:ptCount val="21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75171744</c:v>
                </c:pt>
                <c:pt idx="1">
                  <c:v>114901098</c:v>
                </c:pt>
                <c:pt idx="2">
                  <c:v>59580007</c:v>
                </c:pt>
                <c:pt idx="3">
                  <c:v>96512200</c:v>
                </c:pt>
                <c:pt idx="4">
                  <c:v>143735579</c:v>
                </c:pt>
                <c:pt idx="5">
                  <c:v>234401358</c:v>
                </c:pt>
                <c:pt idx="6">
                  <c:v>64825548</c:v>
                </c:pt>
                <c:pt idx="7">
                  <c:v>78675175</c:v>
                </c:pt>
                <c:pt idx="8">
                  <c:v>84539661</c:v>
                </c:pt>
                <c:pt idx="9">
                  <c:v>95125672</c:v>
                </c:pt>
                <c:pt idx="10">
                  <c:v>105839523</c:v>
                </c:pt>
                <c:pt idx="11">
                  <c:v>44826992</c:v>
                </c:pt>
                <c:pt idx="12">
                  <c:v>70910251</c:v>
                </c:pt>
                <c:pt idx="13">
                  <c:v>95772898</c:v>
                </c:pt>
                <c:pt idx="14">
                  <c:v>90235748</c:v>
                </c:pt>
                <c:pt idx="15">
                  <c:v>80792198</c:v>
                </c:pt>
                <c:pt idx="16">
                  <c:v>63809244</c:v>
                </c:pt>
                <c:pt idx="17">
                  <c:v>88579792</c:v>
                </c:pt>
                <c:pt idx="18">
                  <c:v>98818030</c:v>
                </c:pt>
                <c:pt idx="19">
                  <c:v>82786039</c:v>
                </c:pt>
                <c:pt idx="20">
                  <c:v>56604389</c:v>
                </c:pt>
                <c:pt idx="21">
                  <c:v>400311177</c:v>
                </c:pt>
                <c:pt idx="22">
                  <c:v>707837137</c:v>
                </c:pt>
                <c:pt idx="23">
                  <c:v>722965045</c:v>
                </c:pt>
                <c:pt idx="24">
                  <c:v>131121670</c:v>
                </c:pt>
                <c:pt idx="25">
                  <c:v>132122313</c:v>
                </c:pt>
                <c:pt idx="26">
                  <c:v>407246787</c:v>
                </c:pt>
                <c:pt idx="27">
                  <c:v>94597482</c:v>
                </c:pt>
                <c:pt idx="28">
                  <c:v>511639006</c:v>
                </c:pt>
                <c:pt idx="29">
                  <c:v>538050309</c:v>
                </c:pt>
                <c:pt idx="30">
                  <c:v>236345624</c:v>
                </c:pt>
                <c:pt idx="31">
                  <c:v>124625014</c:v>
                </c:pt>
                <c:pt idx="32">
                  <c:v>375840443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Lambertisland!$W$4:$W$190</c:f>
              <c:strCache>
                <c:ptCount val="18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</c:strCache>
            </c:strRef>
          </c:cat>
          <c:val>
            <c:numRef>
              <c:f>Lambertisland!$X$4:$X$190</c:f>
              <c:numCache>
                <c:formatCode>General</c:formatCode>
                <c:ptCount val="18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Lambertisland!$W$4:$W$190</c:f>
              <c:strCache>
                <c:ptCount val="18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</c:strCache>
            </c:strRef>
          </c:cat>
          <c:val>
            <c:numRef>
              <c:f>Lambertisland!$Y$4:$Y$190</c:f>
              <c:numCache>
                <c:formatCode>General</c:formatCode>
                <c:ptCount val="18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Lambertisland!$W$4:$W$190</c:f>
              <c:strCache>
                <c:ptCount val="18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</c:strCache>
            </c:strRef>
          </c:cat>
          <c:val>
            <c:numRef>
              <c:f>Lambertisland!$Z$4:$Z$190</c:f>
              <c:numCache>
                <c:formatCode>General</c:formatCode>
                <c:ptCount val="18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ISLASANTAY!$Z$4:$Z$184</c:f>
              <c:strCache>
                <c:ptCount val="1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</c:strCache>
            </c:strRef>
          </c:cat>
          <c:val>
            <c:numRef>
              <c:f>ISLASANTAY!$AA$4:$AA$184</c:f>
              <c:numCache>
                <c:formatCode>General</c:formatCode>
                <c:ptCount val="18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ISLASANTAY!$Z$4:$Z$184</c:f>
              <c:strCache>
                <c:ptCount val="1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</c:strCache>
            </c:strRef>
          </c:cat>
          <c:val>
            <c:numRef>
              <c:f>ISLASANTAY!$AB$4:$AB$184</c:f>
              <c:numCache>
                <c:formatCode>General</c:formatCode>
                <c:ptCount val="18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ISLASANTAY!$Z$4:$Z$184</c:f>
              <c:strCache>
                <c:ptCount val="1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</c:strCache>
            </c:strRef>
          </c:cat>
          <c:val>
            <c:numRef>
              <c:f>ISLASANTAY!$AC$4:$AC$184</c:f>
              <c:numCache>
                <c:formatCode>General</c:formatCode>
                <c:ptCount val="18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甘尼森岛!$AA$4:$AA$164</c:f>
              <c:strCache>
                <c:ptCount val="1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</c:strCache>
            </c:strRef>
          </c:cat>
          <c:val>
            <c:numRef>
              <c:f>甘尼森岛!$AB$4:$AB$164</c:f>
              <c:numCache>
                <c:formatCode>General</c:formatCode>
                <c:ptCount val="16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甘尼森岛!$AA$4:$AA$164</c:f>
              <c:strCache>
                <c:ptCount val="1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</c:strCache>
            </c:strRef>
          </c:cat>
          <c:val>
            <c:numRef>
              <c:f>甘尼森岛!$AC$4:$AC$164</c:f>
              <c:numCache>
                <c:formatCode>General</c:formatCode>
                <c:ptCount val="1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甘尼森岛!$AA$4:$AA$164</c:f>
              <c:strCache>
                <c:ptCount val="1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</c:strCache>
            </c:strRef>
          </c:cat>
          <c:val>
            <c:numRef>
              <c:f>甘尼森岛!$AD$4:$AD$164</c:f>
              <c:numCache>
                <c:formatCode>General</c:formatCode>
                <c:ptCount val="16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斯壮结!$AA$4:$AA$164</c:f>
              <c:strCache>
                <c:ptCount val="1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</c:strCache>
            </c:strRef>
          </c:cat>
          <c:val>
            <c:numRef>
              <c:f>斯壮结!$AB$4:$AB$164</c:f>
              <c:numCache>
                <c:formatCode>General</c:formatCode>
                <c:ptCount val="16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斯壮结!$AA$4:$AA$164</c:f>
              <c:strCache>
                <c:ptCount val="1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</c:strCache>
            </c:strRef>
          </c:cat>
          <c:val>
            <c:numRef>
              <c:f>斯壮结!$AC$4:$AC$164</c:f>
              <c:numCache>
                <c:formatCode>General</c:formatCode>
                <c:ptCount val="1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斯壮结!$AA$4:$AA$164</c:f>
              <c:strCache>
                <c:ptCount val="1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</c:strCache>
            </c:strRef>
          </c:cat>
          <c:val>
            <c:numRef>
              <c:f>斯壮结!$AD$4:$AD$164</c:f>
              <c:numCache>
                <c:formatCode>General</c:formatCode>
                <c:ptCount val="16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Kugluktuk!$AA$4:$AA$161</c:f>
              <c:strCache>
                <c:ptCount val="1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</c:strCache>
            </c:strRef>
          </c:cat>
          <c:val>
            <c:numRef>
              <c:f>Kugluktuk!$AB$4:$AB$161</c:f>
              <c:numCache>
                <c:formatCode>General</c:formatCode>
                <c:ptCount val="15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Kugluktuk!$AA$4:$AA$161</c:f>
              <c:strCache>
                <c:ptCount val="1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</c:strCache>
            </c:strRef>
          </c:cat>
          <c:val>
            <c:numRef>
              <c:f>Kugluktuk!$AC$4:$AC$161</c:f>
              <c:numCache>
                <c:formatCode>General</c:formatCode>
                <c:ptCount val="1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Kugluktuk!$AA$4:$AA$161</c:f>
              <c:strCache>
                <c:ptCount val="1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</c:strCache>
            </c:strRef>
          </c:cat>
          <c:val>
            <c:numRef>
              <c:f>Kugluktuk!$AD$4:$AD$161</c:f>
              <c:numCache>
                <c:formatCode>General</c:formatCode>
                <c:ptCount val="15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Moosonee!$AA$4:$AA$161</c:f>
              <c:strCache>
                <c:ptCount val="1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</c:strCache>
            </c:strRef>
          </c:cat>
          <c:val>
            <c:numRef>
              <c:f>Moosonee!$AB$4:$AB$161</c:f>
              <c:numCache>
                <c:formatCode>General</c:formatCode>
                <c:ptCount val="1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Moosonee!$AA$4:$AA$161</c:f>
              <c:strCache>
                <c:ptCount val="1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</c:strCache>
            </c:strRef>
          </c:cat>
          <c:val>
            <c:numRef>
              <c:f>Moosonee!$AC$4:$AC$161</c:f>
              <c:numCache>
                <c:formatCode>General</c:formatCode>
                <c:ptCount val="15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Moosonee!$AA$4:$AA$161</c:f>
              <c:strCache>
                <c:ptCount val="1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</c:strCache>
            </c:strRef>
          </c:cat>
          <c:val>
            <c:numRef>
              <c:f>Moosonee!$AD$4:$AD$161</c:f>
              <c:numCache>
                <c:formatCode>General</c:formatCode>
                <c:ptCount val="15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螺洲岛!$AA$4:$AA$136</c:f>
              <c:strCache>
                <c:ptCount val="1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</c:strCache>
            </c:strRef>
          </c:cat>
          <c:val>
            <c:numRef>
              <c:f>螺洲岛!$AB$4:$AB$136</c:f>
              <c:numCache>
                <c:formatCode>General</c:formatCode>
                <c:ptCount val="13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螺洲岛!$AA$4:$AA$136</c:f>
              <c:strCache>
                <c:ptCount val="1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</c:strCache>
            </c:strRef>
          </c:cat>
          <c:val>
            <c:numRef>
              <c:f>螺洲岛!$AC$4:$AC$136</c:f>
              <c:numCache>
                <c:formatCode>General</c:formatCode>
                <c:ptCount val="13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螺洲岛!$AA$4:$AA$136</c:f>
              <c:strCache>
                <c:ptCount val="1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</c:strCache>
            </c:strRef>
          </c:cat>
          <c:val>
            <c:numRef>
              <c:f>螺洲岛!$AD$4:$AD$136</c:f>
              <c:numCache>
                <c:formatCode>General</c:formatCode>
                <c:ptCount val="13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果州群岛!$AA$4:$AA$136</c:f>
              <c:strCache>
                <c:ptCount val="1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</c:strCache>
            </c:strRef>
          </c:cat>
          <c:val>
            <c:numRef>
              <c:f>果州群岛!$AB$4:$AB$136</c:f>
              <c:numCache>
                <c:formatCode>General</c:formatCode>
                <c:ptCount val="13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果州群岛!$AA$4:$AA$136</c:f>
              <c:strCache>
                <c:ptCount val="1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</c:strCache>
            </c:strRef>
          </c:cat>
          <c:val>
            <c:numRef>
              <c:f>果州群岛!$AC$4:$AC$136</c:f>
              <c:numCache>
                <c:formatCode>General</c:formatCode>
                <c:ptCount val="13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果州群岛!$AA$4:$AA$136</c:f>
              <c:strCache>
                <c:ptCount val="1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</c:strCache>
            </c:strRef>
          </c:cat>
          <c:val>
            <c:numRef>
              <c:f>果州群岛!$AD$4:$AD$136</c:f>
              <c:numCache>
                <c:formatCode>General</c:formatCode>
                <c:ptCount val="13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庙湾岛!$AA$4:$AA$135</c:f>
              <c:strCache>
                <c:ptCount val="1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</c:strCache>
            </c:strRef>
          </c:cat>
          <c:val>
            <c:numRef>
              <c:f>庙湾岛!$AB$4:$AB$135</c:f>
              <c:numCache>
                <c:formatCode>General</c:formatCode>
                <c:ptCount val="13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庙湾岛!$AA$4:$AA$135</c:f>
              <c:strCache>
                <c:ptCount val="1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</c:strCache>
            </c:strRef>
          </c:cat>
          <c:val>
            <c:numRef>
              <c:f>庙湾岛!$AC$4:$AC$135</c:f>
              <c:numCache>
                <c:formatCode>General</c:formatCode>
                <c:ptCount val="13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庙湾岛!$AA$4:$AA$135</c:f>
              <c:strCache>
                <c:ptCount val="1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</c:strCache>
            </c:strRef>
          </c:cat>
          <c:val>
            <c:numRef>
              <c:f>庙湾岛!$AD$4:$AD$135</c:f>
              <c:numCache>
                <c:formatCode>General</c:formatCode>
                <c:ptCount val="13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向岛!$AB$4:$AB$126</c:f>
              <c:numCache>
                <c:formatCode>General</c:formatCode>
                <c:ptCount val="12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向岛!$AC$4:$AC$126</c:f>
              <c:numCache>
                <c:formatCode>General</c:formatCode>
                <c:ptCount val="12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向岛!$AD$4:$AD$126</c:f>
              <c:numCache>
                <c:formatCode>General</c:formatCode>
                <c:ptCount val="12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岛田岛!$AB$4:$AB$126</c:f>
              <c:numCache>
                <c:formatCode>General</c:formatCode>
                <c:ptCount val="12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岛田岛!$AC$4:$AC$126</c:f>
              <c:numCache>
                <c:formatCode>General</c:formatCode>
                <c:ptCount val="12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岛田岛!$AD$4:$AD$126</c:f>
              <c:numCache>
                <c:formatCode>General</c:formatCode>
                <c:ptCount val="12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小槌岛!$AB$4:$AB$126</c:f>
              <c:numCache>
                <c:formatCode>General</c:formatCode>
                <c:ptCount val="12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小槌岛!$AC$4:$AC$126</c:f>
              <c:numCache>
                <c:formatCode>General</c:formatCode>
                <c:ptCount val="12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小槌岛!$AD$4:$AD$126</c:f>
              <c:numCache>
                <c:formatCode>General</c:formatCode>
                <c:ptCount val="12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高岛!$AB$4:$AB$126</c:f>
              <c:numCache>
                <c:formatCode>General</c:formatCode>
                <c:ptCount val="12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高岛!$AC$4:$AC$126</c:f>
              <c:numCache>
                <c:formatCode>General</c:formatCode>
                <c:ptCount val="12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高岛!$AA$4:$AA$126</c:f>
              <c:strCache>
                <c:ptCount val="1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</c:strCache>
            </c:strRef>
          </c:cat>
          <c:val>
            <c:numRef>
              <c:f>高岛!$AD$4:$AD$126</c:f>
              <c:numCache>
                <c:formatCode>General</c:formatCode>
                <c:ptCount val="12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平郡岛!$AA$4:$AA$117</c:f>
              <c:strCache>
                <c:ptCount val="1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</c:strCache>
            </c:strRef>
          </c:cat>
          <c:val>
            <c:numRef>
              <c:f>平郡岛!$AB$4:$AB$117</c:f>
              <c:numCache>
                <c:formatCode>General</c:formatCode>
                <c:ptCount val="1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平郡岛!$AA$4:$AA$117</c:f>
              <c:strCache>
                <c:ptCount val="1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</c:strCache>
            </c:strRef>
          </c:cat>
          <c:val>
            <c:numRef>
              <c:f>平郡岛!$AC$4:$AC$117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平郡岛!$AA$4:$AA$117</c:f>
              <c:strCache>
                <c:ptCount val="1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</c:strCache>
            </c:strRef>
          </c:cat>
          <c:val>
            <c:numRef>
              <c:f>平郡岛!$AD$4:$AD$117</c:f>
              <c:numCache>
                <c:formatCode>General</c:formatCode>
                <c:ptCount val="1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狗骨岛!$AA$4:$AA$107</c:f>
              <c:strCache>
                <c:ptCount val="10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</c:strCache>
            </c:strRef>
          </c:cat>
          <c:val>
            <c:numRef>
              <c:f>狗骨岛!$AB$4:$AB$107</c:f>
              <c:numCache>
                <c:formatCode>General</c:formatCode>
                <c:ptCount val="10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狗骨岛!$AA$4:$AA$107</c:f>
              <c:strCache>
                <c:ptCount val="10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</c:strCache>
            </c:strRef>
          </c:cat>
          <c:val>
            <c:numRef>
              <c:f>狗骨岛!$AC$4:$AC$107</c:f>
              <c:numCache>
                <c:formatCode>General</c:formatCode>
                <c:ptCount val="10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狗骨岛!$AA$4:$AA$107</c:f>
              <c:strCache>
                <c:ptCount val="10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</c:strCache>
            </c:strRef>
          </c:cat>
          <c:val>
            <c:numRef>
              <c:f>狗骨岛!$AD$4:$AD$107</c:f>
              <c:numCache>
                <c:formatCode>General</c:formatCode>
                <c:ptCount val="10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普拉兰岛!$AA$4:$AA$106</c:f>
              <c:strCache>
                <c:ptCount val="10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</c:strCache>
            </c:strRef>
          </c:cat>
          <c:val>
            <c:numRef>
              <c:f>普拉兰岛!$AB$4:$AB$106</c:f>
              <c:numCache>
                <c:formatCode>General</c:formatCode>
                <c:ptCount val="10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普拉兰岛!$AA$4:$AA$106</c:f>
              <c:strCache>
                <c:ptCount val="10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</c:strCache>
            </c:strRef>
          </c:cat>
          <c:val>
            <c:numRef>
              <c:f>普拉兰岛!$AC$4:$AC$106</c:f>
              <c:numCache>
                <c:formatCode>General</c:formatCode>
                <c:ptCount val="10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普拉兰岛!$AA$4:$AA$106</c:f>
              <c:strCache>
                <c:ptCount val="10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</c:strCache>
            </c:strRef>
          </c:cat>
          <c:val>
            <c:numRef>
              <c:f>普拉兰岛!$AD$4:$AD$106</c:f>
              <c:numCache>
                <c:formatCode>General</c:formatCode>
                <c:ptCount val="10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法伊拉卡岛!$AA$4:$AA$100</c:f>
              <c:strCache>
                <c:ptCount val="9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</c:strCache>
            </c:strRef>
          </c:cat>
          <c:val>
            <c:numRef>
              <c:f>法伊拉卡岛!$AB$4:$AB$100</c:f>
              <c:numCache>
                <c:formatCode>General</c:formatCode>
                <c:ptCount val="9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法伊拉卡岛!$AA$4:$AA$100</c:f>
              <c:strCache>
                <c:ptCount val="9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</c:strCache>
            </c:strRef>
          </c:cat>
          <c:val>
            <c:numRef>
              <c:f>法伊拉卡岛!$AC$4:$AC$100</c:f>
              <c:numCache>
                <c:formatCode>General</c:formatCode>
                <c:ptCount val="9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法伊拉卡岛!$AA$4:$AA$100</c:f>
              <c:strCache>
                <c:ptCount val="9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</c:strCache>
            </c:strRef>
          </c:cat>
          <c:val>
            <c:numRef>
              <c:f>法伊拉卡岛!$AD$4:$AD$100</c:f>
              <c:numCache>
                <c:formatCode>General</c:formatCode>
                <c:ptCount val="9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Nakhiloo岛!$AA$4:$AA$100</c:f>
              <c:strCache>
                <c:ptCount val="9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</c:strCache>
            </c:strRef>
          </c:cat>
          <c:val>
            <c:numRef>
              <c:f>Nakhiloo岛!$AB$4:$AB$100</c:f>
              <c:numCache>
                <c:formatCode>General</c:formatCode>
                <c:ptCount val="9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Nakhiloo岛!$AA$4:$AA$100</c:f>
              <c:strCache>
                <c:ptCount val="9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</c:strCache>
            </c:strRef>
          </c:cat>
          <c:val>
            <c:numRef>
              <c:f>Nakhiloo岛!$AC$4:$AC$100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Nakhiloo岛!$AA$4:$AA$100</c:f>
              <c:strCache>
                <c:ptCount val="9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</c:strCache>
            </c:strRef>
          </c:cat>
          <c:val>
            <c:numRef>
              <c:f>Nakhiloo岛!$AD$4:$AD$100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巴赫达尔机场!$AA$4:$AA$97</c:f>
              <c:strCache>
                <c:ptCount val="9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</c:strCache>
            </c:strRef>
          </c:cat>
          <c:val>
            <c:numRef>
              <c:f>巴赫达尔机场!$AB$4:$AB$97</c:f>
              <c:numCache>
                <c:formatCode>General</c:formatCode>
                <c:ptCount val="9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巴赫达尔机场!$AA$4:$AA$97</c:f>
              <c:strCache>
                <c:ptCount val="9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</c:strCache>
            </c:strRef>
          </c:cat>
          <c:val>
            <c:numRef>
              <c:f>巴赫达尔机场!$AC$4:$AC$97</c:f>
              <c:numCache>
                <c:formatCode>General</c:formatCode>
                <c:ptCount val="9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巴赫达尔机场!$AA$4:$AA$97</c:f>
              <c:strCache>
                <c:ptCount val="9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</c:strCache>
            </c:strRef>
          </c:cat>
          <c:val>
            <c:numRef>
              <c:f>巴赫达尔机场!$AD$4:$AD$97</c:f>
              <c:numCache>
                <c:formatCode>General</c:formatCode>
                <c:ptCount val="9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Ukerewe!$AA$4:$AA$85</c:f>
              <c:strCache>
                <c:ptCount val="8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</c:strCache>
            </c:strRef>
          </c:cat>
          <c:val>
            <c:numRef>
              <c:f>Ukerewe!$AB$4:$AB$85</c:f>
              <c:numCache>
                <c:formatCode>General</c:formatCode>
                <c:ptCount val="8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Ukerewe!$AA$4:$AA$85</c:f>
              <c:strCache>
                <c:ptCount val="8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</c:strCache>
            </c:strRef>
          </c:cat>
          <c:val>
            <c:numRef>
              <c:f>Ukerewe!$AC$4:$AC$85</c:f>
              <c:numCache>
                <c:formatCode>General</c:formatCode>
                <c:ptCount val="8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Ukerewe!$AA$4:$AA$85</c:f>
              <c:strCache>
                <c:ptCount val="8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</c:strCache>
            </c:strRef>
          </c:cat>
          <c:val>
            <c:numRef>
              <c:f>Ukerewe!$AD$4:$AD$85</c:f>
              <c:numCache>
                <c:formatCode>General</c:formatCode>
                <c:ptCount val="8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鲁邦多岛!$AA$4:$AA$83</c:f>
              <c:strCache>
                <c:ptCount val="7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</c:strCache>
            </c:strRef>
          </c:cat>
          <c:val>
            <c:numRef>
              <c:f>鲁邦多岛!$AB$4:$AB$83</c:f>
              <c:numCache>
                <c:formatCode>General</c:formatCode>
                <c:ptCount val="7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鲁邦多岛!$AA$4:$AA$83</c:f>
              <c:strCache>
                <c:ptCount val="7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</c:strCache>
            </c:strRef>
          </c:cat>
          <c:val>
            <c:numRef>
              <c:f>鲁邦多岛!$AC$4:$AC$83</c:f>
              <c:numCache>
                <c:formatCode>General</c:formatCode>
                <c:ptCount val="7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鲁邦多岛!$AA$4:$AA$83</c:f>
              <c:strCache>
                <c:ptCount val="7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</c:strCache>
            </c:strRef>
          </c:cat>
          <c:val>
            <c:numRef>
              <c:f>鲁邦多岛!$AD$4:$AD$83</c:f>
              <c:numCache>
                <c:formatCode>General</c:formatCode>
                <c:ptCount val="7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丹戎乌班市!$AA$4:$AA$75</c:f>
              <c:strCache>
                <c:ptCount val="7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</c:strCache>
            </c:strRef>
          </c:cat>
          <c:val>
            <c:numRef>
              <c:f>丹戎乌班市!$AB$4:$AB$75</c:f>
              <c:numCache>
                <c:formatCode>General</c:formatCode>
                <c:ptCount val="7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丹戎乌班市!$AA$4:$AA$75</c:f>
              <c:strCache>
                <c:ptCount val="7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</c:strCache>
            </c:strRef>
          </c:cat>
          <c:val>
            <c:numRef>
              <c:f>丹戎乌班市!$AC$4:$AC$75</c:f>
              <c:numCache>
                <c:formatCode>General</c:formatCode>
                <c:ptCount val="7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丹戎乌班市!$AA$4:$AA$75</c:f>
              <c:strCache>
                <c:ptCount val="7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</c:strCache>
            </c:strRef>
          </c:cat>
          <c:val>
            <c:numRef>
              <c:f>丹戎乌班市!$AD$4:$AD$75</c:f>
              <c:numCache>
                <c:formatCode>General</c:formatCode>
                <c:ptCount val="7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霍马利格岛!$AA$4:$AA$53</c:f>
              <c:strCache>
                <c:ptCount val="4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</c:strCache>
            </c:strRef>
          </c:cat>
          <c:val>
            <c:numRef>
              <c:f>霍马利格岛!$AB$4:$AB$53</c:f>
              <c:numCache>
                <c:formatCode>General</c:formatCode>
                <c:ptCount val="4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霍马利格岛!$AA$4:$AA$53</c:f>
              <c:strCache>
                <c:ptCount val="4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</c:strCache>
            </c:strRef>
          </c:cat>
          <c:val>
            <c:numRef>
              <c:f>霍马利格岛!$AC$4:$AC$53</c:f>
              <c:numCache>
                <c:formatCode>General</c:formatCode>
                <c:ptCount val="4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霍马利格岛!$AA$4:$AA$53</c:f>
              <c:strCache>
                <c:ptCount val="4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</c:strCache>
            </c:strRef>
          </c:cat>
          <c:val>
            <c:numRef>
              <c:f>霍马利格岛!$AD$4:$AD$53</c:f>
              <c:numCache>
                <c:formatCode>General</c:formatCode>
                <c:ptCount val="4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中路镇!$AA$4:$AA$48</c:f>
              <c:strCache>
                <c:ptCount val="4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</c:strCache>
            </c:strRef>
          </c:cat>
          <c:val>
            <c:numRef>
              <c:f>中路镇!$AB$4:$AB$48</c:f>
              <c:numCache>
                <c:formatCode>General</c:formatCode>
                <c:ptCount val="4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中路镇!$AA$4:$AA$48</c:f>
              <c:strCache>
                <c:ptCount val="4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</c:strCache>
            </c:strRef>
          </c:cat>
          <c:val>
            <c:numRef>
              <c:f>中路镇!$AC$4:$AC$48</c:f>
              <c:numCache>
                <c:formatCode>General</c:formatCode>
                <c:ptCount val="4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中路镇!$AA$4:$AA$48</c:f>
              <c:strCache>
                <c:ptCount val="4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</c:strCache>
            </c:strRef>
          </c:cat>
          <c:val>
            <c:numRef>
              <c:f>中路镇!$AD$4:$AD$48</c:f>
              <c:numCache>
                <c:formatCode>General</c:formatCode>
                <c:ptCount val="44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卡尔尼科巴机场!$AA$4:$AA$46</c:f>
              <c:strCache>
                <c:ptCount val="4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</c:strCache>
            </c:strRef>
          </c:cat>
          <c:val>
            <c:numRef>
              <c:f>卡尔尼科巴机场!$AB$4:$AB$46</c:f>
              <c:numCache>
                <c:formatCode>General</c:formatCode>
                <c:ptCount val="4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卡尔尼科巴机场!$AA$4:$AA$46</c:f>
              <c:strCache>
                <c:ptCount val="4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</c:strCache>
            </c:strRef>
          </c:cat>
          <c:val>
            <c:numRef>
              <c:f>卡尔尼科巴机场!$AC$4:$AC$46</c:f>
              <c:numCache>
                <c:formatCode>General</c:formatCode>
                <c:ptCount val="4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卡尔尼科巴机场!$AA$4:$AA$46</c:f>
              <c:strCache>
                <c:ptCount val="4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</c:strCache>
            </c:strRef>
          </c:cat>
          <c:val>
            <c:numRef>
              <c:f>卡尔尼科巴机场!$AD$4:$AD$46</c:f>
              <c:numCache>
                <c:formatCode>General</c:formatCode>
                <c:ptCount val="4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锡纳邦机场!$AA$4:$AA$44</c:f>
              <c:strCache>
                <c:ptCount val="4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</c:strCache>
            </c:strRef>
          </c:cat>
          <c:val>
            <c:numRef>
              <c:f>锡纳邦机场!$AB$4:$AB$44</c:f>
              <c:numCache>
                <c:formatCode>General</c:formatCode>
                <c:ptCount val="4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锡纳邦机场!$AA$4:$AA$44</c:f>
              <c:strCache>
                <c:ptCount val="4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</c:strCache>
            </c:strRef>
          </c:cat>
          <c:val>
            <c:numRef>
              <c:f>锡纳邦机场!$AC$4:$AC$44</c:f>
              <c:numCache>
                <c:formatCode>General</c:formatCode>
                <c:ptCount val="4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锡纳邦机场!$AA$4:$AA$44</c:f>
              <c:strCache>
                <c:ptCount val="4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</c:strCache>
            </c:strRef>
          </c:cat>
          <c:val>
            <c:numRef>
              <c:f>锡纳邦机场!$AD$4:$AD$44</c:f>
              <c:numCache>
                <c:formatCode>General</c:formatCode>
                <c:ptCount val="4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五结乡!$AA$4:$AA$42</c:f>
              <c:strCache>
                <c:ptCount val="3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</c:strCache>
            </c:strRef>
          </c:cat>
          <c:val>
            <c:numRef>
              <c:f>五结乡!$AB$4:$AB$42</c:f>
              <c:numCache>
                <c:formatCode>General</c:formatCode>
                <c:ptCount val="3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五结乡!$AA$4:$AA$42</c:f>
              <c:strCache>
                <c:ptCount val="3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</c:strCache>
            </c:strRef>
          </c:cat>
          <c:val>
            <c:numRef>
              <c:f>五结乡!$AC$4:$AC$42</c:f>
              <c:numCache>
                <c:formatCode>General</c:formatCode>
                <c:ptCount val="3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五结乡!$AA$4:$AA$42</c:f>
              <c:strCache>
                <c:ptCount val="3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</c:strCache>
            </c:strRef>
          </c:cat>
          <c:val>
            <c:numRef>
              <c:f>五结乡!$AD$4:$AD$42</c:f>
              <c:numCache>
                <c:formatCode>General</c:formatCode>
                <c:ptCount val="3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阿勒格尼县机场!$AA$4:$AA$36</c:f>
              <c:strCache>
                <c:ptCount val="3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</c:strCache>
            </c:strRef>
          </c:cat>
          <c:val>
            <c:numRef>
              <c:f>阿勒格尼县机场!$AB$4:$AB$36</c:f>
              <c:numCache>
                <c:formatCode>General</c:formatCode>
                <c:ptCount val="3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阿勒格尼县机场!$AA$4:$AA$36</c:f>
              <c:strCache>
                <c:ptCount val="3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</c:strCache>
            </c:strRef>
          </c:cat>
          <c:val>
            <c:numRef>
              <c:f>阿勒格尼县机场!$AC$4:$AC$36</c:f>
              <c:numCache>
                <c:formatCode>General</c:formatCode>
                <c:ptCount val="3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阿勒格尼县机场!$AA$4:$AA$36</c:f>
              <c:strCache>
                <c:ptCount val="3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</c:strCache>
            </c:strRef>
          </c:cat>
          <c:val>
            <c:numRef>
              <c:f>阿勒格尼县机场!$AD$4:$AD$36</c:f>
              <c:numCache>
                <c:formatCode>General</c:formatCode>
                <c:ptCount val="3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伊维桑!$AA$4:$AA$32</c:f>
              <c:strCache>
                <c:ptCount val="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</c:strCache>
            </c:strRef>
          </c:cat>
          <c:val>
            <c:numRef>
              <c:f>伊维桑!$AB$4:$AB$32</c:f>
              <c:numCache>
                <c:formatCode>General</c:formatCode>
                <c:ptCount val="2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伊维桑!$AA$4:$AA$32</c:f>
              <c:strCache>
                <c:ptCount val="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</c:strCache>
            </c:strRef>
          </c:cat>
          <c:val>
            <c:numRef>
              <c:f>伊维桑!$AC$4:$AC$32</c:f>
              <c:numCache>
                <c:formatCode>General</c:formatCode>
                <c:ptCount val="2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伊维桑!$AA$4:$AA$32</c:f>
              <c:strCache>
                <c:ptCount val="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</c:strCache>
            </c:strRef>
          </c:cat>
          <c:val>
            <c:numRef>
              <c:f>伊维桑!$AD$4:$AD$32</c:f>
              <c:numCache>
                <c:formatCode>General</c:formatCode>
                <c:ptCount val="2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菲利宾BCCM!$AA$4:$AA$32</c:f>
              <c:strCache>
                <c:ptCount val="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</c:strCache>
            </c:strRef>
          </c:cat>
          <c:val>
            <c:numRef>
              <c:f>菲利宾BCCM!$AB$4:$AB$32</c:f>
              <c:numCache>
                <c:formatCode>General</c:formatCode>
                <c:ptCount val="2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菲利宾BCCM!$AA$4:$AA$32</c:f>
              <c:strCache>
                <c:ptCount val="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</c:strCache>
            </c:strRef>
          </c:cat>
          <c:val>
            <c:numRef>
              <c:f>菲利宾BCCM!$AC$4:$AC$32</c:f>
              <c:numCache>
                <c:formatCode>General</c:formatCode>
                <c:ptCount val="2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菲利宾BCCM!$AA$4:$AA$32</c:f>
              <c:strCache>
                <c:ptCount val="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</c:strCache>
            </c:strRef>
          </c:cat>
          <c:val>
            <c:numRef>
              <c:f>菲利宾BCCM!$AD$4:$AD$32</c:f>
              <c:numCache>
                <c:formatCode>General</c:formatCode>
                <c:ptCount val="2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池田町!$AA$4:$AA$31</c:f>
              <c:strCache>
                <c:ptCount val="2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</c:strCache>
            </c:strRef>
          </c:cat>
          <c:val>
            <c:numRef>
              <c:f>池田町!$AB$4:$AB$31</c:f>
              <c:numCache>
                <c:formatCode>General</c:formatCode>
                <c:ptCount val="2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池田町!$AA$4:$AA$31</c:f>
              <c:strCache>
                <c:ptCount val="2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</c:strCache>
            </c:strRef>
          </c:cat>
          <c:val>
            <c:numRef>
              <c:f>池田町!$AC$4:$AC$31</c:f>
              <c:numCache>
                <c:formatCode>General</c:formatCode>
                <c:ptCount val="2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池田町!$AA$4:$AA$31</c:f>
              <c:strCache>
                <c:ptCount val="2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</c:strCache>
            </c:strRef>
          </c:cat>
          <c:val>
            <c:numRef>
              <c:f>池田町!$AD$4:$AD$31</c:f>
              <c:numCache>
                <c:formatCode>General</c:formatCode>
                <c:ptCount val="2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切列波维茨机场!$AA$4:$AA$28</c:f>
              <c:strCache>
                <c:ptCount val="2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</c:strCache>
            </c:strRef>
          </c:cat>
          <c:val>
            <c:numRef>
              <c:f>切列波维茨机场!$AB$4:$AB$28</c:f>
              <c:numCache>
                <c:formatCode>General</c:formatCode>
                <c:ptCount val="2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切列波维茨机场!$AA$4:$AA$28</c:f>
              <c:strCache>
                <c:ptCount val="2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</c:strCache>
            </c:strRef>
          </c:cat>
          <c:val>
            <c:numRef>
              <c:f>切列波维茨机场!$AC$4:$AC$28</c:f>
              <c:numCache>
                <c:formatCode>General</c:formatCode>
                <c:ptCount val="2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切列波维茨机场!$AA$4:$AA$28</c:f>
              <c:strCache>
                <c:ptCount val="2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</c:strCache>
            </c:strRef>
          </c:cat>
          <c:val>
            <c:numRef>
              <c:f>切列波维茨机场!$AD$4:$AD$28</c:f>
              <c:numCache>
                <c:formatCode>General</c:formatCode>
                <c:ptCount val="2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麦迪逊市!$AA$4:$AA$22</c:f>
              <c:strCache>
                <c:ptCount val="1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</c:strCache>
            </c:strRef>
          </c:cat>
          <c:val>
            <c:numRef>
              <c:f>麦迪逊市!$AB$4:$AB$22</c:f>
              <c:numCache>
                <c:formatCode>General</c:formatCode>
                <c:ptCount val="1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麦迪逊市!$AA$4:$AA$22</c:f>
              <c:strCache>
                <c:ptCount val="1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</c:strCache>
            </c:strRef>
          </c:cat>
          <c:val>
            <c:numRef>
              <c:f>麦迪逊市!$AC$4:$AC$22</c:f>
              <c:numCache>
                <c:formatCode>General</c:formatCode>
                <c:ptCount val="1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麦迪逊市!$AA$4:$AA$22</c:f>
              <c:strCache>
                <c:ptCount val="1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</c:strCache>
            </c:strRef>
          </c:cat>
          <c:val>
            <c:numRef>
              <c:f>麦迪逊市!$AD$4:$AD$22</c:f>
              <c:numCache>
                <c:formatCode>General</c:formatCode>
                <c:ptCount val="1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221</xdr:row>
      <xdr:rowOff>157480</xdr:rowOff>
    </xdr:from>
    <xdr:to>
      <xdr:col>13</xdr:col>
      <xdr:colOff>57150</xdr:colOff>
      <xdr:row>254</xdr:row>
      <xdr:rowOff>167640</xdr:rowOff>
    </xdr:to>
    <xdr:graphicFrame>
      <xdr:nvGraphicFramePr>
        <xdr:cNvPr id="2" name="图表 1"/>
        <xdr:cNvGraphicFramePr/>
      </xdr:nvGraphicFramePr>
      <xdr:xfrm>
        <a:off x="67945" y="385622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254</xdr:row>
      <xdr:rowOff>130810</xdr:rowOff>
    </xdr:from>
    <xdr:to>
      <xdr:col>13</xdr:col>
      <xdr:colOff>57150</xdr:colOff>
      <xdr:row>287</xdr:row>
      <xdr:rowOff>140970</xdr:rowOff>
    </xdr:to>
    <xdr:graphicFrame>
      <xdr:nvGraphicFramePr>
        <xdr:cNvPr id="3" name="图表 2"/>
        <xdr:cNvGraphicFramePr/>
      </xdr:nvGraphicFramePr>
      <xdr:xfrm>
        <a:off x="67945" y="44193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35185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351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351852" refreshedBy="超级无敌美少女" recordCount="18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1T00:00:00" count="18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02:00" maxDate="1899-12-30T23:48:00" count="15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m/>
      </sharedItems>
    </cacheField>
    <cacheField name="支出（最近24小时）" numFmtId="26">
      <sharedItems containsString="0" containsBlank="1" containsNumber="1" containsInteger="1" minValue="-313308003" maxValue="-88410497" count="18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m/>
      </sharedItems>
    </cacheField>
    <cacheField name="最近7天利润" numFmtId="26">
      <sharedItems containsString="0" containsBlank="1" containsNumber="1" containsInteger="1" minValue="-1058389017" maxValue="488464300" count="18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467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467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467593" refreshedBy="超级无敌美少女" recordCount="18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1T00:00:00" count="18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07:00" maxDate="1899-12-30T23:13:00" count="15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m/>
      </sharedItems>
    </cacheField>
    <cacheField name="支出（最近24小时）" numFmtId="26">
      <sharedItems containsString="0" containsBlank="1" containsNumber="1" containsInteger="1" minValue="-295084992" maxValue="-103701002" count="17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m/>
      </sharedItems>
    </cacheField>
    <cacheField name="最近7天利润" numFmtId="26">
      <sharedItems containsString="0" containsBlank="1" containsNumber="1" containsInteger="1" minValue="-1241452048" maxValue="748001625" count="18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467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467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467593" refreshedBy="超级无敌美少女" recordCount="16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1T00:00:00" count="16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Blank="1" containsDate="1" containsMixedTypes="1" count="14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m/>
      </sharedItems>
    </cacheField>
    <cacheField name="支出（最近24小时）" numFmtId="0">
      <sharedItems containsString="0" containsBlank="1" containsNumber="1" containsInteger="1" minValue="-264150983" maxValue="-92830771" count="16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m/>
      </sharedItems>
    </cacheField>
    <cacheField name="最近7天利润" numFmtId="0">
      <sharedItems containsString="0" containsBlank="1" containsNumber="1" containsInteger="1" minValue="-1111305463" maxValue="441286420" count="16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467593" refreshedBy="超级无敌美少女" recordCount="16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1T00:00:00" count="16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08:00" maxDate="1899-12-30T23:15:00" count="14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m/>
      </sharedItems>
    </cacheField>
    <cacheField name="支出（最近24小时）" numFmtId="0">
      <sharedItems containsString="0" containsBlank="1" containsNumber="1" containsInteger="1" minValue="-251571822" maxValue="-88410497" count="16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m/>
      </sharedItems>
    </cacheField>
    <cacheField name="最近7天利润" numFmtId="0">
      <sharedItems containsString="0" containsBlank="1" containsNumber="1" containsInteger="1" minValue="-1058391463" maxValue="417917179" count="16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5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1T00:00:00" count="15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08:00" maxDate="1899-12-30T23:28:00" count="13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</sharedItems>
    </cacheField>
    <cacheField name="支出（最近24小时）" numFmtId="26">
      <sharedItems containsString="0" containsBlank="1" containsNumber="1" containsInteger="1" minValue="-521013478" maxValue="-160159782" count="15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</sharedItems>
    </cacheField>
    <cacheField name="最近7天利润" numFmtId="26">
      <sharedItems containsString="0" containsBlank="1" containsNumber="1" containsInteger="1" minValue="-1486427799" maxValue="879431512" count="15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5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1T00:00:00" count="15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09:00" maxDate="1899-12-30T23:29:00" count="13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m/>
      </sharedItems>
    </cacheField>
    <cacheField name="支出（最近24小时）" numFmtId="26">
      <sharedItems containsString="0" containsBlank="1" containsNumber="1" containsInteger="1" minValue="-500873111" maxValue="0" count="15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m/>
      </sharedItems>
    </cacheField>
    <cacheField name="最近7天利润" numFmtId="26">
      <sharedItems containsString="0" containsBlank="1" containsNumber="1" containsInteger="1" minValue="-1501236536" maxValue="761050052" count="15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3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1T00:00:00" count="13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2:00" maxDate="1899-12-30T23:24:00" count="12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m/>
      </sharedItems>
    </cacheField>
    <cacheField name="支出（最近24小时）" numFmtId="0">
      <sharedItems containsString="0" containsBlank="1" containsNumber="1" containsInteger="1" minValue="-264150983" maxValue="-92830771" count="13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m/>
      </sharedItems>
    </cacheField>
    <cacheField name="最近7天利润" numFmtId="0">
      <sharedItems containsString="0" containsBlank="1" containsNumber="1" containsInteger="1" minValue="-536952232" maxValue="586251504" count="13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583333" refreshedBy="超级无敌美少女" recordCount="13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1T00:00:00" count="13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2:00" maxDate="1899-12-30T23:25:00" count="11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m/>
      </sharedItems>
    </cacheField>
    <cacheField name="支出（最近24小时）" numFmtId="0">
      <sharedItems containsString="0" containsBlank="1" containsNumber="1" containsInteger="1" minValue="-251571822" maxValue="117103513" count="13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m/>
      </sharedItems>
    </cacheField>
    <cacheField name="最近7天利润" numFmtId="0">
      <sharedItems containsString="0" containsBlank="1" containsNumber="1" containsInteger="1" minValue="-407770590" maxValue="575033304" count="13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13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1T00:00:00" count="13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3:00" maxDate="1899-12-30T23:25:00" count="11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m/>
      </sharedItems>
    </cacheField>
    <cacheField name="支出（最近24小时）" numFmtId="0">
      <sharedItems containsString="0" containsBlank="1" containsNumber="1" containsInteger="1" minValue="-264150983" maxValue="-24166799" count="13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m/>
      </sharedItems>
    </cacheField>
    <cacheField name="最近7天利润" numFmtId="0">
      <sharedItems containsString="0" containsBlank="1" containsNumber="1" containsInteger="1" minValue="-539703364" maxValue="549849244" count="13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12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1T00:00:00" count="1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3:00" maxDate="1899-12-30T23:27:00" count="10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m/>
      </sharedItems>
    </cacheField>
    <cacheField name="支出（最近24小时）" numFmtId="0">
      <sharedItems containsString="0" containsBlank="1" containsNumber="1" containsInteger="1" minValue="-251571822" maxValue="-87771978" count="12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m/>
      </sharedItems>
    </cacheField>
    <cacheField name="最近7天利润" numFmtId="0">
      <sharedItems containsString="0" containsBlank="1" containsNumber="1" containsInteger="1" minValue="-404050787" maxValue="556245621" count="12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12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1T00:00:00" count="1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4:00" maxDate="1899-12-30T23:27:00" count="11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m/>
      </sharedItems>
    </cacheField>
    <cacheField name="支出（最近24小时）" numFmtId="0">
      <sharedItems containsString="0" containsBlank="1" containsNumber="1" containsInteger="1" minValue="-251571822" maxValue="-85138390" count="12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m/>
      </sharedItems>
    </cacheField>
    <cacheField name="最近7天利润" numFmtId="0">
      <sharedItems containsString="0" containsBlank="1" containsNumber="1" containsInteger="1" minValue="-401418423" maxValue="499887928" count="12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699074" refreshedBy="超级无敌美少女" recordCount="12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1T00:00:00" count="1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4:00" maxDate="1899-12-30T23:28:00" count="10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m/>
      </sharedItems>
    </cacheField>
    <cacheField name="支出（最近24小时）" numFmtId="0">
      <sharedItems containsString="0" containsBlank="1" containsNumber="1" containsInteger="1" minValue="-251571822" maxValue="-84424031" count="12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m/>
      </sharedItems>
    </cacheField>
    <cacheField name="最近7天利润" numFmtId="0">
      <sharedItems containsString="0" containsBlank="1" containsNumber="1" containsInteger="1" minValue="-400705287" maxValue="545591789" count="12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12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1T00:00:00" count="1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5:00" maxDate="1899-12-30T23:30:00" count="11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m/>
      </sharedItems>
    </cacheField>
    <cacheField name="支出（最近24小时）" numFmtId="0">
      <sharedItems containsString="0" containsBlank="1" containsNumber="1" containsInteger="1" minValue="-251571822" maxValue="-82156186" count="12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m/>
      </sharedItems>
    </cacheField>
    <cacheField name="最近7天利润" numFmtId="0">
      <sharedItems containsString="0" containsBlank="1" containsNumber="1" containsInteger="1" minValue="-398436219" maxValue="555246263" count="12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21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1T00:00:00" count="21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04:18:00" maxDate="1899-12-30T23:53:00" count="18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</sharedItems>
    </cacheField>
    <cacheField name="帝国总价值" numFmtId="26">
      <sharedItems containsString="0" containsBlank="1" containsNumber="1" containsInteger="1" minValue="62747" maxValue="1208646725223" count="21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</sharedItems>
    </cacheField>
    <cacheField name="收入（最近24小时）" numFmtId="26">
      <sharedItems containsBlank="1" containsNumber="1" containsInteger="1" containsMixedTypes="1" count="17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</sharedItems>
    </cacheField>
    <cacheField name="收入（上周）" numFmtId="26">
      <sharedItems containsString="0" containsBlank="1" containsNumber="1" containsInteger="1" minValue="-18179179853" maxValue="17473936563" count="21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</sharedItems>
    </cacheField>
    <cacheField name="金币余额" numFmtId="0">
      <sharedItems containsString="0" containsBlank="1" containsNumber="1" containsInteger="1" minValue="16" maxValue="978" count="12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11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1T00:00:00" count="11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5:00" maxDate="1899-12-30T23:30:00" count="10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m/>
      </sharedItems>
    </cacheField>
    <cacheField name="支出（最近24小时）" numFmtId="0">
      <sharedItems containsString="0" containsBlank="1" containsNumber="1" containsInteger="1" minValue="-264150983" maxValue="0" count="11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m/>
      </sharedItems>
    </cacheField>
    <cacheField name="最近7天利润" numFmtId="0">
      <sharedItems containsString="0" containsBlank="1" containsNumber="1" containsInteger="1" minValue="-534526048" maxValue="501344411" count="11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10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1T00:00:00" count="10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6:00" maxDate="1899-12-30T23:31:00" count="9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m/>
      </sharedItems>
    </cacheField>
    <cacheField name="支出（最近24小时）" numFmtId="0">
      <sharedItems containsString="0" containsBlank="1" containsNumber="1" containsInteger="1" minValue="-302985441" maxValue="-102901967" count="10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m/>
      </sharedItems>
    </cacheField>
    <cacheField name="最近7天利润" numFmtId="0">
      <sharedItems containsString="0" containsBlank="1" containsNumber="1" containsInteger="1" minValue="-996914088" maxValue="1024520181" count="10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10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1T00:00:00" count="10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6:00" maxDate="1899-12-30T23:32:00" count="9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m/>
      </sharedItems>
    </cacheField>
    <cacheField name="支出（最近24小时）" numFmtId="0">
      <sharedItems containsString="0" containsBlank="1" containsNumber="1" containsInteger="1" minValue="-264149699" maxValue="-92830771" count="10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m/>
      </sharedItems>
    </cacheField>
    <cacheField name="最近7天利润" numFmtId="0">
      <sharedItems containsString="0" containsBlank="1" containsNumber="1" containsInteger="1" minValue="-769589790" maxValue="867191899" count="10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814815" refreshedBy="超级无敌美少女" recordCount="9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1T00:00:00" count="9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7:00" maxDate="1899-12-30T23:17:00" count="8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m/>
      </sharedItems>
    </cacheField>
    <cacheField name="支出（最近24小时）" numFmtId="0">
      <sharedItems containsString="0" containsBlank="1" containsNumber="1" containsInteger="1" minValue="-416267999" maxValue="-92830771" count="9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m/>
      </sharedItems>
    </cacheField>
    <cacheField name="最近7天利润" numFmtId="0">
      <sharedItems containsString="0" containsBlank="1" containsNumber="1" containsInteger="1" minValue="-551594107" maxValue="766102756" count="9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9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1T00:00:00" count="9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7:00" maxDate="1899-12-30T23:17:00" count="8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m/>
      </sharedItems>
    </cacheField>
    <cacheField name="支出（最近24小时）" numFmtId="0">
      <sharedItems containsString="0" containsBlank="1" containsNumber="1" containsInteger="1" minValue="-251571822" maxValue="0" count="9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m/>
      </sharedItems>
    </cacheField>
    <cacheField name="最近7天利润" numFmtId="0">
      <sharedItems containsString="0" containsBlank="1" containsNumber="1" containsInteger="1" minValue="-429470471" maxValue="594238783" count="9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9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1T00:00:00" count="9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17:00" maxDate="1899-12-30T23:17:00" count="8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m/>
      </sharedItems>
    </cacheField>
    <cacheField name="支出（最近24小时）" numFmtId="26">
      <sharedItems containsString="0" containsBlank="1" containsNumber="1" containsInteger="1" minValue="-500873111" maxValue="-181446221" count="9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m/>
      </sharedItems>
    </cacheField>
    <cacheField name="最近7天利润" numFmtId="26">
      <sharedItems containsString="0" containsBlank="1" containsNumber="1" containsInteger="1" minValue="-1076797864" maxValue="1572890649" count="9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493055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8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1T00:00:00" count="8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28:00" maxDate="1899-12-30T23:18:00" count="7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m/>
      </sharedItems>
    </cacheField>
    <cacheField name="支出（最近24小时）" numFmtId="0">
      <sharedItems containsString="0" containsBlank="1" containsNumber="1" containsInteger="1" minValue="-251573045" maxValue="-52392855" count="8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m/>
      </sharedItems>
    </cacheField>
    <cacheField name="最近7天利润" numFmtId="0">
      <sharedItems containsString="0" containsBlank="1" containsNumber="1" containsInteger="1" minValue="-478745344" maxValue="637811021" count="8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7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1T00:00:00" count="7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29:00" maxDate="1899-12-30T23:18:00" count="7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m/>
      </sharedItems>
    </cacheField>
    <cacheField name="支出（最近24小时）" numFmtId="0">
      <sharedItems containsString="0" containsBlank="1" containsNumber="1" containsInteger="1" minValue="-251571822" maxValue="-79889563" count="7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m/>
      </sharedItems>
    </cacheField>
    <cacheField name="最近7天利润" numFmtId="0">
      <sharedItems containsString="0" containsBlank="1" containsNumber="1" containsInteger="1" minValue="-399239871" maxValue="496116512" count="7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7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1T00:00:00" count="7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0:55:00" maxDate="1899-12-30T23:19:00" count="6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m/>
      </sharedItems>
    </cacheField>
    <cacheField name="支出（最近24小时）" numFmtId="26">
      <sharedItems containsString="0" containsBlank="1" containsNumber="1" containsInteger="1" minValue="-1711225395" maxValue="-425191647" count="7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m/>
      </sharedItems>
    </cacheField>
    <cacheField name="最近7天利润" numFmtId="26">
      <sharedItems containsString="0" containsBlank="1" containsNumber="1" containsInteger="1" minValue="-5606635538" maxValue="5196139834" count="7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04629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4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1T00:00:00" count="4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07:00" maxDate="1899-12-30T23:19:00" count="4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m/>
      </sharedItems>
    </cacheField>
    <cacheField name="支出（最近24小时）" numFmtId="0">
      <sharedItems containsString="0" containsBlank="1" containsNumber="1" containsInteger="1" minValue="-1841876781" maxValue="-699275792" count="4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m/>
      </sharedItems>
    </cacheField>
    <cacheField name="最近7天利润" numFmtId="0">
      <sharedItems containsString="0" containsBlank="1" containsNumber="1" containsInteger="1" minValue="-6743502385" maxValue="5742905865" count="4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44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1T00:00:00" count="44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07:00" maxDate="1899-12-30T23:20:00" count="44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5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m/>
      </sharedItems>
    </cacheField>
    <cacheField name="支出（最近24小时）" numFmtId="0">
      <sharedItems containsString="0" containsBlank="1" containsNumber="1" containsInteger="1" minValue="-2319635640" maxValue="-392617105" count="44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m/>
      </sharedItems>
    </cacheField>
    <cacheField name="最近7天利润" numFmtId="0">
      <sharedItems containsString="0" containsBlank="1" containsNumber="1" containsInteger="1" minValue="-8715091008" maxValue="7817358159" count="44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4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4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1T00:00:00" count="4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22:00" maxDate="1899-12-30T23:20:00" count="4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m/>
      </sharedItems>
    </cacheField>
    <cacheField name="支出（最近24小时）" numFmtId="0">
      <sharedItems containsString="0" containsBlank="1" containsNumber="1" containsInteger="1" minValue="-463196603" maxValue="-181446221" count="4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m/>
      </sharedItems>
    </cacheField>
    <cacheField name="最近7天利润" numFmtId="0">
      <sharedItems containsString="0" containsBlank="1" containsNumber="1" containsInteger="1" minValue="-1069648281" maxValue="1298224025" count="4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4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1T00:00:00" count="4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22:00" maxDate="1899-12-30T23:20:00" count="3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m/>
      </sharedItems>
    </cacheField>
    <cacheField name="支出（最近24小时）" numFmtId="0">
      <sharedItems containsString="0" containsBlank="1" containsNumber="1" containsInteger="1" minValue="-499906207" maxValue="-183505324" count="4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m/>
      </sharedItems>
    </cacheField>
    <cacheField name="最近7天利润" numFmtId="0">
      <sharedItems containsString="0" containsBlank="1" containsNumber="1" containsInteger="1" minValue="-1136552441" maxValue="1220618619" count="4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162037" refreshedBy="超级无敌美少女" recordCount="3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1T00:00:00" count="3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34:00" maxDate="1899-12-30T23:20:00" count="3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m/>
      </sharedItems>
    </cacheField>
    <cacheField name="支出（最近24小时）" numFmtId="0">
      <sharedItems containsString="0" containsBlank="1" containsNumber="1" containsInteger="1" minValue="-1206736994" maxValue="-472710435" count="3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m/>
      </sharedItems>
    </cacheField>
    <cacheField name="最近7天利润" numFmtId="0">
      <sharedItems containsString="0" containsBlank="1" containsNumber="1" containsInteger="1" minValue="-3368711788" maxValue="3688133729" count="3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277778" refreshedBy="超级无敌美少女" recordCount="3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1T00:00:00" count="3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34:00" maxDate="1899-12-30T23:21:00" count="3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m/>
      </sharedItems>
    </cacheField>
    <cacheField name="支出（最近24小时）" numFmtId="0">
      <sharedItems containsString="0" containsBlank="1" containsNumber="1" containsInteger="1" minValue="-425955418" maxValue="0" count="3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m/>
      </sharedItems>
    </cacheField>
    <cacheField name="最近7天利润" numFmtId="0">
      <sharedItems containsString="0" containsBlank="1" containsNumber="1" containsInteger="1" minValue="-1004746340" maxValue="1052575633" count="3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277778" refreshedBy="超级无敌美少女" recordCount="2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1T00:00:00" count="2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42:00" maxDate="1899-12-30T23:21:00" count="2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m/>
      </sharedItems>
    </cacheField>
    <cacheField name="支出（最近24小时）" numFmtId="0">
      <sharedItems containsString="0" containsBlank="1" containsNumber="1" containsInteger="1" minValue="-1874370125" maxValue="-554786493" count="2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m/>
      </sharedItems>
    </cacheField>
    <cacheField name="最近7天利润" numFmtId="0">
      <sharedItems containsString="0" containsBlank="1" containsNumber="1" containsInteger="1" minValue="-6935024191" maxValue="1078484380" count="2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277778" refreshedBy="超级无敌美少女" recordCount="2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1T00:00:00" count="2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42:00" maxDate="1899-12-30T23:22:00" count="2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m/>
      </sharedItems>
    </cacheField>
    <cacheField name="支出（最近24小时）" numFmtId="0">
      <sharedItems containsString="0" containsBlank="1" containsNumber="1" containsInteger="1" minValue="-1785113897" maxValue="-240799634" count="2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m/>
      </sharedItems>
    </cacheField>
    <cacheField name="最近7天利润" numFmtId="0">
      <sharedItems containsString="0" containsBlank="1" containsNumber="1" containsInteger="1" minValue="-6392253608" maxValue="2003396088" count="2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277778" refreshedBy="超级无敌美少女" recordCount="2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1T00:00:00" count="2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43:00" maxDate="1899-12-30T23:22:00" count="2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m/>
      </sharedItems>
    </cacheField>
    <cacheField name="支出（最近24小时）" numFmtId="0">
      <sharedItems containsString="0" containsBlank="1" containsNumber="1" containsInteger="1" minValue="-1785113897" maxValue="-695734762" count="2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m/>
      </sharedItems>
    </cacheField>
    <cacheField name="最近7天利润" numFmtId="0">
      <sharedItems containsString="0" containsBlank="1" containsNumber="1" containsInteger="1" minValue="-6614903053" maxValue="954821051" count="2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277778" refreshedBy="超级无敌美少女" recordCount="2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1T00:00:00" count="2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43:00" maxDate="1899-12-30T23:22:00" count="2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m/>
      </sharedItems>
    </cacheField>
    <cacheField name="支出（最近24小时）" numFmtId="0">
      <sharedItems containsString="0" containsBlank="1" containsNumber="1" containsInteger="1" minValue="-587276771" maxValue="0" count="2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m/>
      </sharedItems>
    </cacheField>
    <cacheField name="最近7天利润" numFmtId="0">
      <sharedItems containsString="0" containsBlank="1" containsNumber="1" containsInteger="1" minValue="-1509444116" maxValue="1854751546" count="2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277778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4826992" maxValue="722965045" count="33">
        <n v="75171744"/>
        <n v="114901098"/>
        <n v="59580007"/>
        <n v="96512200"/>
        <n v="143735579"/>
        <n v="234401358"/>
        <n v="64825548"/>
        <n v="78675175"/>
        <n v="84539661"/>
        <n v="95125672"/>
        <n v="105839523"/>
        <n v="44826992"/>
        <n v="70910251"/>
        <n v="95772898"/>
        <n v="90235748"/>
        <n v="80792198"/>
        <n v="63809244"/>
        <n v="88579792"/>
        <n v="98818030"/>
        <n v="82786039"/>
        <n v="56604389"/>
        <n v="400311177"/>
        <n v="707837137"/>
        <n v="722965045"/>
        <n v="131121670"/>
        <n v="132122313"/>
        <n v="407246787"/>
        <n v="94597482"/>
        <n v="511639006"/>
        <n v="538050309"/>
        <n v="236345624"/>
        <n v="124625014"/>
        <n v="375840443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0.7365277778" refreshedBy="超级无敌美少女" recordCount="1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1T00:00:00" count="1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m/>
      </sharedItems>
    </cacheField>
    <cacheField name="时间" numFmtId="0">
      <sharedItems containsString="0" containsBlank="1" containsNonDate="0" containsDate="1" minDate="1899-12-30T11:43:00" maxDate="1899-12-30T23:03:00" count="1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">
        <n v="0"/>
        <n v="5768096010"/>
        <n v="6232022808"/>
        <n v="1134529699"/>
        <n v="963251128"/>
        <n v="1513581820"/>
        <n v="903491137"/>
        <n v="697654204"/>
        <n v="818314486"/>
        <n v="739776930"/>
        <m/>
      </sharedItems>
    </cacheField>
    <cacheField name="支出（最近24小时）" numFmtId="0">
      <sharedItems containsString="0" containsBlank="1" containsNumber="1" containsInteger="1" minValue="-1486991816" maxValue="-398939785" count="1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m/>
      </sharedItems>
    </cacheField>
    <cacheField name="最近7天利润" numFmtId="0">
      <sharedItems containsString="0" containsBlank="1" containsNumber="1" containsInteger="1" minValue="-5626283225" maxValue="5482769221" count="1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1"/>
    <x v="2"/>
    <x v="1"/>
    <x v="152"/>
    <x v="185"/>
    <x v="185"/>
    <x v="10"/>
    <x v="2"/>
    <x v="2"/>
    <x v="15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1"/>
    <x v="2"/>
    <x v="1"/>
    <x v="147"/>
    <x v="178"/>
    <x v="179"/>
    <x v="10"/>
    <x v="2"/>
    <x v="2"/>
    <x v="14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1"/>
    <x v="1"/>
    <x v="1"/>
    <x v="136"/>
    <x v="159"/>
    <x v="159"/>
    <x v="7"/>
    <x v="1"/>
    <x v="1"/>
    <x v="13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1"/>
    <x v="1"/>
    <x v="1"/>
    <x v="136"/>
    <x v="159"/>
    <x v="159"/>
    <x v="7"/>
    <x v="1"/>
    <x v="1"/>
    <x v="13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1"/>
    <x v="25"/>
    <x v="0"/>
    <x v="136"/>
    <x v="156"/>
    <x v="156"/>
    <x v="30"/>
    <x v="0"/>
    <x v="0"/>
    <x v="13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1"/>
    <x v="1"/>
    <x v="0"/>
    <x v="115"/>
    <x v="130"/>
    <x v="131"/>
    <x v="0"/>
    <x v="0"/>
    <x v="0"/>
    <x v="12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1"/>
    <x v="1"/>
    <x v="0"/>
    <x v="116"/>
    <x v="131"/>
    <x v="131"/>
    <x v="0"/>
    <x v="0"/>
    <x v="0"/>
    <x v="12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1"/>
    <x v="1"/>
    <x v="0"/>
    <x v="114"/>
    <x v="130"/>
    <x v="130"/>
    <x v="0"/>
    <x v="0"/>
    <x v="0"/>
    <x v="12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1"/>
    <x v="1"/>
    <x v="0"/>
    <x v="106"/>
    <x v="121"/>
    <x v="121"/>
    <x v="0"/>
    <x v="0"/>
    <x v="0"/>
    <x v="11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1"/>
    <x v="1"/>
    <x v="0"/>
    <x v="106"/>
    <x v="121"/>
    <x v="121"/>
    <x v="0"/>
    <x v="0"/>
    <x v="0"/>
    <x v="11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1"/>
    <x v="1"/>
    <x v="0"/>
    <x v="106"/>
    <x v="121"/>
    <x v="121"/>
    <x v="0"/>
    <x v="0"/>
    <x v="0"/>
    <x v="11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1"/>
    <x v="1"/>
    <x v="0"/>
    <x v="106"/>
    <x v="121"/>
    <x v="121"/>
    <x v="0"/>
    <x v="0"/>
    <x v="0"/>
    <x v="11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1"/>
    <x v="1"/>
    <x v="0"/>
    <x v="95"/>
    <x v="111"/>
    <x v="112"/>
    <x v="0"/>
    <x v="0"/>
    <x v="0"/>
    <x v="10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1"/>
    <x v="1"/>
    <x v="0"/>
    <x v="86"/>
    <x v="102"/>
    <x v="102"/>
    <x v="0"/>
    <x v="0"/>
    <x v="0"/>
    <x v="9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1"/>
    <x v="1"/>
    <x v="0"/>
    <x v="86"/>
    <x v="101"/>
    <x v="101"/>
    <x v="0"/>
    <x v="0"/>
    <x v="0"/>
    <x v="9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1"/>
    <x v="1"/>
    <x v="0"/>
    <x v="85"/>
    <x v="95"/>
    <x v="95"/>
    <x v="0"/>
    <x v="0"/>
    <x v="0"/>
    <x v="9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87"/>
    <x v="1"/>
    <x v="1"/>
    <x v="0"/>
    <x v="85"/>
    <x v="95"/>
    <x v="95"/>
    <x v="0"/>
    <x v="0"/>
    <x v="0"/>
    <x v="9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1"/>
    <x v="21"/>
    <x v="0"/>
    <x v="84"/>
    <x v="92"/>
    <x v="92"/>
    <x v="0"/>
    <x v="0"/>
    <x v="0"/>
    <x v="8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1"/>
    <x v="1"/>
    <x v="0"/>
    <x v="72"/>
    <x v="80"/>
    <x v="80"/>
    <x v="0"/>
    <x v="0"/>
    <x v="0"/>
    <x v="7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1"/>
    <x v="1"/>
    <x v="0"/>
    <x v="71"/>
    <x v="78"/>
    <x v="78"/>
    <x v="0"/>
    <x v="0"/>
    <x v="0"/>
    <x v="7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1"/>
    <x v="2"/>
    <x v="0"/>
    <x v="59"/>
    <x v="70"/>
    <x v="70"/>
    <x v="0"/>
    <x v="0"/>
    <x v="0"/>
    <x v="6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1"/>
    <x v="1"/>
    <x v="0"/>
    <x v="40"/>
    <x v="48"/>
    <x v="48"/>
    <x v="0"/>
    <x v="0"/>
    <x v="0"/>
    <x v="4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1"/>
    <x v="1"/>
    <x v="0"/>
    <x v="34"/>
    <x v="43"/>
    <x v="43"/>
    <x v="0"/>
    <x v="0"/>
    <x v="0"/>
    <x v="4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1"/>
    <x v="1"/>
    <x v="0"/>
    <x v="36"/>
    <x v="41"/>
    <x v="41"/>
    <x v="0"/>
    <x v="0"/>
    <x v="0"/>
    <x v="4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1"/>
    <x v="1"/>
    <x v="0"/>
    <x v="34"/>
    <x v="39"/>
    <x v="39"/>
    <x v="0"/>
    <x v="0"/>
    <x v="0"/>
    <x v="3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1"/>
    <x v="1"/>
    <x v="0"/>
    <x v="31"/>
    <x v="37"/>
    <x v="37"/>
    <x v="0"/>
    <x v="0"/>
    <x v="0"/>
    <x v="3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1"/>
    <x v="1"/>
    <x v="0"/>
    <x v="25"/>
    <x v="31"/>
    <x v="31"/>
    <x v="0"/>
    <x v="0"/>
    <x v="0"/>
    <x v="3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1"/>
    <x v="1"/>
    <x v="0"/>
    <x v="19"/>
    <x v="27"/>
    <x v="27"/>
    <x v="0"/>
    <x v="0"/>
    <x v="0"/>
    <x v="2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1"/>
    <x v="1"/>
    <x v="0"/>
    <x v="20"/>
    <x v="27"/>
    <x v="27"/>
    <x v="0"/>
    <x v="0"/>
    <x v="0"/>
    <x v="2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1"/>
    <x v="1"/>
    <x v="0"/>
    <x v="19"/>
    <x v="26"/>
    <x v="26"/>
    <x v="0"/>
    <x v="0"/>
    <x v="0"/>
    <x v="2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1"/>
    <x v="1"/>
    <x v="0"/>
    <x v="17"/>
    <x v="23"/>
    <x v="23"/>
    <x v="0"/>
    <x v="0"/>
    <x v="0"/>
    <x v="2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1"/>
    <x v="1"/>
    <x v="0"/>
    <x v="10"/>
    <x v="17"/>
    <x v="17"/>
    <x v="0"/>
    <x v="0"/>
    <x v="0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1" firstHeaderRow="0" firstDataRow="1" firstDataCol="1"/>
  <pivotFields count="13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dataField="1" compact="0"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17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21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6"/>
    </i>
    <i>
      <x v="23"/>
    </i>
    <i>
      <x v="15"/>
    </i>
    <i>
      <x v="12"/>
    </i>
    <i>
      <x v="24"/>
    </i>
    <i>
      <x v="16"/>
    </i>
    <i>
      <x v="3"/>
    </i>
    <i>
      <x v="18"/>
    </i>
    <i>
      <x v="29"/>
    </i>
    <i>
      <x v="6"/>
    </i>
    <i>
      <x v="27"/>
    </i>
    <i>
      <x v="5"/>
    </i>
    <i>
      <x v="17"/>
    </i>
    <i>
      <x v="7"/>
    </i>
    <i>
      <x v="35"/>
    </i>
    <i>
      <x v="28"/>
    </i>
    <i>
      <x v="32"/>
    </i>
    <i>
      <x v="8"/>
    </i>
    <i>
      <x v="11"/>
    </i>
    <i>
      <x/>
    </i>
    <i>
      <x v="30"/>
    </i>
    <i>
      <x v="22"/>
    </i>
    <i>
      <x v="34"/>
    </i>
    <i>
      <x v="2"/>
    </i>
    <i>
      <x v="4"/>
    </i>
    <i>
      <x v="9"/>
    </i>
    <i>
      <x v="25"/>
    </i>
    <i>
      <x v="10"/>
    </i>
    <i>
      <x v="33"/>
    </i>
    <i>
      <x v="38"/>
    </i>
    <i>
      <x v="13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7"/>
        <item x="5"/>
        <item x="1"/>
        <item x="2"/>
        <item x="9"/>
        <item x="10"/>
        <item x="4"/>
        <item x="6"/>
        <item x="8"/>
        <item x="3"/>
        <item x="0"/>
        <item x="1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4"/>
        <item x="3"/>
        <item x="2"/>
        <item x="1"/>
        <item x="0"/>
        <item x="5"/>
        <item x="6"/>
        <item x="7"/>
        <item x="8"/>
        <item x="9"/>
        <item x="10"/>
        <item x="1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"/>
        <item x="2"/>
        <item x="4"/>
        <item x="3"/>
        <item x="0"/>
        <item x="10"/>
        <item x="8"/>
        <item x="6"/>
        <item x="9"/>
        <item x="7"/>
        <item x="5"/>
        <item x="12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>
      <items count="10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1"/>
        <item x="2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2"/>
        <item x="1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2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2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2"/>
        <item x="1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2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"/>
        <item x="1"/>
        <item x="2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"/>
        <item x="2"/>
        <item x="1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"/>
        <item x="1"/>
        <item x="2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4"/>
        <item x="3"/>
        <item x="1"/>
        <item x="2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4"/>
        <item x="3"/>
        <item x="2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4"/>
        <item x="3"/>
        <item x="1"/>
        <item x="2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0"/>
        <item x="1"/>
        <item x="3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3"/>
        <item x="2"/>
        <item x="1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0"/>
        <item x="1"/>
        <item x="3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3"/>
        <item x="4"/>
        <item x="2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4"/>
        <item x="3"/>
        <item x="2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3"/>
        <item x="4"/>
        <item x="2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4"/>
        <item x="3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4"/>
        <item x="3"/>
        <item x="2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4"/>
        <item x="3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3"/>
        <item x="2"/>
        <item x="1"/>
        <item x="4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3"/>
        <item x="2"/>
        <item x="1"/>
        <item x="4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1"/>
  <sheetViews>
    <sheetView workbookViewId="0">
      <pane ySplit="1" topLeftCell="A227" activePane="bottomLeft" state="frozen"/>
      <selection/>
      <selection pane="bottomLeft" activeCell="D218" sqref="D218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19" si="6">E214-I214</f>
        <v>-25692033405</v>
      </c>
      <c r="M214" s="1">
        <f t="shared" ref="M214:M219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t="s">
        <v>279</v>
      </c>
      <c r="P231">
        <v>77667898759065</v>
      </c>
      <c r="Q231">
        <v>71951150280767</v>
      </c>
      <c r="R231">
        <v>5780697051957</v>
      </c>
      <c r="S231">
        <v>58189408724</v>
      </c>
      <c r="T231">
        <v>55700348781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75171744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195</v>
      </c>
      <c r="H8" s="61">
        <v>44826992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114901098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287</v>
      </c>
      <c r="H9" s="61">
        <v>56604389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59580007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288</v>
      </c>
      <c r="H10" s="61">
        <v>59580007</v>
      </c>
    </row>
    <row r="11" ht="21" customHeight="1" spans="1:30">
      <c r="A11" s="59" t="s">
        <v>289</v>
      </c>
      <c r="B11" s="1">
        <f ca="1" t="array" ref="B11">INDIRECT("斯壮结!"&amp;"H"&amp;MAX(ROW(斯壮结!I:I)*(斯壮结!I:I&lt;&gt;"")))</f>
        <v>96512200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290</v>
      </c>
      <c r="H11" s="61">
        <v>63809244</v>
      </c>
      <c r="Y11" s="1"/>
      <c r="AD11" s="1"/>
    </row>
    <row r="12" ht="21" customHeight="1" spans="1:30">
      <c r="A12" s="59" t="s">
        <v>291</v>
      </c>
      <c r="B12" s="1">
        <f ca="1" t="array" ref="B12">INDIRECT("Kugluktuk!"&amp;"H"&amp;MAX(ROW(Kugluktuk!I:I)*(Kugluktuk!I:I&lt;&gt;"")))</f>
        <v>143735579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292</v>
      </c>
      <c r="H12" s="61">
        <v>64825548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234401358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197</v>
      </c>
      <c r="H13" s="61">
        <v>70910251</v>
      </c>
    </row>
    <row r="14" ht="21" customHeight="1" spans="1:8">
      <c r="A14" s="62" t="s">
        <v>292</v>
      </c>
      <c r="B14" s="1">
        <f ca="1" t="array" ref="B14">INDIRECT("螺洲岛!"&amp;"H"&amp;MAX(ROW(螺洲岛!I:I)*(螺洲岛!I:I&lt;&gt;"")))</f>
        <v>64825548</v>
      </c>
      <c r="D14" t="s">
        <v>96</v>
      </c>
      <c r="E14" s="1">
        <f ca="1" t="array" ref="E14">INDIRECT("79罐!"&amp;"H"&amp;MAX(ROW('79罐'!6:6)*('79罐'!6:6&lt;&gt;"")))</f>
        <v>4879</v>
      </c>
      <c r="G14" t="s">
        <v>82</v>
      </c>
      <c r="H14" s="61">
        <v>75171744</v>
      </c>
    </row>
    <row r="15" ht="21" customHeight="1" spans="1:8">
      <c r="A15" s="62" t="s">
        <v>293</v>
      </c>
      <c r="B15" s="1">
        <f ca="1" t="array" ref="B15">INDIRECT("果州群岛!"&amp;"H"&amp;MAX(ROW(果州群岛!I:I)*(果州群岛!I:I&lt;&gt;"")))</f>
        <v>78675175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293</v>
      </c>
      <c r="H15" s="61">
        <v>78675175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84539661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294</v>
      </c>
      <c r="H16" s="61">
        <v>80792198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95125672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295</v>
      </c>
      <c r="H17" s="61">
        <v>82786039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105839523</v>
      </c>
      <c r="D18" t="s">
        <v>296</v>
      </c>
      <c r="E18" s="1">
        <f ca="1" t="array" ref="E18">INDIRECT("土耳其皇家园林!"&amp;"H"&amp;MAX(ROW(土耳其皇家园林!I:I)*(土耳其皇家园林!I:I&lt;&gt;"")))</f>
        <v>0</v>
      </c>
      <c r="G18" t="s">
        <v>185</v>
      </c>
      <c r="H18" s="61">
        <v>84539661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44826992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297</v>
      </c>
      <c r="H19" s="61">
        <v>88579792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70910251</v>
      </c>
      <c r="D20" t="s">
        <v>298</v>
      </c>
      <c r="E20" s="1">
        <f ca="1" t="array" ref="E20">INDIRECT("Melodica!"&amp;"H"&amp;MAX(ROW(Melodica!I:I)*(Melodica!I:I&lt;&gt;"")))</f>
        <v>0</v>
      </c>
      <c r="G20" t="s">
        <v>299</v>
      </c>
      <c r="H20" s="61">
        <v>90235748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95772898</v>
      </c>
      <c r="D21" t="s">
        <v>300</v>
      </c>
      <c r="E21" s="1">
        <f ca="1" t="array" ref="E21">INDIRECT("MUGHALGARDENS!"&amp;"H"&amp;MAX(ROW(MUGHALGARDENS!I:I)*(MUGHALGARDENS!I:I&lt;&gt;"")))</f>
        <v>0</v>
      </c>
      <c r="G21" t="s">
        <v>301</v>
      </c>
      <c r="H21" s="61">
        <v>94597482</v>
      </c>
    </row>
    <row r="22" ht="21" customHeight="1" spans="1:8">
      <c r="A22" s="63" t="s">
        <v>299</v>
      </c>
      <c r="B22" s="1">
        <f ca="1" t="array" ref="B22">INDIRECT("狗骨岛!"&amp;"H"&amp;MAX(ROW(狗骨岛!I:I)*(狗骨岛!I:I&lt;&gt;"")))</f>
        <v>90235748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193</v>
      </c>
      <c r="H22" s="61">
        <v>95125672</v>
      </c>
    </row>
    <row r="23" ht="21" customHeight="1" spans="1:8">
      <c r="A23" s="63" t="s">
        <v>294</v>
      </c>
      <c r="B23" s="1">
        <f ca="1" t="array" ref="B23">INDIRECT("普拉兰岛!"&amp;"H"&amp;MAX(ROW(普拉兰岛!I:I)*(普拉兰岛!I:I&lt;&gt;"")))</f>
        <v>80792198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198</v>
      </c>
      <c r="H23" s="61">
        <v>95772898</v>
      </c>
    </row>
    <row r="24" ht="21" customHeight="1" spans="1:8">
      <c r="A24" s="63" t="s">
        <v>290</v>
      </c>
      <c r="B24" s="1">
        <f ca="1" t="array" ref="B24">INDIRECT("法伊拉卡岛!"&amp;"H"&amp;MAX(ROW(法伊拉卡岛!I:I)*(法伊拉卡岛!I:I&lt;&gt;"")))</f>
        <v>63809244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289</v>
      </c>
      <c r="H24" s="61">
        <v>96512200</v>
      </c>
    </row>
    <row r="25" ht="21" customHeight="1" spans="1:8">
      <c r="A25" s="63" t="s">
        <v>297</v>
      </c>
      <c r="B25" s="1">
        <f ca="1" t="array" ref="B25">INDIRECT("Nakhiloo岛!"&amp;"H"&amp;MAX(ROW(Nakhiloo岛!I:I)*(Nakhiloo岛!I:I&lt;&gt;"")))</f>
        <v>88579792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303</v>
      </c>
      <c r="H25" s="61">
        <v>98818030</v>
      </c>
    </row>
    <row r="26" ht="21" customHeight="1" spans="1:8">
      <c r="A26" s="63" t="s">
        <v>303</v>
      </c>
      <c r="B26" s="1">
        <f ca="1" t="array" ref="B26">INDIRECT("巴赫达尔机场!"&amp;"H"&amp;MAX(ROW(巴赫达尔机场!I:I)*(巴赫达尔机场!I:I&lt;&gt;"")))</f>
        <v>98818030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194</v>
      </c>
      <c r="H26" s="61">
        <v>105839523</v>
      </c>
    </row>
    <row r="27" ht="21" customHeight="1" spans="1:8">
      <c r="A27" s="63" t="s">
        <v>295</v>
      </c>
      <c r="B27" s="1">
        <f ca="1" t="array" ref="B27">INDIRECT("Ukerewe!"&amp;"H"&amp;MAX(ROW(Ukerewe!I:I)*(Ukerewe!I:I&lt;&gt;"")))</f>
        <v>82786039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286</v>
      </c>
      <c r="H27" s="61">
        <v>114901098</v>
      </c>
    </row>
    <row r="28" ht="21" customHeight="1" spans="1:8">
      <c r="A28" s="63" t="s">
        <v>287</v>
      </c>
      <c r="B28" s="1">
        <f ca="1" t="array" ref="B28">INDIRECT("鲁邦多岛!"&amp;"H"&amp;MAX(ROW(鲁邦多岛!I:I)*(鲁邦多岛!I:I&lt;&gt;"")))</f>
        <v>56604389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304</v>
      </c>
      <c r="H28" s="61">
        <v>124625014</v>
      </c>
    </row>
    <row r="29" ht="21" customHeight="1" spans="1:8">
      <c r="A29" s="63" t="s">
        <v>305</v>
      </c>
      <c r="B29" s="1">
        <f ca="1" t="array" ref="B29">INDIRECT("丹戎乌班市!"&amp;"H"&amp;MAX(ROW(丹戎乌班市!I:I)*(丹戎乌班市!I:I&lt;&gt;"")))</f>
        <v>400311177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306</v>
      </c>
      <c r="H29" s="61">
        <v>131121670</v>
      </c>
    </row>
    <row r="30" ht="21" customHeight="1" spans="1:8">
      <c r="A30" s="63" t="s">
        <v>307</v>
      </c>
      <c r="B30" s="1">
        <f ca="1" t="array" ref="B30">INDIRECT("霍马利格岛!"&amp;"H"&amp;MAX(ROW(霍马利格岛!I:I)*(霍马利格岛!I:I&lt;&gt;"")))</f>
        <v>707837137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308</v>
      </c>
      <c r="H30" s="61">
        <v>132122313</v>
      </c>
    </row>
    <row r="31" ht="21" customHeight="1" spans="1:8">
      <c r="A31" s="63" t="s">
        <v>309</v>
      </c>
      <c r="B31" s="1">
        <f ca="1" t="array" ref="B31">INDIRECT("中路镇!"&amp;"H"&amp;MAX(ROW(中路镇!I:I)*(中路镇!I:I&lt;&gt;"")))</f>
        <v>722965045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291</v>
      </c>
      <c r="H31" s="61">
        <v>143735579</v>
      </c>
    </row>
    <row r="32" ht="21" customHeight="1" spans="1:8">
      <c r="A32" s="63" t="s">
        <v>306</v>
      </c>
      <c r="B32" s="1">
        <f ca="1" t="array" ref="B32">INDIRECT("卡尔尼科巴机场!"&amp;"H"&amp;MAX(ROW(卡尔尼科巴机场!I:I)*(卡尔尼科巴机场!I:I&lt;&gt;"")))</f>
        <v>131121670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234401358</v>
      </c>
    </row>
    <row r="33" ht="21" customHeight="1" spans="1:8">
      <c r="A33" s="63" t="s">
        <v>308</v>
      </c>
      <c r="B33" s="1">
        <f ca="1" t="array" ref="B33">INDIRECT("锡纳邦机场!"&amp;"H"&amp;MAX(ROW(锡纳邦机场!I:I)*(锡纳邦机场!I:I&lt;&gt;"")))</f>
        <v>132122313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249</v>
      </c>
      <c r="H33" s="61">
        <v>236345624</v>
      </c>
    </row>
    <row r="34" ht="21" customHeight="1" spans="1:8">
      <c r="A34" s="63" t="s">
        <v>310</v>
      </c>
      <c r="B34" s="1">
        <f ca="1" t="array" ref="B34">INDIRECT("五结乡!"&amp;"H"&amp;MAX(ROW(五结乡!I:I)*(五结乡!I:I&lt;&gt;"")))</f>
        <v>407246787</v>
      </c>
      <c r="D34" t="s">
        <v>311</v>
      </c>
      <c r="E34" s="1">
        <f ca="1" t="array" ref="E34">INDIRECT("CrocodileIsland!"&amp;"H"&amp;MAX(ROW(CrocodileIsland!I:I)*(CrocodileIsland!I:I&lt;&gt;"")))</f>
        <v>0</v>
      </c>
      <c r="G34" t="s">
        <v>312</v>
      </c>
      <c r="H34" s="61">
        <v>375840443</v>
      </c>
    </row>
    <row r="35" ht="21" customHeight="1" spans="1:8">
      <c r="A35" s="63" t="s">
        <v>301</v>
      </c>
      <c r="B35" s="1">
        <f ca="1" t="array" ref="B35">INDIRECT("阿勒格尼县机场!"&amp;"H"&amp;MAX(ROW(阿勒格尼县机场!I:I)*(阿勒格尼县机场!I:I&lt;&gt;"")))</f>
        <v>94597482</v>
      </c>
      <c r="D35" t="s">
        <v>313</v>
      </c>
      <c r="E35" s="1">
        <f ca="1" t="array" ref="E35">INDIRECT("Ghana!"&amp;"H"&amp;MAX(ROW(Ghana!I:I)*(Ghana!I:I&lt;&gt;"")))</f>
        <v>0</v>
      </c>
      <c r="G35" t="s">
        <v>305</v>
      </c>
      <c r="H35" s="61">
        <v>400311177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511639006</v>
      </c>
      <c r="D36" t="s">
        <v>104</v>
      </c>
      <c r="E36" s="1">
        <f ca="1" t="array" ref="E36">INDIRECT("宝岛!"&amp;"H"&amp;MAX(ROW(宝岛!I:I)*(宝岛!I:I&lt;&gt;"")))</f>
        <v>0</v>
      </c>
      <c r="G36" t="s">
        <v>310</v>
      </c>
      <c r="H36" s="61">
        <v>407246787</v>
      </c>
    </row>
    <row r="37" ht="21" customHeight="1" spans="1:8">
      <c r="A37" s="63" t="s">
        <v>315</v>
      </c>
      <c r="B37" s="1">
        <f ca="1" t="array" ref="B37">INDIRECT("菲利宾BCCM!"&amp;"H"&amp;MAX(ROW(菲利宾BCCM!I:I)*(菲利宾BCCM!I:I&lt;&gt;"")))</f>
        <v>538050309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314</v>
      </c>
      <c r="H37" s="61">
        <v>511639006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236345624</v>
      </c>
      <c r="D38" t="s">
        <v>316</v>
      </c>
      <c r="E38" s="1">
        <f ca="1" t="array" ref="E38">INDIRECT("Elephantineisland!"&amp;"H"&amp;MAX(ROW(ElephantineIsland!I:I)*(ElephantineIsland!I:I&lt;&gt;"")))</f>
        <v>0</v>
      </c>
      <c r="G38" t="s">
        <v>315</v>
      </c>
      <c r="H38" s="61">
        <v>538050309</v>
      </c>
    </row>
    <row r="39" ht="21" customHeight="1" spans="1:8">
      <c r="A39" s="63" t="s">
        <v>304</v>
      </c>
      <c r="B39" s="1">
        <f ca="1" t="array" ref="B39">INDIRECT("切列波维茨机场!"&amp;"H"&amp;MAX(ROW(切列波维茨机场!I:I)*(切列波维茨机场!I:I&lt;&gt;"")))</f>
        <v>124625014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307</v>
      </c>
      <c r="H39" s="61">
        <v>707837137</v>
      </c>
    </row>
    <row r="40" ht="21" customHeight="1" spans="1:8">
      <c r="A40" s="63" t="s">
        <v>312</v>
      </c>
      <c r="B40" s="1">
        <f ca="1" t="array" ref="B40">INDIRECT("麦迪逊市!"&amp;"H"&amp;MAX(ROW(麦迪逊市!I:I)*(麦迪逊市!I:I&lt;&gt;"")))</f>
        <v>375840443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309</v>
      </c>
      <c r="H40" s="61">
        <v>722965045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6309145153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0"/>
  <sheetViews>
    <sheetView zoomScale="115" zoomScaleNormal="115" workbookViewId="0">
      <pane ySplit="3" topLeftCell="A18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8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23:26">
      <c r="W189" s="7">
        <v>43820</v>
      </c>
      <c r="X189">
        <v>-114340264</v>
      </c>
      <c r="Y189">
        <v>15610134</v>
      </c>
      <c r="Z189">
        <v>75171744</v>
      </c>
    </row>
    <row r="190" spans="23:26">
      <c r="W190" t="s">
        <v>279</v>
      </c>
      <c r="X190">
        <v>-28863249319</v>
      </c>
      <c r="Y190" t="e">
        <v>#VALUE!</v>
      </c>
      <c r="Z190">
        <v>-7341670195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4"/>
  <sheetViews>
    <sheetView workbookViewId="0">
      <pane ySplit="3" topLeftCell="A172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82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26:29">
      <c r="Z183" s="7">
        <v>43820</v>
      </c>
      <c r="AA183">
        <v>-134117151</v>
      </c>
      <c r="AB183">
        <v>12982124</v>
      </c>
      <c r="AC183">
        <v>114901098</v>
      </c>
    </row>
    <row r="184" spans="26:29">
      <c r="Z184" t="s">
        <v>279</v>
      </c>
      <c r="AA184">
        <v>-32359522628</v>
      </c>
      <c r="AB184" t="e">
        <v>#VALUE!</v>
      </c>
      <c r="AC184">
        <v>-6702869527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4"/>
  <sheetViews>
    <sheetView topLeftCell="C1" workbookViewId="0">
      <pane ySplit="3" topLeftCell="A155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2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27:30">
      <c r="AA163" s="7">
        <v>43820</v>
      </c>
      <c r="AB163">
        <v>-120056953</v>
      </c>
      <c r="AC163">
        <v>10424091</v>
      </c>
      <c r="AD163">
        <v>59580007</v>
      </c>
    </row>
    <row r="164" spans="27:30">
      <c r="AA164" t="s">
        <v>279</v>
      </c>
      <c r="AB164">
        <v>-25568518130</v>
      </c>
      <c r="AC164" t="e">
        <v>#VALUE!</v>
      </c>
      <c r="AD164">
        <v>-1768072051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topLeftCell="C1" workbookViewId="0">
      <pane ySplit="3" topLeftCell="A155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2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27:30">
      <c r="AA163" s="7">
        <v>43820</v>
      </c>
      <c r="AB163">
        <v>-114340264</v>
      </c>
      <c r="AC163">
        <v>9905195</v>
      </c>
      <c r="AD163">
        <v>96512200</v>
      </c>
    </row>
    <row r="164" spans="27:30">
      <c r="AA164" t="s">
        <v>279</v>
      </c>
      <c r="AB164">
        <v>-24395686135</v>
      </c>
      <c r="AC164" t="e">
        <v>#VALUE!</v>
      </c>
      <c r="AD164">
        <v>-2551316676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topLeftCell="C1" workbookViewId="0">
      <pane ySplit="3" topLeftCell="A143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59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27:30">
      <c r="AA160" s="7">
        <v>43820</v>
      </c>
      <c r="AB160">
        <v>-234662279</v>
      </c>
      <c r="AC160">
        <v>5932654</v>
      </c>
      <c r="AD160">
        <v>143735579</v>
      </c>
    </row>
    <row r="161" spans="27:30">
      <c r="AA161" t="s">
        <v>279</v>
      </c>
      <c r="AB161">
        <v>-46568914790</v>
      </c>
      <c r="AC161" t="e">
        <v>#VALUE!</v>
      </c>
      <c r="AD161">
        <v>8246252542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topLeftCell="C1" workbookViewId="0">
      <pane ySplit="3" topLeftCell="A146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9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27:30">
      <c r="AA160" s="7">
        <v>43820</v>
      </c>
      <c r="AB160">
        <v>33567552</v>
      </c>
      <c r="AC160">
        <v>-234662279</v>
      </c>
      <c r="AD160">
        <v>234401358</v>
      </c>
    </row>
    <row r="161" spans="27:30">
      <c r="AA161" t="s">
        <v>279</v>
      </c>
      <c r="AB161" t="e">
        <v>#VALUE!</v>
      </c>
      <c r="AC161">
        <v>-45707388572</v>
      </c>
      <c r="AD161">
        <v>8588335653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2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34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27:30">
      <c r="AA135" s="7">
        <v>43820</v>
      </c>
      <c r="AB135">
        <v>-120056953</v>
      </c>
      <c r="AC135">
        <v>-1876214</v>
      </c>
      <c r="AD135">
        <v>64825548</v>
      </c>
    </row>
    <row r="136" spans="27:30">
      <c r="AA136" t="s">
        <v>279</v>
      </c>
      <c r="AB136">
        <v>-21058669023</v>
      </c>
      <c r="AC136" t="e">
        <v>#VALUE!</v>
      </c>
      <c r="AD136">
        <v>8954449509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3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34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27:30">
      <c r="AA135" s="7">
        <v>43820</v>
      </c>
      <c r="AB135">
        <v>-114340264</v>
      </c>
      <c r="AC135">
        <v>4380666</v>
      </c>
      <c r="AD135">
        <v>78675175</v>
      </c>
    </row>
    <row r="136" spans="27:30">
      <c r="AA136" t="s">
        <v>279</v>
      </c>
      <c r="AB136">
        <v>-19830845109</v>
      </c>
      <c r="AC136" t="e">
        <v>#VALUE!</v>
      </c>
      <c r="AD136">
        <v>10384329089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25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>F133+G133</f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27:30">
      <c r="AA134" s="7">
        <v>43820</v>
      </c>
      <c r="AB134">
        <v>-120056953</v>
      </c>
      <c r="AC134">
        <v>16957744</v>
      </c>
      <c r="AD134">
        <v>84539661</v>
      </c>
    </row>
    <row r="135" spans="27:30">
      <c r="AA135" t="s">
        <v>279</v>
      </c>
      <c r="AB135">
        <v>-20705964013</v>
      </c>
      <c r="AC135" t="e">
        <v>#VALUE!</v>
      </c>
      <c r="AD135">
        <v>8248476482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5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4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27:30">
      <c r="AA125" s="7">
        <v>43820</v>
      </c>
      <c r="AB125">
        <v>-114340264</v>
      </c>
      <c r="AC125">
        <v>16389947</v>
      </c>
      <c r="AD125">
        <v>95125672</v>
      </c>
    </row>
    <row r="126" spans="27:30">
      <c r="AA126" t="s">
        <v>279</v>
      </c>
      <c r="AB126">
        <v>-18506585167</v>
      </c>
      <c r="AC126" t="e">
        <v>#VALUE!</v>
      </c>
      <c r="AD126">
        <v>9712566922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6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4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27:30">
      <c r="AA125" s="7">
        <v>43820</v>
      </c>
      <c r="AB125">
        <v>-114340264</v>
      </c>
      <c r="AC125">
        <v>5280845</v>
      </c>
      <c r="AD125">
        <v>105839523</v>
      </c>
    </row>
    <row r="126" spans="27:30">
      <c r="AA126" t="s">
        <v>279</v>
      </c>
      <c r="AB126">
        <v>-18440097800</v>
      </c>
      <c r="AC126" t="e">
        <v>#VALUE!</v>
      </c>
      <c r="AD126">
        <v>8807308340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7" activePane="bottomLeft" state="frozen"/>
      <selection/>
      <selection pane="bottomLeft" activeCell="H124" sqref="H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4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27:30">
      <c r="AA125" s="7">
        <v>43820</v>
      </c>
      <c r="AB125">
        <v>-114340264</v>
      </c>
      <c r="AC125">
        <v>3412795</v>
      </c>
      <c r="AD125">
        <v>44826992</v>
      </c>
    </row>
    <row r="126" spans="27:30">
      <c r="AA126" t="s">
        <v>279</v>
      </c>
      <c r="AB126">
        <v>-18431283805</v>
      </c>
      <c r="AC126" t="e">
        <v>#VALUE!</v>
      </c>
      <c r="AD126">
        <v>7830212214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8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4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27:30">
      <c r="AA125" s="7">
        <v>43820</v>
      </c>
      <c r="AB125">
        <v>-114340264</v>
      </c>
      <c r="AC125">
        <v>20117086</v>
      </c>
      <c r="AD125">
        <v>70910251</v>
      </c>
    </row>
    <row r="126" spans="27:30">
      <c r="AA126" t="s">
        <v>279</v>
      </c>
      <c r="AB126">
        <v>-18437065704</v>
      </c>
      <c r="AC126" t="e">
        <v>#VALUE!</v>
      </c>
      <c r="AD126">
        <v>9410278686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5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5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27:30">
      <c r="AA116" s="7">
        <v>43820</v>
      </c>
      <c r="AB116">
        <v>-120056953</v>
      </c>
      <c r="AC116">
        <v>18723365</v>
      </c>
      <c r="AD116">
        <v>95772898</v>
      </c>
    </row>
    <row r="117" spans="27:30">
      <c r="AA117" t="s">
        <v>279</v>
      </c>
      <c r="AB117">
        <v>-17694075215</v>
      </c>
      <c r="AC117" t="e">
        <v>#VALUE!</v>
      </c>
      <c r="AD117">
        <v>7539539033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6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5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27:30">
      <c r="AA106" s="7">
        <v>43820</v>
      </c>
      <c r="AB106">
        <v>-137707932</v>
      </c>
      <c r="AC106">
        <v>2663110</v>
      </c>
      <c r="AD106">
        <v>90235748</v>
      </c>
    </row>
    <row r="107" spans="27:30">
      <c r="AA107" t="s">
        <v>279</v>
      </c>
      <c r="AB107">
        <v>-18718882885</v>
      </c>
      <c r="AC107" t="e">
        <v>#VALUE!</v>
      </c>
      <c r="AD107">
        <v>7440278631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3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4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27:30">
      <c r="AA105" s="7">
        <v>43820</v>
      </c>
      <c r="AB105">
        <v>-120056953</v>
      </c>
      <c r="AC105">
        <v>18389819</v>
      </c>
      <c r="AD105">
        <v>80792198</v>
      </c>
    </row>
    <row r="106" spans="27:30">
      <c r="AA106" t="s">
        <v>279</v>
      </c>
      <c r="AB106">
        <v>-16121165097</v>
      </c>
      <c r="AC106" t="e">
        <v>#VALUE!</v>
      </c>
      <c r="AD106">
        <v>6894188874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8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27:30">
      <c r="AA99" s="7">
        <v>43820</v>
      </c>
      <c r="AB99">
        <v>-120056953</v>
      </c>
      <c r="AC99">
        <v>12738345</v>
      </c>
      <c r="AD99">
        <v>63809244</v>
      </c>
    </row>
    <row r="100" spans="27:30">
      <c r="AA100" t="s">
        <v>279</v>
      </c>
      <c r="AB100">
        <v>-15331393699</v>
      </c>
      <c r="AC100" t="e">
        <v>#VALUE!</v>
      </c>
      <c r="AD100">
        <v>8729880248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8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27:30">
      <c r="AA99" s="7">
        <v>43820</v>
      </c>
      <c r="AB99">
        <v>-114340264</v>
      </c>
      <c r="AC99">
        <v>872140</v>
      </c>
      <c r="AD99">
        <v>88579792</v>
      </c>
    </row>
    <row r="100" spans="27:30">
      <c r="AA100" t="s">
        <v>279</v>
      </c>
      <c r="AB100">
        <v>-14245399952</v>
      </c>
      <c r="AC100" t="e">
        <v>#VALUE!</v>
      </c>
      <c r="AD100">
        <v>7644063939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6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5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27:30">
      <c r="AA96" s="7">
        <v>43820</v>
      </c>
      <c r="AB96">
        <v>-234662279</v>
      </c>
      <c r="AC96">
        <v>21988131</v>
      </c>
      <c r="AD96">
        <v>98818030</v>
      </c>
    </row>
    <row r="97" spans="27:30">
      <c r="AA97" t="s">
        <v>279</v>
      </c>
      <c r="AB97">
        <v>-28783079090</v>
      </c>
      <c r="AC97" t="e">
        <v>#VALUE!</v>
      </c>
      <c r="AD97">
        <v>15095611045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1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3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27:30">
      <c r="AA84" s="7">
        <v>43820</v>
      </c>
      <c r="AB84">
        <v>-114340264</v>
      </c>
      <c r="AC84">
        <v>12905090</v>
      </c>
      <c r="AD84">
        <v>82786039</v>
      </c>
    </row>
    <row r="85" spans="27:30">
      <c r="AA85" t="s">
        <v>279</v>
      </c>
      <c r="AB85">
        <v>-11784753437</v>
      </c>
      <c r="AC85" t="e">
        <v>#VALUE!</v>
      </c>
      <c r="AD85">
        <v>6301526764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0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1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27:30">
      <c r="AA82" s="7">
        <v>43820</v>
      </c>
      <c r="AB82">
        <v>-114340264</v>
      </c>
      <c r="AC82">
        <v>9762611</v>
      </c>
      <c r="AD82">
        <v>56604389</v>
      </c>
    </row>
    <row r="83" spans="27:30">
      <c r="AA83" t="s">
        <v>279</v>
      </c>
      <c r="AB83">
        <v>-11593256279</v>
      </c>
      <c r="AC83" t="e">
        <v>#VALUE!</v>
      </c>
      <c r="AD83">
        <v>5821851153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6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3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27:30">
      <c r="AA74" s="7">
        <v>43820</v>
      </c>
      <c r="AB74">
        <v>-777754085</v>
      </c>
      <c r="AC74">
        <v>16135517</v>
      </c>
      <c r="AD74">
        <v>400311177</v>
      </c>
    </row>
    <row r="75" spans="27:30">
      <c r="AA75" t="s">
        <v>279</v>
      </c>
      <c r="AB75">
        <v>-69958927908</v>
      </c>
      <c r="AC75" t="e">
        <v>#VALUE!</v>
      </c>
      <c r="AD75">
        <v>19173104045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37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1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27:30">
      <c r="AA52" s="7">
        <v>43820</v>
      </c>
      <c r="AB52">
        <v>-904365215</v>
      </c>
      <c r="AC52">
        <v>127111584</v>
      </c>
      <c r="AD52">
        <v>707837137</v>
      </c>
    </row>
    <row r="53" spans="27:30">
      <c r="AA53" t="s">
        <v>279</v>
      </c>
      <c r="AB53">
        <v>-54428602473</v>
      </c>
      <c r="AC53">
        <v>3534755683</v>
      </c>
      <c r="AD53">
        <v>10700958304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4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6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27:30">
      <c r="AA47" s="7">
        <v>43820</v>
      </c>
      <c r="AB47">
        <v>-1166965052</v>
      </c>
      <c r="AC47">
        <v>68781817</v>
      </c>
      <c r="AD47">
        <v>722965045</v>
      </c>
    </row>
    <row r="48" spans="27:30">
      <c r="AA48" t="s">
        <v>279</v>
      </c>
      <c r="AB48">
        <v>-61296443678</v>
      </c>
      <c r="AC48">
        <v>-4399337240</v>
      </c>
      <c r="AD48">
        <v>5413614120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4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4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27:30">
      <c r="AA45" s="7">
        <v>43820</v>
      </c>
      <c r="AB45">
        <v>-234662279</v>
      </c>
      <c r="AC45">
        <v>19834068</v>
      </c>
      <c r="AD45">
        <v>131121670</v>
      </c>
    </row>
    <row r="46" spans="27:30">
      <c r="AA46" t="s">
        <v>279</v>
      </c>
      <c r="AB46">
        <v>-11509520149</v>
      </c>
      <c r="AC46">
        <v>1312970188</v>
      </c>
      <c r="AD46">
        <v>5112703895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1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2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27:30">
      <c r="AA43" s="7">
        <v>43820</v>
      </c>
      <c r="AB43">
        <v>-253259910</v>
      </c>
      <c r="AC43">
        <v>37440579</v>
      </c>
      <c r="AD43">
        <v>132122313</v>
      </c>
    </row>
    <row r="44" spans="27:30">
      <c r="AA44" t="s">
        <v>279</v>
      </c>
      <c r="AB44">
        <v>-11734530420</v>
      </c>
      <c r="AC44">
        <v>34797732</v>
      </c>
      <c r="AD44">
        <v>4098180999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0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0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27:30">
      <c r="AA41" s="7">
        <v>43820</v>
      </c>
      <c r="AB41">
        <v>-611350885</v>
      </c>
      <c r="AC41">
        <v>105879339</v>
      </c>
      <c r="AD41">
        <v>407246787</v>
      </c>
    </row>
    <row r="42" spans="27:30">
      <c r="AA42" t="s">
        <v>279</v>
      </c>
      <c r="AB42">
        <v>-27269604617</v>
      </c>
      <c r="AC42">
        <v>3367402867</v>
      </c>
      <c r="AD42">
        <v>8158605433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3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27:30">
      <c r="AA35" s="7">
        <v>43820</v>
      </c>
      <c r="AB35">
        <v>-215795342</v>
      </c>
      <c r="AC35">
        <v>-568561</v>
      </c>
      <c r="AD35">
        <v>94597482</v>
      </c>
    </row>
    <row r="36" spans="27:30">
      <c r="AA36" t="s">
        <v>279</v>
      </c>
      <c r="AB36">
        <v>-7775104261</v>
      </c>
      <c r="AC36">
        <v>-42697598</v>
      </c>
      <c r="AD36">
        <v>3235594876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5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0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27:30">
      <c r="AA31" s="7">
        <v>43820</v>
      </c>
      <c r="AB31">
        <v>-949583746</v>
      </c>
      <c r="AC31">
        <v>-17978143</v>
      </c>
      <c r="AD31">
        <v>511639006</v>
      </c>
    </row>
    <row r="32" spans="27:30">
      <c r="AA32" t="s">
        <v>279</v>
      </c>
      <c r="AB32">
        <v>-30531582552</v>
      </c>
      <c r="AC32">
        <v>-7702376411</v>
      </c>
      <c r="AD32">
        <v>-44212617283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4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0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27:30">
      <c r="AA31" s="7">
        <v>43820</v>
      </c>
      <c r="AB31">
        <v>-904365215</v>
      </c>
      <c r="AC31">
        <v>81160042</v>
      </c>
      <c r="AD31">
        <v>538050309</v>
      </c>
    </row>
    <row r="32" spans="27:30">
      <c r="AA32" t="s">
        <v>279</v>
      </c>
      <c r="AB32">
        <v>-28790131621</v>
      </c>
      <c r="AC32">
        <v>-2017466768</v>
      </c>
      <c r="AD32">
        <v>-27235400221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0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9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27:30">
      <c r="AA30" s="7">
        <v>43820</v>
      </c>
      <c r="AB30">
        <v>-904365215</v>
      </c>
      <c r="AC30">
        <v>-17452856</v>
      </c>
      <c r="AD30">
        <v>236345624</v>
      </c>
    </row>
    <row r="31" spans="27:30">
      <c r="AA31" t="s">
        <v>279</v>
      </c>
      <c r="AB31">
        <v>-28385070820</v>
      </c>
      <c r="AC31">
        <v>-6794180370</v>
      </c>
      <c r="AD31">
        <v>-36310082580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21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6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27:30">
      <c r="AA27" s="7">
        <v>43820</v>
      </c>
      <c r="AB27">
        <v>-297523135</v>
      </c>
      <c r="AC27">
        <v>-4460847</v>
      </c>
      <c r="AD27">
        <v>124625014</v>
      </c>
    </row>
    <row r="28" spans="27:30">
      <c r="AA28" t="s">
        <v>279</v>
      </c>
      <c r="AB28">
        <v>-8157252021</v>
      </c>
      <c r="AC28">
        <v>-224237528</v>
      </c>
      <c r="AD28">
        <v>3231368615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abSelected="1" topLeftCell="C1" workbookViewId="0">
      <pane ySplit="3" topLeftCell="A1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0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27:30">
      <c r="AA21" s="7">
        <v>43820</v>
      </c>
      <c r="AB21">
        <v>-753336224</v>
      </c>
      <c r="AC21">
        <v>-13559294</v>
      </c>
      <c r="AD21">
        <v>375840443</v>
      </c>
    </row>
    <row r="22" spans="27:30">
      <c r="AA22" t="s">
        <v>279</v>
      </c>
      <c r="AB22">
        <v>-15119520470</v>
      </c>
      <c r="AC22">
        <v>3651197752</v>
      </c>
      <c r="AD22">
        <v>-1651862026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2019-12-21T09:42:17Z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