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<sst xmlns="http://schemas.openxmlformats.org/spreadsheetml/2006/main" count="6775" uniqueCount="459">
  <si>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</si>
  <si>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</si>
  <si>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</si>
  <si>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</si>
  <si>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</si>
  <si>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</si>
  <si>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</si>
  <si>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</si>
  <si>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</si>
  <si>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</si>
  <si>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</si>
  <si>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</si>
  <si>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</si>
  <si>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</si>
  <si>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</si>
  <si>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</si>
  <si>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</si>
  <si>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</si>
  <si>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</si>
  <si>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</si>
  <si>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</si>
  <si>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</si>
  <si>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</si>
  <si>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</si>
  <si>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</si>
  <si>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</si>
  <si>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</si>
  <si>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</si>
  <si>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</si>
  <si>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</si>
  <si>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</si>
  <si>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</si>
  <si>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</si>
  <si>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</si>
  <si>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</si>
  <si>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</si>
  <si>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</si>
  <si>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</si>
  <si>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</si>
  <si>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</si>
  <si>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</si>
  <si>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</si>
  <si>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</si>
  <si>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</si>
  <si>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</si>
  <si>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</si>
  <si>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</si>
  <si>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</si>
  <si>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</si>
  <si>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</si>
  <si>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</si>
  <si>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</si>
  <si>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</si>
  <si>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</si>
  <si>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</si>
  <si>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</si>
  <si>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</si>
  <si>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</si>
  <si>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</si>
  <si>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</si>
  <si>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</si>
  <si>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</si>
  <si>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</si>
  <si>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</si>
  <si>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</si>
  <si>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</si>
  <si>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</si>
  <si>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</si>
  <si>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</si>
  <si>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</si>
  <si>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</si>
  <si>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</si>
  <si>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</si>
  <si>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</si>
  <si>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</si>
  <si>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</si>
  <si>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</si>
  <si>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</si>
  <si>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</si>
  <si>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</si>
  <si>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</si>
  <si>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</si>
  <si>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</si>
  <si>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</si>
  <si>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</si>
  <si>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</si>
  <si>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</si>
  <si>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</si>
  <si>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</si>
  <si>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</si>
  <si>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</si>
  <si>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</si>
  <si>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</si>
  <si>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</si>
  <si>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</si>
  <si>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</si>
  <si>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</si>
  <si>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</si>
  <si>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</si>
  <si>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</si>
  <si>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</si>
  <si>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</si>
  <si>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</si>
  <si>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</si>
  <si>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</si>
  <si>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</si>
  <si>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</si>
  <si>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</si>
  <si>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</si>
  <si>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</si>
  <si>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</si>
  <si>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</si>
  <si>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</si>
  <si>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</si>
  <si>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</si>
  <si>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</si>
  <si>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</si>
  <si>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</si>
  <si>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</si>
  <si>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</si>
  <si>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</si>
  <si>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</si>
  <si>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</si>
  <si>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</si>
  <si>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</si>
  <si>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</si>
  <si>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</si>
  <si>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</si>
  <si>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</si>
  <si>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</si>
  <si>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</si>
  <si>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</si>
  <si>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</si>
  <si>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</si>
  <si>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</si>
  <si>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</si>
  <si>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</si>
  <si>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</si>
  <si>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</si>
  <si>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</si>
  <si>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</si>
  <si>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</si>
  <si>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</si>
  <si>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</si>
  <si>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</si>
  <si>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</si>
  <si>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</si>
  <si>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</si>
  <si>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</si>
  <si>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</si>
  <si>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</si>
  <si>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</si>
  <si>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</si>
  <si>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</si>
  <si>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</si>
  <si>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</si>
  <si>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</si>
  <si>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</si>
  <si>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</si>
  <si>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</si>
  <si>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</si>
  <si>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</si>
  <si>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</si>
  <si>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</si>
  <si>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</si>
  <si>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</si>
  <si>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</si>
  <si>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</si>
  <si>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</si>
  <si>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</si>
  <si>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</si>
  <si>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</si>
  <si>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</si>
  <si>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</si>
  <si>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</si>
  <si>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</si>
  <si>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</si>
  <si>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</si>
  <si>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</si>
  <si>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</si>
  <si>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</si>
  <si>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</si>
  <si>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</si>
  <si>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</si>
  <si>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</si>
  <si>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</si>
  <si>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</si>
  <si>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</si>
  <si>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</si>
  <si>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</si>
  <si>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</si>
  <si>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</si>
  <si>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</si>
  <si>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</si>
  <si>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</si>
  <si>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</si>
  <si>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</si>
  <si>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</si>
  <si>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</si>
  <si>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</si>
  <si>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</si>
  <si>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</si>
  <si>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</si>
  <si>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</si>
  <si>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</si>
  <si>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</si>
  <si>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</si>
  <si>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</si>
  <si>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</si>
  <si>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</si>
  <si>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</si>
  <si>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</si>
  <si>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</si>
  <si>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</si>
  <si>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</si>
  <si>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</si>
  <si>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</si>
  <si>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</si>
  <si>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</si>
  <si>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</si>
  <si>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</si>
  <si>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</si>
  <si>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</si>
  <si>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</si>
  <si>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</si>
  <si>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</si>
  <si>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</si>
  <si>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</si>
  <si>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</si>
  <si>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</si>
  <si>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</si>
  <si>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</si>
  <si>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</si>
  <si>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</si>
  <si>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</si>
  <si>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</si>
  <si>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</si>
  <si>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</si>
  <si>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</si>
  <si>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</si>
  <si>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</si>
  <si>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</si>
  <si>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</si>
  <si>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</si>
  <si>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</si>
  <si>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</si>
  <si>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</si>
  <si>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</si>
  <si>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</si>
  <si>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</si>
  <si>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</si>
  <si>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</si>
  <si>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</si>
  <si>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</si>
  <si>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</si>
  <si>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</si>
  <si>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</si>
  <si>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</si>
  <si>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</si>
  <si>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</si>
  <si>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</si>
  <si>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</si>
  <si>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</si>
  <si>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</si>
  <si>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</si>
  <si>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</si>
  <si>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</si>
  <si>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</si>
  <si>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</si>
  <si>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</si>
  <si>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</si>
  <si>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</si>
  <si>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</si>
  <si>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</si>
  <si>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</si>
  <si>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</si>
  <si>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</si>
  <si>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</si>
  <si>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</si>
  <si>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</si>
  <si>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</si>
  <si>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</si>
  <si>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</si>
  <si>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</si>
  <si>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</si>
  <si>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</si>
  <si>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</si>
  <si>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法伊拉卡岛</t>
  </si>
  <si>
    <t>甘尼森岛</t>
  </si>
  <si>
    <t>鲁邦多岛</t>
  </si>
  <si>
    <t>斯壮结</t>
  </si>
  <si>
    <t>Kugluktuk机场</t>
  </si>
  <si>
    <t>普拉兰岛</t>
  </si>
  <si>
    <t>螺洲岛</t>
  </si>
  <si>
    <t>果州群岛</t>
  </si>
  <si>
    <t>hasbahce</t>
  </si>
  <si>
    <t>Ukerewe</t>
  </si>
  <si>
    <t>Melodica</t>
  </si>
  <si>
    <t>阿勒格尼县机场</t>
  </si>
  <si>
    <t>MUGHALGARDENS</t>
  </si>
  <si>
    <t>Nakhiloo岛</t>
  </si>
  <si>
    <t>狗骨岛</t>
  </si>
  <si>
    <t>秦山核电站方家山堆场</t>
  </si>
  <si>
    <t>巴赫达尔机场</t>
  </si>
  <si>
    <t>卡尔尼科巴机场</t>
  </si>
  <si>
    <t>丹戎乌班市</t>
  </si>
  <si>
    <t>锡纳邦机场</t>
  </si>
  <si>
    <t>霍马利格岛</t>
  </si>
  <si>
    <t>切列波维茨机场</t>
  </si>
  <si>
    <t>中路镇</t>
  </si>
  <si>
    <t>五结乡</t>
  </si>
  <si>
    <t>CrocodileIsland</t>
  </si>
  <si>
    <t>Ghana</t>
  </si>
  <si>
    <t>伊维桑</t>
  </si>
  <si>
    <t>菲利宾BCCM</t>
  </si>
  <si>
    <t>Elephantineisland</t>
  </si>
  <si>
    <t>麦迪逊市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</si>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</sst>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&quot;$&quot;#,##0.00_);[Red]\(&quot;$&quot;#,##0.00\)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1" fillId="21" borderId="9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8" fillId="0" borderId="0" applyNumberFormat="0" applyFill="0" applyBorder="0" applyAlignment="0" applyProtection="0">
      <alignment vertical="center"/>
    </xf>
    <xf numFmtId="0" fontId="14" fillId="20" borderId="13" applyNumberFormat="0" applyFont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9" fillId="6" borderId="11" applyNumberFormat="0" applyAlignment="0" applyProtection="0">
      <alignment vertical="center"/>
    </xf>
    <xf numFmtId="0" fontId="12" fillId="6" borderId="9" applyNumberFormat="0" applyAlignment="0" applyProtection="0">
      <alignment vertical="center"/>
    </xf>
    <xf numFmtId="0" fontId="18" fillId="15" borderId="10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控制面板!$O$13:$O$230</c:f>
              <c:strCache>
                <c:ptCount val="2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</c:strCache>
            </c:strRef>
          </c:cat>
          <c:val>
            <c:numRef>
              <c:f>控制面板!$P$13:$P$230</c:f>
              <c:numCache>
                <c:formatCode>General</c:formatCode>
                <c:ptCount val="21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控制面板!$O$13:$O$230</c:f>
              <c:strCache>
                <c:ptCount val="2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</c:strCache>
            </c:strRef>
          </c:cat>
          <c:val>
            <c:numRef>
              <c:f>控制面板!$Q$13:$Q$230</c:f>
              <c:numCache>
                <c:formatCode>General</c:formatCode>
                <c:ptCount val="21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控制面板!$O$13:$O$230</c:f>
              <c:strCache>
                <c:ptCount val="2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</c:strCache>
            </c:strRef>
          </c:cat>
          <c:val>
            <c:numRef>
              <c:f>控制面板!$R$13:$R$230</c:f>
              <c:numCache>
                <c:formatCode>General</c:formatCode>
                <c:ptCount val="21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控制面板!$O$13:$O$230</c:f>
              <c:strCache>
                <c:ptCount val="2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</c:strCache>
            </c:strRef>
          </c:cat>
          <c:val>
            <c:numRef>
              <c:f>控制面板!$S$13:$S$230</c:f>
              <c:numCache>
                <c:formatCode>General</c:formatCode>
                <c:ptCount val="21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控制面板!$O$13:$O$230</c:f>
              <c:strCache>
                <c:ptCount val="2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</c:strCache>
            </c:strRef>
          </c:cat>
          <c:val>
            <c:numRef>
              <c:f>控制面板!$T$13:$T$230</c:f>
              <c:numCache>
                <c:formatCode>General</c:formatCode>
                <c:ptCount val="21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控制面板!$O$13:$O$230</c:f>
              <c:strCache>
                <c:ptCount val="2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</c:strCache>
            </c:strRef>
          </c:cat>
          <c:val>
            <c:numRef>
              <c:f>控制面板!$P$13:$P$230</c:f>
              <c:numCache>
                <c:formatCode>General</c:formatCode>
                <c:ptCount val="21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控制面板!$O$13:$O$230</c:f>
              <c:strCache>
                <c:ptCount val="2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</c:strCache>
            </c:strRef>
          </c:cat>
          <c:val>
            <c:numRef>
              <c:f>控制面板!$Q$13:$Q$230</c:f>
              <c:numCache>
                <c:formatCode>General</c:formatCode>
                <c:ptCount val="21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控制面板!$O$13:$O$230</c:f>
              <c:strCache>
                <c:ptCount val="2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</c:strCache>
            </c:strRef>
          </c:cat>
          <c:val>
            <c:numRef>
              <c:f>控制面板!$R$13:$R$230</c:f>
              <c:numCache>
                <c:formatCode>General</c:formatCode>
                <c:ptCount val="21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控制面板!$O$13:$O$230</c:f>
              <c:strCache>
                <c:ptCount val="2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</c:strCache>
            </c:strRef>
          </c:cat>
          <c:val>
            <c:numRef>
              <c:f>控制面板!$S$13:$S$230</c:f>
              <c:numCache>
                <c:formatCode>General</c:formatCode>
                <c:ptCount val="21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控制面板!$O$13:$O$230</c:f>
              <c:strCache>
                <c:ptCount val="2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</c:strCache>
            </c:strRef>
          </c:cat>
          <c:val>
            <c:numRef>
              <c:f>控制面板!$T$13:$T$230</c:f>
              <c:numCache>
                <c:formatCode>General</c:formatCode>
                <c:ptCount val="21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77873551</c:v>
                </c:pt>
                <c:pt idx="1">
                  <c:v>109011580</c:v>
                </c:pt>
                <c:pt idx="2">
                  <c:v>66390634</c:v>
                </c:pt>
                <c:pt idx="3">
                  <c:v>88086804</c:v>
                </c:pt>
                <c:pt idx="4">
                  <c:v>165774154</c:v>
                </c:pt>
                <c:pt idx="5">
                  <c:v>222570980</c:v>
                </c:pt>
                <c:pt idx="6">
                  <c:v>82685591</c:v>
                </c:pt>
                <c:pt idx="7">
                  <c:v>91554580</c:v>
                </c:pt>
                <c:pt idx="8">
                  <c:v>78769507</c:v>
                </c:pt>
                <c:pt idx="9">
                  <c:v>93176869</c:v>
                </c:pt>
                <c:pt idx="10">
                  <c:v>99247640</c:v>
                </c:pt>
                <c:pt idx="11">
                  <c:v>50112035</c:v>
                </c:pt>
                <c:pt idx="12">
                  <c:v>66202050</c:v>
                </c:pt>
                <c:pt idx="13">
                  <c:v>78728105</c:v>
                </c:pt>
                <c:pt idx="14">
                  <c:v>95458588</c:v>
                </c:pt>
                <c:pt idx="15">
                  <c:v>67301802</c:v>
                </c:pt>
                <c:pt idx="16">
                  <c:v>56132966</c:v>
                </c:pt>
                <c:pt idx="17">
                  <c:v>90857627</c:v>
                </c:pt>
                <c:pt idx="18">
                  <c:v>98551433</c:v>
                </c:pt>
                <c:pt idx="19">
                  <c:v>85397840</c:v>
                </c:pt>
                <c:pt idx="20">
                  <c:v>56993043</c:v>
                </c:pt>
                <c:pt idx="21">
                  <c:v>497618652</c:v>
                </c:pt>
                <c:pt idx="22">
                  <c:v>695686245</c:v>
                </c:pt>
                <c:pt idx="23">
                  <c:v>704704547</c:v>
                </c:pt>
                <c:pt idx="24">
                  <c:v>108076919</c:v>
                </c:pt>
                <c:pt idx="25">
                  <c:v>124469609</c:v>
                </c:pt>
                <c:pt idx="26">
                  <c:v>397373156</c:v>
                </c:pt>
                <c:pt idx="27">
                  <c:v>90568502</c:v>
                </c:pt>
                <c:pt idx="28">
                  <c:v>515704947</c:v>
                </c:pt>
                <c:pt idx="29">
                  <c:v>511023764</c:v>
                </c:pt>
                <c:pt idx="30">
                  <c:v>392255508</c:v>
                </c:pt>
                <c:pt idx="31">
                  <c:v>145156364</c:v>
                </c:pt>
                <c:pt idx="32">
                  <c:v>5482769221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Lambertisland!$W$4:$W$189</c:f>
              <c:strCache>
                <c:ptCount val="18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</c:strCache>
            </c:strRef>
          </c:cat>
          <c:val>
            <c:numRef>
              <c:f>Lambertisland!$X$4:$X$189</c:f>
              <c:numCache>
                <c:formatCode>General</c:formatCode>
                <c:ptCount val="18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Lambertisland!$W$4:$W$189</c:f>
              <c:strCache>
                <c:ptCount val="18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</c:strCache>
            </c:strRef>
          </c:cat>
          <c:val>
            <c:numRef>
              <c:f>Lambertisland!$Y$4:$Y$189</c:f>
              <c:numCache>
                <c:formatCode>General</c:formatCode>
                <c:ptCount val="18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Lambertisland!$W$4:$W$189</c:f>
              <c:strCache>
                <c:ptCount val="18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</c:strCache>
            </c:strRef>
          </c:cat>
          <c:val>
            <c:numRef>
              <c:f>Lambertisland!$Z$4:$Z$189</c:f>
              <c:numCache>
                <c:formatCode>General</c:formatCode>
                <c:ptCount val="18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ISLASANTAY!$Z$4:$Z$183</c:f>
              <c:strCache>
                <c:ptCount val="1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</c:strCache>
            </c:strRef>
          </c:cat>
          <c:val>
            <c:numRef>
              <c:f>ISLASANTAY!$AA$4:$AA$183</c:f>
              <c:numCache>
                <c:formatCode>General</c:formatCode>
                <c:ptCount val="17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ISLASANTAY!$Z$4:$Z$183</c:f>
              <c:strCache>
                <c:ptCount val="1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</c:strCache>
            </c:strRef>
          </c:cat>
          <c:val>
            <c:numRef>
              <c:f>ISLASANTAY!$AB$4:$AB$183</c:f>
              <c:numCache>
                <c:formatCode>General</c:formatCode>
                <c:ptCount val="17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ISLASANTAY!$Z$4:$Z$183</c:f>
              <c:strCache>
                <c:ptCount val="1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</c:strCache>
            </c:strRef>
          </c:cat>
          <c:val>
            <c:numRef>
              <c:f>ISLASANTAY!$AC$4:$AC$183</c:f>
              <c:numCache>
                <c:formatCode>General</c:formatCode>
                <c:ptCount val="17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甘尼森岛!$AA$4:$AA$163</c:f>
              <c:strCache>
                <c:ptCount val="1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</c:strCache>
            </c:strRef>
          </c:cat>
          <c:val>
            <c:numRef>
              <c:f>甘尼森岛!$AB$4:$AB$163</c:f>
              <c:numCache>
                <c:formatCode>General</c:formatCode>
                <c:ptCount val="15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甘尼森岛!$AA$4:$AA$163</c:f>
              <c:strCache>
                <c:ptCount val="1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</c:strCache>
            </c:strRef>
          </c:cat>
          <c:val>
            <c:numRef>
              <c:f>甘尼森岛!$AC$4:$AC$163</c:f>
              <c:numCache>
                <c:formatCode>General</c:formatCode>
                <c:ptCount val="15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甘尼森岛!$AA$4:$AA$163</c:f>
              <c:strCache>
                <c:ptCount val="1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</c:strCache>
            </c:strRef>
          </c:cat>
          <c:val>
            <c:numRef>
              <c:f>甘尼森岛!$AD$4:$AD$163</c:f>
              <c:numCache>
                <c:formatCode>General</c:formatCode>
                <c:ptCount val="15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斯壮结!$AA$4:$AA$163</c:f>
              <c:strCache>
                <c:ptCount val="1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</c:strCache>
            </c:strRef>
          </c:cat>
          <c:val>
            <c:numRef>
              <c:f>斯壮结!$AB$4:$AB$163</c:f>
              <c:numCache>
                <c:formatCode>General</c:formatCode>
                <c:ptCount val="15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斯壮结!$AA$4:$AA$163</c:f>
              <c:strCache>
                <c:ptCount val="1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</c:strCache>
            </c:strRef>
          </c:cat>
          <c:val>
            <c:numRef>
              <c:f>斯壮结!$AC$4:$AC$163</c:f>
              <c:numCache>
                <c:formatCode>General</c:formatCode>
                <c:ptCount val="15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斯壮结!$AA$4:$AA$163</c:f>
              <c:strCache>
                <c:ptCount val="15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</c:strCache>
            </c:strRef>
          </c:cat>
          <c:val>
            <c:numRef>
              <c:f>斯壮结!$AD$4:$AD$163</c:f>
              <c:numCache>
                <c:formatCode>General</c:formatCode>
                <c:ptCount val="15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Kugluktuk!$AA$4:$AA$160</c:f>
              <c:strCache>
                <c:ptCount val="1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</c:strCache>
            </c:strRef>
          </c:cat>
          <c:val>
            <c:numRef>
              <c:f>Kugluktuk!$AB$4:$AB$160</c:f>
              <c:numCache>
                <c:formatCode>General</c:formatCode>
                <c:ptCount val="15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Kugluktuk!$AA$4:$AA$160</c:f>
              <c:strCache>
                <c:ptCount val="1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</c:strCache>
            </c:strRef>
          </c:cat>
          <c:val>
            <c:numRef>
              <c:f>Kugluktuk!$AC$4:$AC$160</c:f>
              <c:numCache>
                <c:formatCode>General</c:formatCode>
                <c:ptCount val="15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Kugluktuk!$AA$4:$AA$160</c:f>
              <c:strCache>
                <c:ptCount val="1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</c:strCache>
            </c:strRef>
          </c:cat>
          <c:val>
            <c:numRef>
              <c:f>Kugluktuk!$AD$4:$AD$160</c:f>
              <c:numCache>
                <c:formatCode>General</c:formatCode>
                <c:ptCount val="15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Moosonee!$AA$4:$AA$160</c:f>
              <c:strCache>
                <c:ptCount val="1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</c:strCache>
            </c:strRef>
          </c:cat>
          <c:val>
            <c:numRef>
              <c:f>Moosonee!$AB$4:$AB$160</c:f>
              <c:numCache>
                <c:formatCode>General</c:formatCode>
                <c:ptCount val="15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Moosonee!$AA$4:$AA$160</c:f>
              <c:strCache>
                <c:ptCount val="1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</c:strCache>
            </c:strRef>
          </c:cat>
          <c:val>
            <c:numRef>
              <c:f>Moosonee!$AC$4:$AC$160</c:f>
              <c:numCache>
                <c:formatCode>General</c:formatCode>
                <c:ptCount val="15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Moosonee!$AA$4:$AA$160</c:f>
              <c:strCache>
                <c:ptCount val="1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</c:strCache>
            </c:strRef>
          </c:cat>
          <c:val>
            <c:numRef>
              <c:f>Moosonee!$AD$4:$AD$160</c:f>
              <c:numCache>
                <c:formatCode>General</c:formatCode>
                <c:ptCount val="15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螺洲岛!$AA$4:$AA$135</c:f>
              <c:strCache>
                <c:ptCount val="1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</c:strCache>
            </c:strRef>
          </c:cat>
          <c:val>
            <c:numRef>
              <c:f>螺洲岛!$AB$4:$AB$135</c:f>
              <c:numCache>
                <c:formatCode>General</c:formatCode>
                <c:ptCount val="13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螺洲岛!$AA$4:$AA$135</c:f>
              <c:strCache>
                <c:ptCount val="1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</c:strCache>
            </c:strRef>
          </c:cat>
          <c:val>
            <c:numRef>
              <c:f>螺洲岛!$AC$4:$AC$135</c:f>
              <c:numCache>
                <c:formatCode>General</c:formatCode>
                <c:ptCount val="13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螺洲岛!$AA$4:$AA$135</c:f>
              <c:strCache>
                <c:ptCount val="1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</c:strCache>
            </c:strRef>
          </c:cat>
          <c:val>
            <c:numRef>
              <c:f>螺洲岛!$AD$4:$AD$135</c:f>
              <c:numCache>
                <c:formatCode>General</c:formatCode>
                <c:ptCount val="13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果州群岛!$AA$4:$AA$135</c:f>
              <c:strCache>
                <c:ptCount val="1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</c:strCache>
            </c:strRef>
          </c:cat>
          <c:val>
            <c:numRef>
              <c:f>果州群岛!$AB$4:$AB$135</c:f>
              <c:numCache>
                <c:formatCode>General</c:formatCode>
                <c:ptCount val="13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果州群岛!$AA$4:$AA$135</c:f>
              <c:strCache>
                <c:ptCount val="1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</c:strCache>
            </c:strRef>
          </c:cat>
          <c:val>
            <c:numRef>
              <c:f>果州群岛!$AC$4:$AC$135</c:f>
              <c:numCache>
                <c:formatCode>General</c:formatCode>
                <c:ptCount val="13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果州群岛!$AA$4:$AA$135</c:f>
              <c:strCache>
                <c:ptCount val="13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</c:strCache>
            </c:strRef>
          </c:cat>
          <c:val>
            <c:numRef>
              <c:f>果州群岛!$AD$4:$AD$135</c:f>
              <c:numCache>
                <c:formatCode>General</c:formatCode>
                <c:ptCount val="13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庙湾岛!$AA$4:$AA$134</c:f>
              <c:strCache>
                <c:ptCount val="13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</c:strCache>
            </c:strRef>
          </c:cat>
          <c:val>
            <c:numRef>
              <c:f>庙湾岛!$AB$4:$AB$134</c:f>
              <c:numCache>
                <c:formatCode>General</c:formatCode>
                <c:ptCount val="13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庙湾岛!$AA$4:$AA$134</c:f>
              <c:strCache>
                <c:ptCount val="13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</c:strCache>
            </c:strRef>
          </c:cat>
          <c:val>
            <c:numRef>
              <c:f>庙湾岛!$AC$4:$AC$134</c:f>
              <c:numCache>
                <c:formatCode>General</c:formatCode>
                <c:ptCount val="13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庙湾岛!$AA$4:$AA$134</c:f>
              <c:strCache>
                <c:ptCount val="13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</c:strCache>
            </c:strRef>
          </c:cat>
          <c:val>
            <c:numRef>
              <c:f>庙湾岛!$AD$4:$AD$134</c:f>
              <c:numCache>
                <c:formatCode>General</c:formatCode>
                <c:ptCount val="13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向岛!$AB$4:$AB$125</c:f>
              <c:numCache>
                <c:formatCode>General</c:formatCode>
                <c:ptCount val="12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向岛!$AC$4:$AC$125</c:f>
              <c:numCache>
                <c:formatCode>General</c:formatCode>
                <c:ptCount val="12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向岛!$AD$4:$AD$125</c:f>
              <c:numCache>
                <c:formatCode>General</c:formatCode>
                <c:ptCount val="12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岛田岛!$AB$4:$AB$125</c:f>
              <c:numCache>
                <c:formatCode>General</c:formatCode>
                <c:ptCount val="12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岛田岛!$AC$4:$AC$125</c:f>
              <c:numCache>
                <c:formatCode>General</c:formatCode>
                <c:ptCount val="12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岛田岛!$AD$4:$AD$125</c:f>
              <c:numCache>
                <c:formatCode>General</c:formatCode>
                <c:ptCount val="12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小槌岛!$AB$4:$AB$125</c:f>
              <c:numCache>
                <c:formatCode>General</c:formatCode>
                <c:ptCount val="12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小槌岛!$AC$4:$AC$125</c:f>
              <c:numCache>
                <c:formatCode>General</c:formatCode>
                <c:ptCount val="12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小槌岛!$AD$4:$AD$125</c:f>
              <c:numCache>
                <c:formatCode>General</c:formatCode>
                <c:ptCount val="12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高岛!$AB$4:$AB$125</c:f>
              <c:numCache>
                <c:formatCode>General</c:formatCode>
                <c:ptCount val="12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高岛!$AC$4:$AC$125</c:f>
              <c:numCache>
                <c:formatCode>General</c:formatCode>
                <c:ptCount val="12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高岛!$AA$4:$AA$125</c:f>
              <c:strCache>
                <c:ptCount val="12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</c:strCache>
            </c:strRef>
          </c:cat>
          <c:val>
            <c:numRef>
              <c:f>高岛!$AD$4:$AD$125</c:f>
              <c:numCache>
                <c:formatCode>General</c:formatCode>
                <c:ptCount val="12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平郡岛!$AA$4:$AA$116</c:f>
              <c:strCache>
                <c:ptCount val="11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</c:strCache>
            </c:strRef>
          </c:cat>
          <c:val>
            <c:numRef>
              <c:f>平郡岛!$AB$4:$AB$116</c:f>
              <c:numCache>
                <c:formatCode>General</c:formatCode>
                <c:ptCount val="11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平郡岛!$AA$4:$AA$116</c:f>
              <c:strCache>
                <c:ptCount val="11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</c:strCache>
            </c:strRef>
          </c:cat>
          <c:val>
            <c:numRef>
              <c:f>平郡岛!$AC$4:$AC$116</c:f>
              <c:numCache>
                <c:formatCode>General</c:formatCode>
                <c:ptCount val="11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平郡岛!$AA$4:$AA$116</c:f>
              <c:strCache>
                <c:ptCount val="11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</c:strCache>
            </c:strRef>
          </c:cat>
          <c:val>
            <c:numRef>
              <c:f>平郡岛!$AD$4:$AD$116</c:f>
              <c:numCache>
                <c:formatCode>General</c:formatCode>
                <c:ptCount val="11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狗骨岛!$AA$4:$AA$106</c:f>
              <c:strCache>
                <c:ptCount val="10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</c:strCache>
            </c:strRef>
          </c:cat>
          <c:val>
            <c:numRef>
              <c:f>狗骨岛!$AB$4:$AB$106</c:f>
              <c:numCache>
                <c:formatCode>General</c:formatCode>
                <c:ptCount val="10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狗骨岛!$AA$4:$AA$106</c:f>
              <c:strCache>
                <c:ptCount val="10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</c:strCache>
            </c:strRef>
          </c:cat>
          <c:val>
            <c:numRef>
              <c:f>狗骨岛!$AC$4:$AC$106</c:f>
              <c:numCache>
                <c:formatCode>General</c:formatCode>
                <c:ptCount val="10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狗骨岛!$AA$4:$AA$106</c:f>
              <c:strCache>
                <c:ptCount val="10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</c:strCache>
            </c:strRef>
          </c:cat>
          <c:val>
            <c:numRef>
              <c:f>狗骨岛!$AD$4:$AD$106</c:f>
              <c:numCache>
                <c:formatCode>General</c:formatCode>
                <c:ptCount val="10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普拉兰岛!$AA$4:$AA$105</c:f>
              <c:strCache>
                <c:ptCount val="10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</c:strCache>
            </c:strRef>
          </c:cat>
          <c:val>
            <c:numRef>
              <c:f>普拉兰岛!$AB$4:$AB$105</c:f>
              <c:numCache>
                <c:formatCode>General</c:formatCode>
                <c:ptCount val="10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普拉兰岛!$AA$4:$AA$105</c:f>
              <c:strCache>
                <c:ptCount val="10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</c:strCache>
            </c:strRef>
          </c:cat>
          <c:val>
            <c:numRef>
              <c:f>普拉兰岛!$AC$4:$AC$105</c:f>
              <c:numCache>
                <c:formatCode>General</c:formatCode>
                <c:ptCount val="10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普拉兰岛!$AA$4:$AA$105</c:f>
              <c:strCache>
                <c:ptCount val="10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</c:strCache>
            </c:strRef>
          </c:cat>
          <c:val>
            <c:numRef>
              <c:f>普拉兰岛!$AD$4:$AD$105</c:f>
              <c:numCache>
                <c:formatCode>General</c:formatCode>
                <c:ptCount val="10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法伊拉卡岛!$AA$4:$AA$99</c:f>
              <c:strCache>
                <c:ptCount val="9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</c:strCache>
            </c:strRef>
          </c:cat>
          <c:val>
            <c:numRef>
              <c:f>法伊拉卡岛!$AB$4:$AB$99</c:f>
              <c:numCache>
                <c:formatCode>General</c:formatCode>
                <c:ptCount val="9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法伊拉卡岛!$AA$4:$AA$99</c:f>
              <c:strCache>
                <c:ptCount val="9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</c:strCache>
            </c:strRef>
          </c:cat>
          <c:val>
            <c:numRef>
              <c:f>法伊拉卡岛!$AC$4:$AC$99</c:f>
              <c:numCache>
                <c:formatCode>General</c:formatCode>
                <c:ptCount val="9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法伊拉卡岛!$AA$4:$AA$99</c:f>
              <c:strCache>
                <c:ptCount val="9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</c:strCache>
            </c:strRef>
          </c:cat>
          <c:val>
            <c:numRef>
              <c:f>法伊拉卡岛!$AD$4:$AD$99</c:f>
              <c:numCache>
                <c:formatCode>General</c:formatCode>
                <c:ptCount val="9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Nakhiloo岛!$AA$4:$AA$99</c:f>
              <c:strCache>
                <c:ptCount val="9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</c:strCache>
            </c:strRef>
          </c:cat>
          <c:val>
            <c:numRef>
              <c:f>Nakhiloo岛!$AB$4:$AB$99</c:f>
              <c:numCache>
                <c:formatCode>General</c:formatCode>
                <c:ptCount val="9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Nakhiloo岛!$AA$4:$AA$99</c:f>
              <c:strCache>
                <c:ptCount val="9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</c:strCache>
            </c:strRef>
          </c:cat>
          <c:val>
            <c:numRef>
              <c:f>Nakhiloo岛!$AC$4:$AC$99</c:f>
              <c:numCache>
                <c:formatCode>General</c:formatCode>
                <c:ptCount val="9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Nakhiloo岛!$AA$4:$AA$99</c:f>
              <c:strCache>
                <c:ptCount val="9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</c:strCache>
            </c:strRef>
          </c:cat>
          <c:val>
            <c:numRef>
              <c:f>Nakhiloo岛!$AD$4:$AD$99</c:f>
              <c:numCache>
                <c:formatCode>General</c:formatCode>
                <c:ptCount val="9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巴赫达尔机场!$AA$4:$AA$96</c:f>
              <c:strCache>
                <c:ptCount val="9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</c:strCache>
            </c:strRef>
          </c:cat>
          <c:val>
            <c:numRef>
              <c:f>巴赫达尔机场!$AB$4:$AB$96</c:f>
              <c:numCache>
                <c:formatCode>General</c:formatCode>
                <c:ptCount val="9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巴赫达尔机场!$AA$4:$AA$96</c:f>
              <c:strCache>
                <c:ptCount val="9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</c:strCache>
            </c:strRef>
          </c:cat>
          <c:val>
            <c:numRef>
              <c:f>巴赫达尔机场!$AC$4:$AC$96</c:f>
              <c:numCache>
                <c:formatCode>General</c:formatCode>
                <c:ptCount val="9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巴赫达尔机场!$AA$4:$AA$96</c:f>
              <c:strCache>
                <c:ptCount val="9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</c:strCache>
            </c:strRef>
          </c:cat>
          <c:val>
            <c:numRef>
              <c:f>巴赫达尔机场!$AD$4:$AD$96</c:f>
              <c:numCache>
                <c:formatCode>General</c:formatCode>
                <c:ptCount val="9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Ukerewe!$AA$4:$AA$84</c:f>
              <c:strCache>
                <c:ptCount val="8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</c:strCache>
            </c:strRef>
          </c:cat>
          <c:val>
            <c:numRef>
              <c:f>Ukerewe!$AB$4:$AB$84</c:f>
              <c:numCache>
                <c:formatCode>General</c:formatCode>
                <c:ptCount val="8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Ukerewe!$AA$4:$AA$84</c:f>
              <c:strCache>
                <c:ptCount val="8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</c:strCache>
            </c:strRef>
          </c:cat>
          <c:val>
            <c:numRef>
              <c:f>Ukerewe!$AC$4:$AC$84</c:f>
              <c:numCache>
                <c:formatCode>General</c:formatCode>
                <c:ptCount val="8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Ukerewe!$AA$4:$AA$84</c:f>
              <c:strCache>
                <c:ptCount val="8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</c:strCache>
            </c:strRef>
          </c:cat>
          <c:val>
            <c:numRef>
              <c:f>Ukerewe!$AD$4:$AD$84</c:f>
              <c:numCache>
                <c:formatCode>General</c:formatCode>
                <c:ptCount val="80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鲁邦多岛!$AA$4:$AA$82</c:f>
              <c:strCache>
                <c:ptCount val="7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</c:strCache>
            </c:strRef>
          </c:cat>
          <c:val>
            <c:numRef>
              <c:f>鲁邦多岛!$AB$4:$AB$82</c:f>
              <c:numCache>
                <c:formatCode>General</c:formatCode>
                <c:ptCount val="7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鲁邦多岛!$AA$4:$AA$82</c:f>
              <c:strCache>
                <c:ptCount val="7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</c:strCache>
            </c:strRef>
          </c:cat>
          <c:val>
            <c:numRef>
              <c:f>鲁邦多岛!$AC$4:$AC$82</c:f>
              <c:numCache>
                <c:formatCode>General</c:formatCode>
                <c:ptCount val="7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鲁邦多岛!$AA$4:$AA$82</c:f>
              <c:strCache>
                <c:ptCount val="7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</c:strCache>
            </c:strRef>
          </c:cat>
          <c:val>
            <c:numRef>
              <c:f>鲁邦多岛!$AD$4:$AD$82</c:f>
              <c:numCache>
                <c:formatCode>General</c:formatCode>
                <c:ptCount val="78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丹戎乌班市!$AA$4:$AA$74</c:f>
              <c:strCache>
                <c:ptCount val="7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</c:strCache>
            </c:strRef>
          </c:cat>
          <c:val>
            <c:numRef>
              <c:f>丹戎乌班市!$AB$4:$AB$74</c:f>
              <c:numCache>
                <c:formatCode>General</c:formatCode>
                <c:ptCount val="7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丹戎乌班市!$AA$4:$AA$74</c:f>
              <c:strCache>
                <c:ptCount val="7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</c:strCache>
            </c:strRef>
          </c:cat>
          <c:val>
            <c:numRef>
              <c:f>丹戎乌班市!$AC$4:$AC$74</c:f>
              <c:numCache>
                <c:formatCode>General</c:formatCode>
                <c:ptCount val="7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丹戎乌班市!$AA$4:$AA$74</c:f>
              <c:strCache>
                <c:ptCount val="7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</c:strCache>
            </c:strRef>
          </c:cat>
          <c:val>
            <c:numRef>
              <c:f>丹戎乌班市!$AD$4:$AD$74</c:f>
              <c:numCache>
                <c:formatCode>General</c:formatCode>
                <c:ptCount val="7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霍马利格岛!$AA$4:$AA$52</c:f>
              <c:strCache>
                <c:ptCount val="4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</c:strCache>
            </c:strRef>
          </c:cat>
          <c:val>
            <c:numRef>
              <c:f>霍马利格岛!$AB$4:$AB$52</c:f>
              <c:numCache>
                <c:formatCode>General</c:formatCode>
                <c:ptCount val="4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霍马利格岛!$AA$4:$AA$52</c:f>
              <c:strCache>
                <c:ptCount val="4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</c:strCache>
            </c:strRef>
          </c:cat>
          <c:val>
            <c:numRef>
              <c:f>霍马利格岛!$AC$4:$AC$52</c:f>
              <c:numCache>
                <c:formatCode>General</c:formatCode>
                <c:ptCount val="4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霍马利格岛!$AA$4:$AA$52</c:f>
              <c:strCache>
                <c:ptCount val="4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</c:strCache>
            </c:strRef>
          </c:cat>
          <c:val>
            <c:numRef>
              <c:f>霍马利格岛!$AD$4:$AD$52</c:f>
              <c:numCache>
                <c:formatCode>General</c:formatCode>
                <c:ptCount val="4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中路镇!$AA$4:$AA$47</c:f>
              <c:strCache>
                <c:ptCount val="4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</c:strCache>
            </c:strRef>
          </c:cat>
          <c:val>
            <c:numRef>
              <c:f>中路镇!$AB$4:$AB$47</c:f>
              <c:numCache>
                <c:formatCode>General</c:formatCode>
                <c:ptCount val="4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中路镇!$AA$4:$AA$47</c:f>
              <c:strCache>
                <c:ptCount val="4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</c:strCache>
            </c:strRef>
          </c:cat>
          <c:val>
            <c:numRef>
              <c:f>中路镇!$AC$4:$AC$47</c:f>
              <c:numCache>
                <c:formatCode>General</c:formatCode>
                <c:ptCount val="4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中路镇!$AA$4:$AA$47</c:f>
              <c:strCache>
                <c:ptCount val="4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</c:strCache>
            </c:strRef>
          </c:cat>
          <c:val>
            <c:numRef>
              <c:f>中路镇!$AD$4:$AD$47</c:f>
              <c:numCache>
                <c:formatCode>General</c:formatCode>
                <c:ptCount val="43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卡尔尼科巴机场!$AA$4:$AA$45</c:f>
              <c:strCache>
                <c:ptCount val="4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</c:strCache>
            </c:strRef>
          </c:cat>
          <c:val>
            <c:numRef>
              <c:f>卡尔尼科巴机场!$AB$4:$AB$45</c:f>
              <c:numCache>
                <c:formatCode>General</c:formatCode>
                <c:ptCount val="4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卡尔尼科巴机场!$AA$4:$AA$45</c:f>
              <c:strCache>
                <c:ptCount val="4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</c:strCache>
            </c:strRef>
          </c:cat>
          <c:val>
            <c:numRef>
              <c:f>卡尔尼科巴机场!$AC$4:$AC$45</c:f>
              <c:numCache>
                <c:formatCode>General</c:formatCode>
                <c:ptCount val="4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卡尔尼科巴机场!$AA$4:$AA$45</c:f>
              <c:strCache>
                <c:ptCount val="4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</c:strCache>
            </c:strRef>
          </c:cat>
          <c:val>
            <c:numRef>
              <c:f>卡尔尼科巴机场!$AD$4:$AD$45</c:f>
              <c:numCache>
                <c:formatCode>General</c:formatCode>
                <c:ptCount val="4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锡纳邦机场!$AA$4:$AA$43</c:f>
              <c:strCache>
                <c:ptCount val="3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</c:strCache>
            </c:strRef>
          </c:cat>
          <c:val>
            <c:numRef>
              <c:f>锡纳邦机场!$AB$4:$AB$43</c:f>
              <c:numCache>
                <c:formatCode>General</c:formatCode>
                <c:ptCount val="3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锡纳邦机场!$AA$4:$AA$43</c:f>
              <c:strCache>
                <c:ptCount val="3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</c:strCache>
            </c:strRef>
          </c:cat>
          <c:val>
            <c:numRef>
              <c:f>锡纳邦机场!$AC$4:$AC$43</c:f>
              <c:numCache>
                <c:formatCode>General</c:formatCode>
                <c:ptCount val="3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锡纳邦机场!$AA$4:$AA$43</c:f>
              <c:strCache>
                <c:ptCount val="3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</c:strCache>
            </c:strRef>
          </c:cat>
          <c:val>
            <c:numRef>
              <c:f>锡纳邦机场!$AD$4:$AD$43</c:f>
              <c:numCache>
                <c:formatCode>General</c:formatCode>
                <c:ptCount val="3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五结乡!$AA$4:$AA$41</c:f>
              <c:strCache>
                <c:ptCount val="3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</c:strCache>
            </c:strRef>
          </c:cat>
          <c:val>
            <c:numRef>
              <c:f>五结乡!$AB$4:$AB$41</c:f>
              <c:numCache>
                <c:formatCode>General</c:formatCode>
                <c:ptCount val="3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五结乡!$AA$4:$AA$41</c:f>
              <c:strCache>
                <c:ptCount val="3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</c:strCache>
            </c:strRef>
          </c:cat>
          <c:val>
            <c:numRef>
              <c:f>五结乡!$AC$4:$AC$41</c:f>
              <c:numCache>
                <c:formatCode>General</c:formatCode>
                <c:ptCount val="3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五结乡!$AA$4:$AA$41</c:f>
              <c:strCache>
                <c:ptCount val="3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</c:strCache>
            </c:strRef>
          </c:cat>
          <c:val>
            <c:numRef>
              <c:f>五结乡!$AD$4:$AD$41</c:f>
              <c:numCache>
                <c:formatCode>General</c:formatCode>
                <c:ptCount val="3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阿勒格尼县机场!$AA$4:$AA$35</c:f>
              <c:strCache>
                <c:ptCount val="3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</c:strCache>
            </c:strRef>
          </c:cat>
          <c:val>
            <c:numRef>
              <c:f>阿勒格尼县机场!$AB$4:$AB$35</c:f>
              <c:numCache>
                <c:formatCode>General</c:formatCode>
                <c:ptCount val="3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阿勒格尼县机场!$AA$4:$AA$35</c:f>
              <c:strCache>
                <c:ptCount val="3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</c:strCache>
            </c:strRef>
          </c:cat>
          <c:val>
            <c:numRef>
              <c:f>阿勒格尼县机场!$AC$4:$AC$35</c:f>
              <c:numCache>
                <c:formatCode>General</c:formatCode>
                <c:ptCount val="3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阿勒格尼县机场!$AA$4:$AA$35</c:f>
              <c:strCache>
                <c:ptCount val="3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</c:strCache>
            </c:strRef>
          </c:cat>
          <c:val>
            <c:numRef>
              <c:f>阿勒格尼县机场!$AD$4:$AD$35</c:f>
              <c:numCache>
                <c:formatCode>General</c:formatCode>
                <c:ptCount val="3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伊维桑!$AA$4:$AA$31</c:f>
              <c:strCache>
                <c:ptCount val="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</c:strCache>
            </c:strRef>
          </c:cat>
          <c:val>
            <c:numRef>
              <c:f>伊维桑!$AB$4:$AB$31</c:f>
              <c:numCache>
                <c:formatCode>General</c:formatCode>
                <c:ptCount val="2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伊维桑!$AA$4:$AA$31</c:f>
              <c:strCache>
                <c:ptCount val="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</c:strCache>
            </c:strRef>
          </c:cat>
          <c:val>
            <c:numRef>
              <c:f>伊维桑!$AC$4:$AC$31</c:f>
              <c:numCache>
                <c:formatCode>General</c:formatCode>
                <c:ptCount val="2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伊维桑!$AA$4:$AA$31</c:f>
              <c:strCache>
                <c:ptCount val="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</c:strCache>
            </c:strRef>
          </c:cat>
          <c:val>
            <c:numRef>
              <c:f>伊维桑!$AD$4:$AD$31</c:f>
              <c:numCache>
                <c:formatCode>General</c:formatCode>
                <c:ptCount val="2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菲利宾BCCM!$AA$4:$AA$31</c:f>
              <c:strCache>
                <c:ptCount val="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</c:strCache>
            </c:strRef>
          </c:cat>
          <c:val>
            <c:numRef>
              <c:f>菲利宾BCCM!$AB$4:$AB$31</c:f>
              <c:numCache>
                <c:formatCode>General</c:formatCode>
                <c:ptCount val="2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菲利宾BCCM!$AA$4:$AA$31</c:f>
              <c:strCache>
                <c:ptCount val="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</c:strCache>
            </c:strRef>
          </c:cat>
          <c:val>
            <c:numRef>
              <c:f>菲利宾BCCM!$AC$4:$AC$31</c:f>
              <c:numCache>
                <c:formatCode>General</c:formatCode>
                <c:ptCount val="2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菲利宾BCCM!$AA$4:$AA$31</c:f>
              <c:strCache>
                <c:ptCount val="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</c:strCache>
            </c:strRef>
          </c:cat>
          <c:val>
            <c:numRef>
              <c:f>菲利宾BCCM!$AD$4:$AD$31</c:f>
              <c:numCache>
                <c:formatCode>General</c:formatCode>
                <c:ptCount val="2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池田町!$AA$4:$AA$30</c:f>
              <c:strCache>
                <c:ptCount val="2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</c:strCache>
            </c:strRef>
          </c:cat>
          <c:val>
            <c:numRef>
              <c:f>池田町!$AB$4:$AB$30</c:f>
              <c:numCache>
                <c:formatCode>General</c:formatCode>
                <c:ptCount val="2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池田町!$AA$4:$AA$30</c:f>
              <c:strCache>
                <c:ptCount val="2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</c:strCache>
            </c:strRef>
          </c:cat>
          <c:val>
            <c:numRef>
              <c:f>池田町!$AC$4:$AC$30</c:f>
              <c:numCache>
                <c:formatCode>General</c:formatCode>
                <c:ptCount val="2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池田町!$AA$4:$AA$30</c:f>
              <c:strCache>
                <c:ptCount val="2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</c:strCache>
            </c:strRef>
          </c:cat>
          <c:val>
            <c:numRef>
              <c:f>池田町!$AD$4:$AD$30</c:f>
              <c:numCache>
                <c:formatCode>General</c:formatCode>
                <c:ptCount val="2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切列波维茨机场!$AA$4:$AA$27</c:f>
              <c:strCache>
                <c:ptCount val="2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</c:strCache>
            </c:strRef>
          </c:cat>
          <c:val>
            <c:numRef>
              <c:f>切列波维茨机场!$AB$4:$AB$27</c:f>
              <c:numCache>
                <c:formatCode>General</c:formatCode>
                <c:ptCount val="2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切列波维茨机场!$AA$4:$AA$27</c:f>
              <c:strCache>
                <c:ptCount val="2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</c:strCache>
            </c:strRef>
          </c:cat>
          <c:val>
            <c:numRef>
              <c:f>切列波维茨机场!$AC$4:$AC$27</c:f>
              <c:numCache>
                <c:formatCode>General</c:formatCode>
                <c:ptCount val="2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切列波维茨机场!$AA$4:$AA$27</c:f>
              <c:strCache>
                <c:ptCount val="2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</c:strCache>
            </c:strRef>
          </c:cat>
          <c:val>
            <c:numRef>
              <c:f>切列波维茨机场!$AD$4:$AD$27</c:f>
              <c:numCache>
                <c:formatCode>General</c:formatCode>
                <c:ptCount val="2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麦迪逊市!$AA$4:$AA$21</c:f>
              <c:strCache>
                <c:ptCount val="1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</c:strCache>
            </c:strRef>
          </c:cat>
          <c:val>
            <c:numRef>
              <c:f>麦迪逊市!$AB$4:$AB$21</c:f>
              <c:numCache>
                <c:formatCode>General</c:formatCode>
                <c:ptCount val="1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麦迪逊市!$AA$4:$AA$21</c:f>
              <c:strCache>
                <c:ptCount val="1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</c:strCache>
            </c:strRef>
          </c:cat>
          <c:val>
            <c:numRef>
              <c:f>麦迪逊市!$AC$4:$AC$21</c:f>
              <c:numCache>
                <c:formatCode>General</c:formatCode>
                <c:ptCount val="1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麦迪逊市!$AA$4:$AA$21</c:f>
              <c:strCache>
                <c:ptCount val="1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</c:strCache>
            </c:strRef>
          </c:cat>
          <c:val>
            <c:numRef>
              <c:f>麦迪逊市!$AD$4:$AD$21</c:f>
              <c:numCache>
                <c:formatCode>General</c:formatCode>
                <c:ptCount val="1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221</xdr:row>
      <xdr:rowOff>157480</xdr:rowOff>
    </xdr:from>
    <xdr:to>
      <xdr:col>13</xdr:col>
      <xdr:colOff>57150</xdr:colOff>
      <xdr:row>254</xdr:row>
      <xdr:rowOff>167640</xdr:rowOff>
    </xdr:to>
    <xdr:graphicFrame>
      <xdr:nvGraphicFramePr>
        <xdr:cNvPr id="2" name="图表 1"/>
        <xdr:cNvGraphicFramePr/>
      </xdr:nvGraphicFramePr>
      <xdr:xfrm>
        <a:off x="67945" y="385622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254</xdr:row>
      <xdr:rowOff>130810</xdr:rowOff>
    </xdr:from>
    <xdr:to>
      <xdr:col>13</xdr:col>
      <xdr:colOff>57150</xdr:colOff>
      <xdr:row>287</xdr:row>
      <xdr:rowOff>140970</xdr:rowOff>
    </xdr:to>
    <xdr:graphicFrame>
      <xdr:nvGraphicFramePr>
        <xdr:cNvPr id="3" name="图表 2"/>
        <xdr:cNvGraphicFramePr/>
      </xdr:nvGraphicFramePr>
      <xdr:xfrm>
        <a:off x="67945" y="44193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55555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67129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671296" refreshedBy="超级无敌美少女" recordCount="18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20T00:00:00" count="18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02:00" maxDate="1899-12-30T23:48:00" count="15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5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m/>
      </sharedItems>
    </cacheField>
    <cacheField name="支出（最近24小时）" numFmtId="26">
      <sharedItems containsString="0" containsBlank="1" containsNumber="1" containsInteger="1" minValue="-313308003" maxValue="-88410497" count="18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m/>
      </sharedItems>
    </cacheField>
    <cacheField name="最近7天利润" numFmtId="26">
      <sharedItems containsString="0" containsBlank="1" containsNumber="1" containsInteger="1" minValue="-1058389017" maxValue="488464300" count="18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5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67129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67129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671296" refreshedBy="超级无敌美少女" recordCount="17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20T00:00:00" count="17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07:00" maxDate="1899-12-30T23:13:00" count="15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4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m/>
      </sharedItems>
    </cacheField>
    <cacheField name="支出（最近24小时）" numFmtId="26">
      <sharedItems containsString="0" containsBlank="1" containsNumber="1" containsInteger="1" minValue="-295084992" maxValue="-103701002" count="17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m/>
      </sharedItems>
    </cacheField>
    <cacheField name="最近7天利润" numFmtId="26">
      <sharedItems containsString="0" containsBlank="1" containsNumber="1" containsInteger="1" minValue="-1241452048" maxValue="748001625" count="17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4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67129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7870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787037" refreshedBy="超级无敌美少女" recordCount="15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20T00:00:00" count="15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Blank="1" containsDate="1" containsMixedTypes="1" count="14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3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m/>
      </sharedItems>
    </cacheField>
    <cacheField name="支出（最近24小时）" numFmtId="0">
      <sharedItems containsString="0" containsBlank="1" containsNumber="1" containsInteger="1" minValue="-264150983" maxValue="-92830771" count="15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m/>
      </sharedItems>
    </cacheField>
    <cacheField name="最近7天利润" numFmtId="0">
      <sharedItems containsString="0" containsBlank="1" containsNumber="1" containsInteger="1" minValue="-1111305463" maxValue="441286420" count="15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3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787037" refreshedBy="超级无敌美少女" recordCount="15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20T00:00:00" count="15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08:00" maxDate="1899-12-30T23:15:00" count="14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3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m/>
      </sharedItems>
    </cacheField>
    <cacheField name="支出（最近24小时）" numFmtId="0">
      <sharedItems containsString="0" containsBlank="1" containsNumber="1" containsInteger="1" minValue="-251571822" maxValue="-88410497" count="15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m/>
      </sharedItems>
    </cacheField>
    <cacheField name="最近7天利润" numFmtId="0">
      <sharedItems containsString="0" containsBlank="1" containsNumber="1" containsInteger="1" minValue="-1058391463" maxValue="417917179" count="15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3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787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787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787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787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902778" refreshedBy="超级无敌美少女" recordCount="15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20T00:00:00" count="15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08:00" maxDate="1899-12-30T23:28:00" count="13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</sharedItems>
    </cacheField>
    <cacheField name="支出（最近24小时）" numFmtId="26">
      <sharedItems containsString="0" containsBlank="1" containsNumber="1" containsInteger="1" minValue="-521013478" maxValue="-160159782" count="15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</sharedItems>
    </cacheField>
    <cacheField name="最近7天利润" numFmtId="26">
      <sharedItems containsString="0" containsBlank="1" containsNumber="1" containsInteger="1" minValue="-1486427799" maxValue="879431512" count="15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902778" refreshedBy="超级无敌美少女" recordCount="15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20T00:00:00" count="15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09:00" maxDate="1899-12-30T23:29:00" count="13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m/>
      </sharedItems>
    </cacheField>
    <cacheField name="支出（最近24小时）" numFmtId="26">
      <sharedItems containsString="0" containsBlank="1" containsNumber="1" containsInteger="1" minValue="-500873111" maxValue="0" count="15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m/>
      </sharedItems>
    </cacheField>
    <cacheField name="最近7天利润" numFmtId="26">
      <sharedItems containsString="0" containsBlank="1" containsNumber="1" containsInteger="1" minValue="-1501236536" maxValue="761050052" count="15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902778" refreshedBy="超级无敌美少女" recordCount="13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20T00:00:00" count="13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2:00" maxDate="1899-12-30T23:24:00" count="12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m/>
      </sharedItems>
    </cacheField>
    <cacheField name="支出（最近24小时）" numFmtId="0">
      <sharedItems containsString="0" containsBlank="1" containsNumber="1" containsInteger="1" minValue="-264150983" maxValue="-92830771" count="13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m/>
      </sharedItems>
    </cacheField>
    <cacheField name="最近7天利润" numFmtId="0">
      <sharedItems containsString="0" containsBlank="1" containsNumber="1" containsInteger="1" minValue="-536952232" maxValue="586251504" count="13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2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902778" refreshedBy="超级无敌美少女" recordCount="13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20T00:00:00" count="13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2:00" maxDate="1899-12-30T23:25:00" count="11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m/>
      </sharedItems>
    </cacheField>
    <cacheField name="支出（最近24小时）" numFmtId="0">
      <sharedItems containsString="0" containsBlank="1" containsNumber="1" containsInteger="1" minValue="-251571822" maxValue="117103513" count="13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m/>
      </sharedItems>
    </cacheField>
    <cacheField name="最近7天利润" numFmtId="0">
      <sharedItems containsString="0" containsBlank="1" containsNumber="1" containsInteger="1" minValue="-407770590" maxValue="575033304" count="13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90277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902778" refreshedBy="超级无敌美少女" recordCount="13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20T00:00:00" count="13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3:00" maxDate="1899-12-30T23:25:00" count="11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m/>
      </sharedItems>
    </cacheField>
    <cacheField name="支出（最近24小时）" numFmtId="0">
      <sharedItems containsString="0" containsBlank="1" containsNumber="1" containsInteger="1" minValue="-264150983" maxValue="-24166799" count="13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m/>
      </sharedItems>
    </cacheField>
    <cacheField name="最近7天利润" numFmtId="0">
      <sharedItems containsString="0" containsBlank="1" containsNumber="1" containsInteger="1" minValue="-539703364" maxValue="549849244" count="13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5902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01851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01851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018519" refreshedBy="超级无敌美少女" recordCount="12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20T00:00:00" count="12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3:00" maxDate="1899-12-30T23:27:00" count="10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m/>
      </sharedItems>
    </cacheField>
    <cacheField name="支出（最近24小时）" numFmtId="0">
      <sharedItems containsString="0" containsBlank="1" containsNumber="1" containsInteger="1" minValue="-251571822" maxValue="-87771978" count="12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m/>
      </sharedItems>
    </cacheField>
    <cacheField name="最近7天利润" numFmtId="0">
      <sharedItems containsString="0" containsBlank="1" containsNumber="1" containsInteger="1" minValue="-404050787" maxValue="556245621" count="12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018519" refreshedBy="超级无敌美少女" recordCount="12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20T00:00:00" count="12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4:00" maxDate="1899-12-30T23:27:00" count="10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m/>
      </sharedItems>
    </cacheField>
    <cacheField name="支出（最近24小时）" numFmtId="0">
      <sharedItems containsString="0" containsBlank="1" containsNumber="1" containsInteger="1" minValue="-251571822" maxValue="-85138390" count="12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m/>
      </sharedItems>
    </cacheField>
    <cacheField name="最近7天利润" numFmtId="0">
      <sharedItems containsString="0" containsBlank="1" containsNumber="1" containsInteger="1" minValue="-401418423" maxValue="499887928" count="12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018519" refreshedBy="超级无敌美少女" recordCount="12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20T00:00:00" count="12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4:00" maxDate="1899-12-30T23:28:00" count="10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m/>
      </sharedItems>
    </cacheField>
    <cacheField name="支出（最近24小时）" numFmtId="0">
      <sharedItems containsString="0" containsBlank="1" containsNumber="1" containsInteger="1" minValue="-251571822" maxValue="-84424031" count="12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m/>
      </sharedItems>
    </cacheField>
    <cacheField name="最近7天利润" numFmtId="0">
      <sharedItems containsString="0" containsBlank="1" containsNumber="1" containsInteger="1" minValue="-400705287" maxValue="545591789" count="12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01851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018519" refreshedBy="超级无敌美少女" recordCount="12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20T00:00:00" count="12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5:00" maxDate="1899-12-30T23:30:00" count="10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m/>
      </sharedItems>
    </cacheField>
    <cacheField name="支出（最近24小时）" numFmtId="0">
      <sharedItems containsString="0" containsBlank="1" containsNumber="1" containsInteger="1" minValue="-251571822" maxValue="-82156186" count="12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m/>
      </sharedItems>
    </cacheField>
    <cacheField name="最近7天利润" numFmtId="0">
      <sharedItems containsString="0" containsBlank="1" containsNumber="1" containsInteger="1" minValue="-398436219" maxValue="555246263" count="12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134259" refreshedBy="超级无敌美少女" recordCount="21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20T00:00:00" count="2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04:18:00" maxDate="1899-12-30T23:53:00" count="18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</sharedItems>
    </cacheField>
    <cacheField name="帝国总价值" numFmtId="26">
      <sharedItems containsString="0" containsBlank="1" containsNumber="1" containsInteger="1" minValue="62747" maxValue="1207992518468" count="21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1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</sharedItems>
    </cacheField>
    <cacheField name="收入（最近24小时）" numFmtId="26">
      <sharedItems containsBlank="1" containsNumber="1" containsInteger="1" containsMixedTypes="1" count="17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</sharedItems>
    </cacheField>
    <cacheField name="收入（上周）" numFmtId="26">
      <sharedItems containsString="0" containsBlank="1" containsNumber="1" containsInteger="1" minValue="-18179179853" maxValue="17473936563" count="21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</sharedItems>
    </cacheField>
    <cacheField name="金币余额" numFmtId="0">
      <sharedItems containsString="0" containsBlank="1" containsNumber="1" containsInteger="1" minValue="16" maxValue="968" count="12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6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134259" refreshedBy="超级无敌美少女" recordCount="11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20T00:00:00" count="11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5:00" maxDate="1899-12-30T23:30:00" count="10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m/>
      </sharedItems>
    </cacheField>
    <cacheField name="支出（最近24小时）" numFmtId="0">
      <sharedItems containsString="0" containsBlank="1" containsNumber="1" containsInteger="1" minValue="-264150983" maxValue="0" count="11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m/>
      </sharedItems>
    </cacheField>
    <cacheField name="最近7天利润" numFmtId="0">
      <sharedItems containsString="0" containsBlank="1" containsNumber="1" containsInteger="1" minValue="-534526048" maxValue="501344411" count="11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13425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134259" refreshedBy="超级无敌美少女" recordCount="10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20T00:00:00" count="10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6:00" maxDate="1899-12-30T23:31:00" count="9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8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m/>
      </sharedItems>
    </cacheField>
    <cacheField name="支出（最近24小时）" numFmtId="0">
      <sharedItems containsString="0" containsBlank="1" containsNumber="1" containsInteger="1" minValue="-302985441" maxValue="-102901967" count="10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m/>
      </sharedItems>
    </cacheField>
    <cacheField name="最近7天利润" numFmtId="0">
      <sharedItems containsString="0" containsBlank="1" containsNumber="1" containsInteger="1" minValue="-996914088" maxValue="1024520181" count="10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134259" refreshedBy="超级无敌美少女" recordCount="10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20T00:00:00" count="10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6:00" maxDate="1899-12-30T23:32:00" count="9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m/>
      </sharedItems>
    </cacheField>
    <cacheField name="支出（最近24小时）" numFmtId="0">
      <sharedItems containsString="0" containsBlank="1" containsNumber="1" containsInteger="1" minValue="-264149699" maxValue="-92830771" count="10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m/>
      </sharedItems>
    </cacheField>
    <cacheField name="最近7天利润" numFmtId="0">
      <sharedItems containsString="0" containsBlank="1" containsNumber="1" containsInteger="1" minValue="-769589790" maxValue="867191899" count="10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134259" refreshedBy="超级无敌美少女" recordCount="9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20T00:00:00" count="9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7:00" maxDate="1899-12-30T23:17:00" count="8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8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m/>
      </sharedItems>
    </cacheField>
    <cacheField name="支出（最近24小时）" numFmtId="0">
      <sharedItems containsString="0" containsBlank="1" containsNumber="1" containsInteger="1" minValue="-416267999" maxValue="-92830771" count="9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m/>
      </sharedItems>
    </cacheField>
    <cacheField name="最近7天利润" numFmtId="0">
      <sharedItems containsString="0" containsBlank="1" containsNumber="1" containsInteger="1" minValue="-551594107" maxValue="766102756" count="9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9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25" refreshedBy="超级无敌美少女" recordCount="9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20T00:00:00" count="9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7:00" maxDate="1899-12-30T23:17:00" count="8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8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m/>
      </sharedItems>
    </cacheField>
    <cacheField name="支出（最近24小时）" numFmtId="0">
      <sharedItems containsString="0" containsBlank="1" containsNumber="1" containsInteger="1" minValue="-251571822" maxValue="0" count="9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m/>
      </sharedItems>
    </cacheField>
    <cacheField name="最近7天利润" numFmtId="0">
      <sharedItems containsString="0" containsBlank="1" containsNumber="1" containsInteger="1" minValue="-429470471" maxValue="594238783" count="9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9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25" refreshedBy="超级无敌美少女" recordCount="9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20T00:00:00" count="9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17:00" maxDate="1899-12-30T23:17:00" count="8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8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m/>
      </sharedItems>
    </cacheField>
    <cacheField name="支出（最近24小时）" numFmtId="26">
      <sharedItems containsString="0" containsBlank="1" containsNumber="1" containsInteger="1" minValue="-500873111" maxValue="-181446221" count="9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m/>
      </sharedItems>
    </cacheField>
    <cacheField name="最近7天利润" numFmtId="26">
      <sharedItems containsString="0" containsBlank="1" containsNumber="1" containsInteger="1" minValue="-1076797864" maxValue="1572890649" count="9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8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2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2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2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2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2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36574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36574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36574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365741" refreshedBy="超级无敌美少女" recordCount="80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20T00:00:00" count="80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28:00" maxDate="1899-12-30T23:18:00" count="72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72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m/>
      </sharedItems>
    </cacheField>
    <cacheField name="支出（最近24小时）" numFmtId="0">
      <sharedItems containsString="0" containsBlank="1" containsNumber="1" containsInteger="1" minValue="-251573045" maxValue="-52392855" count="80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m/>
      </sharedItems>
    </cacheField>
    <cacheField name="最近7天利润" numFmtId="0">
      <sharedItems containsString="0" containsBlank="1" containsNumber="1" containsInteger="1" minValue="-478745344" maxValue="637811021" count="80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78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36574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365741" refreshedBy="超级无敌美少女" recordCount="78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20T00:00:00" count="78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29:00" maxDate="1899-12-30T23:18:00" count="73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71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m/>
      </sharedItems>
    </cacheField>
    <cacheField name="支出（最近24小时）" numFmtId="0">
      <sharedItems containsString="0" containsBlank="1" containsNumber="1" containsInteger="1" minValue="-251571822" maxValue="-79889563" count="78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m/>
      </sharedItems>
    </cacheField>
    <cacheField name="最近7天利润" numFmtId="0">
      <sharedItems containsString="0" containsBlank="1" containsNumber="1" containsInteger="1" minValue="-399239871" maxValue="496116512" count="78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76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36574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481481" refreshedBy="超级无敌美少女" recordCount="7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20T00:00:00" count="7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0:55:00" maxDate="1899-12-30T23:19:00" count="6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5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m/>
      </sharedItems>
    </cacheField>
    <cacheField name="支出（最近24小时）" numFmtId="26">
      <sharedItems containsString="0" containsBlank="1" containsNumber="1" containsInteger="1" minValue="-1711225395" maxValue="-425191647" count="7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m/>
      </sharedItems>
    </cacheField>
    <cacheField name="最近7天利润" numFmtId="26">
      <sharedItems containsString="0" containsBlank="1" containsNumber="1" containsInteger="1" minValue="-5606635538" maxValue="5196139834" count="7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6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48148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48148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48148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48148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481481" refreshedBy="超级无敌美少女" recordCount="4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20T00:00:00" count="4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1:07:00" maxDate="1899-12-30T23:19:00" count="4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4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m/>
      </sharedItems>
    </cacheField>
    <cacheField name="支出（最近24小时）" numFmtId="0">
      <sharedItems containsString="0" containsBlank="1" containsNumber="1" containsInteger="1" minValue="-1841876781" maxValue="-699275792" count="4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m/>
      </sharedItems>
    </cacheField>
    <cacheField name="最近7天利润" numFmtId="0">
      <sharedItems containsString="0" containsBlank="1" containsNumber="1" containsInteger="1" minValue="-6743502385" maxValue="5742905865" count="4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4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481481" refreshedBy="超级无敌美少女" recordCount="43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20T00:00:00" count="43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1:07:00" maxDate="1899-12-30T23:20:00" count="43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34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m/>
      </sharedItems>
    </cacheField>
    <cacheField name="支出（最近24小时）" numFmtId="0">
      <sharedItems containsString="0" containsBlank="1" containsNumber="1" containsInteger="1" minValue="-2319635640" maxValue="-392617105" count="43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m/>
      </sharedItems>
    </cacheField>
    <cacheField name="最近7天利润" numFmtId="0">
      <sharedItems containsString="0" containsBlank="1" containsNumber="1" containsInteger="1" minValue="-8715091008" maxValue="7817358159" count="43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43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481481" refreshedBy="超级无敌美少女" recordCount="4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20T00:00:00" count="4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1:22:00" maxDate="1899-12-30T23:20:00" count="4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3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m/>
      </sharedItems>
    </cacheField>
    <cacheField name="支出（最近24小时）" numFmtId="0">
      <sharedItems containsString="0" containsBlank="1" containsNumber="1" containsInteger="1" minValue="-463196603" maxValue="-181446221" count="4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m/>
      </sharedItems>
    </cacheField>
    <cacheField name="最近7天利润" numFmtId="0">
      <sharedItems containsString="0" containsBlank="1" containsNumber="1" containsInteger="1" minValue="-1069648281" maxValue="1298224025" count="4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4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597222" refreshedBy="超级无敌美少女" recordCount="3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20T00:00:00" count="3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1:22:00" maxDate="1899-12-30T23:20:00" count="3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3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m/>
      </sharedItems>
    </cacheField>
    <cacheField name="支出（最近24小时）" numFmtId="0">
      <sharedItems containsString="0" containsBlank="1" containsNumber="1" containsInteger="1" minValue="-499906207" maxValue="-183505324" count="3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m/>
      </sharedItems>
    </cacheField>
    <cacheField name="最近7天利润" numFmtId="0">
      <sharedItems containsString="0" containsBlank="1" containsNumber="1" containsInteger="1" minValue="-1136552441" maxValue="1220618619" count="3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3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597222" refreshedBy="超级无敌美少女" recordCount="3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20T00:00:00" count="3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1:34:00" maxDate="1899-12-30T23:20:00" count="3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3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m/>
      </sharedItems>
    </cacheField>
    <cacheField name="支出（最近24小时）" numFmtId="0">
      <sharedItems containsString="0" containsBlank="1" containsNumber="1" containsInteger="1" minValue="-1206736994" maxValue="-472710435" count="3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m/>
      </sharedItems>
    </cacheField>
    <cacheField name="最近7天利润" numFmtId="0">
      <sharedItems containsString="0" containsBlank="1" containsNumber="1" containsInteger="1" minValue="-3368711788" maxValue="3688133729" count="3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3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597222" refreshedBy="超级无敌美少女" recordCount="3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20T00:00:00" count="3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1:34:00" maxDate="1899-12-30T23:21:00" count="3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2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m/>
      </sharedItems>
    </cacheField>
    <cacheField name="支出（最近24小时）" numFmtId="0">
      <sharedItems containsString="0" containsBlank="1" containsNumber="1" containsInteger="1" minValue="-425955418" maxValue="0" count="3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m/>
      </sharedItems>
    </cacheField>
    <cacheField name="最近7天利润" numFmtId="0">
      <sharedItems containsString="0" containsBlank="1" containsNumber="1" containsInteger="1" minValue="-1004746340" maxValue="1052575633" count="3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3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597222" refreshedBy="超级无敌美少女" recordCount="2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20T00:00:00" count="2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1:42:00" maxDate="1899-12-30T23:21:00" count="2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1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m/>
      </sharedItems>
    </cacheField>
    <cacheField name="支出（最近24小时）" numFmtId="0">
      <sharedItems containsString="0" containsBlank="1" containsNumber="1" containsInteger="1" minValue="-1874370125" maxValue="-554786493" count="2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m/>
      </sharedItems>
    </cacheField>
    <cacheField name="最近7天利润" numFmtId="0">
      <sharedItems containsString="0" containsBlank="1" containsNumber="1" containsInteger="1" minValue="-6935024191" maxValue="1078484380" count="2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2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597222" refreshedBy="超级无敌美少女" recordCount="2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20T00:00:00" count="2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1:42:00" maxDate="1899-12-30T23:22:00" count="2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2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m/>
      </sharedItems>
    </cacheField>
    <cacheField name="支出（最近24小时）" numFmtId="0">
      <sharedItems containsString="0" containsBlank="1" containsNumber="1" containsInteger="1" minValue="-1785113897" maxValue="-240799634" count="2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m/>
      </sharedItems>
    </cacheField>
    <cacheField name="最近7天利润" numFmtId="0">
      <sharedItems containsString="0" containsBlank="1" containsNumber="1" containsInteger="1" minValue="-6392253608" maxValue="2003396088" count="2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2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597222" refreshedBy="超级无敌美少女" recordCount="2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20T00:00:00" count="2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1:43:00" maxDate="1899-12-30T23:22:00" count="2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1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m/>
      </sharedItems>
    </cacheField>
    <cacheField name="支出（最近24小时）" numFmtId="0">
      <sharedItems containsString="0" containsBlank="1" containsNumber="1" containsInteger="1" minValue="-1785113897" maxValue="-695734762" count="2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m/>
      </sharedItems>
    </cacheField>
    <cacheField name="最近7天利润" numFmtId="0">
      <sharedItems containsString="0" containsBlank="1" containsNumber="1" containsInteger="1" minValue="-6614903053" maxValue="954821051" count="2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2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597222" refreshedBy="超级无敌美少女" recordCount="2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20T00:00:00" count="2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1:43:00" maxDate="1899-12-30T23:22:00" count="2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m/>
      </sharedItems>
    </cacheField>
    <cacheField name="支出（最近24小时）" numFmtId="0">
      <sharedItems containsString="0" containsBlank="1" containsNumber="1" containsInteger="1" minValue="-587276771" maxValue="0" count="2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m/>
      </sharedItems>
    </cacheField>
    <cacheField name="最近7天利润" numFmtId="0">
      <sharedItems containsString="0" containsBlank="1" containsNumber="1" containsInteger="1" minValue="-1509444116" maxValue="1854751546" count="2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2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597222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50112035" maxValue="5482769221" count="33">
        <n v="77873551"/>
        <n v="109011580"/>
        <n v="66390634"/>
        <n v="88086804"/>
        <n v="165774154"/>
        <n v="222570980"/>
        <n v="82685591"/>
        <n v="91554580"/>
        <n v="78769507"/>
        <n v="93176869"/>
        <n v="99247640"/>
        <n v="50112035"/>
        <n v="66202050"/>
        <n v="78728105"/>
        <n v="95458588"/>
        <n v="67301802"/>
        <n v="56132966"/>
        <n v="90857627"/>
        <n v="98551433"/>
        <n v="85397840"/>
        <n v="56993043"/>
        <n v="497618652"/>
        <n v="695686245"/>
        <n v="704704547"/>
        <n v="108076919"/>
        <n v="124469609"/>
        <n v="397373156"/>
        <n v="90568502"/>
        <n v="515704947"/>
        <n v="511023764"/>
        <n v="392255508"/>
        <n v="145156364"/>
        <n v="5482769221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9.7656712963" refreshedBy="超级无敌美少女" recordCount="1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20T00:00:00" count="1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m/>
      </sharedItems>
    </cacheField>
    <cacheField name="时间" numFmtId="0">
      <sharedItems containsString="0" containsBlank="1" containsNonDate="0" containsDate="1" minDate="1899-12-30T11:43:00" maxDate="1899-12-30T23:03:00" count="1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0">
        <n v="0"/>
        <n v="5768096010"/>
        <n v="6232022808"/>
        <n v="1134529699"/>
        <n v="963251128"/>
        <n v="1513581820"/>
        <n v="903491137"/>
        <n v="697654204"/>
        <n v="818314486"/>
        <m/>
      </sharedItems>
    </cacheField>
    <cacheField name="支出（最近24小时）" numFmtId="0">
      <sharedItems containsString="0" containsBlank="1" containsNumber="1" containsInteger="1" minValue="-1486991816" maxValue="-398939785" count="1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m/>
      </sharedItems>
    </cacheField>
    <cacheField name="最近7天利润" numFmtId="0">
      <sharedItems containsString="0" containsBlank="1" containsNumber="1" containsInteger="1" minValue="-5626283225" maxValue="5482769221" count="1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1"/>
    <x v="2"/>
    <x v="1"/>
    <x v="151"/>
    <x v="184"/>
    <x v="184"/>
    <x v="10"/>
    <x v="2"/>
    <x v="2"/>
    <x v="15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1"/>
    <x v="2"/>
    <x v="1"/>
    <x v="146"/>
    <x v="177"/>
    <x v="178"/>
    <x v="10"/>
    <x v="2"/>
    <x v="2"/>
    <x v="14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1"/>
    <x v="1"/>
    <x v="1"/>
    <x v="135"/>
    <x v="158"/>
    <x v="158"/>
    <x v="7"/>
    <x v="1"/>
    <x v="1"/>
    <x v="13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1"/>
    <x v="1"/>
    <x v="1"/>
    <x v="135"/>
    <x v="158"/>
    <x v="158"/>
    <x v="7"/>
    <x v="1"/>
    <x v="1"/>
    <x v="13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1"/>
    <x v="25"/>
    <x v="0"/>
    <x v="135"/>
    <x v="155"/>
    <x v="155"/>
    <x v="30"/>
    <x v="0"/>
    <x v="0"/>
    <x v="13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1"/>
    <x v="1"/>
    <x v="0"/>
    <x v="114"/>
    <x v="129"/>
    <x v="130"/>
    <x v="0"/>
    <x v="0"/>
    <x v="0"/>
    <x v="12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1"/>
    <x v="1"/>
    <x v="0"/>
    <x v="115"/>
    <x v="130"/>
    <x v="130"/>
    <x v="0"/>
    <x v="0"/>
    <x v="0"/>
    <x v="12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1"/>
    <x v="1"/>
    <x v="0"/>
    <x v="113"/>
    <x v="129"/>
    <x v="129"/>
    <x v="0"/>
    <x v="0"/>
    <x v="0"/>
    <x v="12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1"/>
    <x v="1"/>
    <x v="0"/>
    <x v="105"/>
    <x v="120"/>
    <x v="120"/>
    <x v="0"/>
    <x v="0"/>
    <x v="0"/>
    <x v="11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1"/>
    <x v="1"/>
    <x v="0"/>
    <x v="105"/>
    <x v="120"/>
    <x v="120"/>
    <x v="0"/>
    <x v="0"/>
    <x v="0"/>
    <x v="11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108"/>
    <x v="1"/>
    <x v="1"/>
    <x v="0"/>
    <x v="105"/>
    <x v="120"/>
    <x v="120"/>
    <x v="0"/>
    <x v="0"/>
    <x v="0"/>
    <x v="11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1"/>
    <x v="1"/>
    <x v="0"/>
    <x v="105"/>
    <x v="120"/>
    <x v="120"/>
    <x v="0"/>
    <x v="0"/>
    <x v="0"/>
    <x v="11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1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1"/>
    <x v="1"/>
    <x v="0"/>
    <x v="94"/>
    <x v="110"/>
    <x v="111"/>
    <x v="0"/>
    <x v="0"/>
    <x v="0"/>
    <x v="10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1"/>
    <x v="1"/>
    <x v="0"/>
    <x v="85"/>
    <x v="101"/>
    <x v="101"/>
    <x v="0"/>
    <x v="0"/>
    <x v="0"/>
    <x v="9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91"/>
    <x v="1"/>
    <x v="1"/>
    <x v="0"/>
    <x v="85"/>
    <x v="100"/>
    <x v="100"/>
    <x v="0"/>
    <x v="0"/>
    <x v="0"/>
    <x v="9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1"/>
    <x v="1"/>
    <x v="0"/>
    <x v="84"/>
    <x v="94"/>
    <x v="94"/>
    <x v="0"/>
    <x v="0"/>
    <x v="0"/>
    <x v="9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1"/>
    <x v="1"/>
    <x v="0"/>
    <x v="84"/>
    <x v="94"/>
    <x v="94"/>
    <x v="0"/>
    <x v="0"/>
    <x v="0"/>
    <x v="9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1"/>
    <x v="21"/>
    <x v="0"/>
    <x v="83"/>
    <x v="91"/>
    <x v="91"/>
    <x v="0"/>
    <x v="0"/>
    <x v="0"/>
    <x v="8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1"/>
    <x v="1"/>
    <x v="0"/>
    <x v="71"/>
    <x v="79"/>
    <x v="79"/>
    <x v="0"/>
    <x v="0"/>
    <x v="0"/>
    <x v="77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1"/>
    <x v="1"/>
    <x v="0"/>
    <x v="70"/>
    <x v="77"/>
    <x v="77"/>
    <x v="0"/>
    <x v="0"/>
    <x v="0"/>
    <x v="7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1"/>
    <x v="2"/>
    <x v="0"/>
    <x v="58"/>
    <x v="69"/>
    <x v="69"/>
    <x v="0"/>
    <x v="0"/>
    <x v="0"/>
    <x v="6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1"/>
    <x v="1"/>
    <x v="0"/>
    <x v="39"/>
    <x v="47"/>
    <x v="47"/>
    <x v="0"/>
    <x v="0"/>
    <x v="0"/>
    <x v="4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1"/>
    <x v="1"/>
    <x v="0"/>
    <x v="33"/>
    <x v="42"/>
    <x v="42"/>
    <x v="0"/>
    <x v="0"/>
    <x v="0"/>
    <x v="42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1"/>
    <x v="1"/>
    <x v="0"/>
    <x v="35"/>
    <x v="40"/>
    <x v="40"/>
    <x v="0"/>
    <x v="0"/>
    <x v="0"/>
    <x v="4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1"/>
    <x v="1"/>
    <x v="0"/>
    <x v="33"/>
    <x v="38"/>
    <x v="38"/>
    <x v="0"/>
    <x v="0"/>
    <x v="0"/>
    <x v="3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1"/>
    <x v="1"/>
    <x v="0"/>
    <x v="30"/>
    <x v="36"/>
    <x v="36"/>
    <x v="0"/>
    <x v="0"/>
    <x v="0"/>
    <x v="3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1"/>
    <x v="1"/>
    <x v="0"/>
    <x v="24"/>
    <x v="30"/>
    <x v="30"/>
    <x v="0"/>
    <x v="0"/>
    <x v="0"/>
    <x v="3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1"/>
    <x v="1"/>
    <x v="0"/>
    <x v="18"/>
    <x v="26"/>
    <x v="26"/>
    <x v="0"/>
    <x v="0"/>
    <x v="0"/>
    <x v="2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1"/>
    <x v="1"/>
    <x v="0"/>
    <x v="19"/>
    <x v="26"/>
    <x v="26"/>
    <x v="0"/>
    <x v="0"/>
    <x v="0"/>
    <x v="2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1"/>
    <x v="1"/>
    <x v="0"/>
    <x v="18"/>
    <x v="25"/>
    <x v="25"/>
    <x v="0"/>
    <x v="0"/>
    <x v="0"/>
    <x v="2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1"/>
    <x v="1"/>
    <x v="0"/>
    <x v="16"/>
    <x v="22"/>
    <x v="22"/>
    <x v="0"/>
    <x v="0"/>
    <x v="0"/>
    <x v="2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1"/>
    <x v="1"/>
    <x v="0"/>
    <x v="9"/>
    <x v="16"/>
    <x v="16"/>
    <x v="0"/>
    <x v="0"/>
    <x v="0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30" firstHeaderRow="0" firstDataRow="1" firstDataCol="1"/>
  <pivotFields count="13">
    <pivotField axis="axisRow" compact="0" showAll="0">
      <items count="218">
        <item x="2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dataField="1" compact="0" showAll="0">
      <items count="2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1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dataField="1" compact="0" showAll="0">
      <items count="17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21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36"/>
    </i>
    <i>
      <x v="12"/>
    </i>
    <i>
      <x v="23"/>
    </i>
    <i>
      <x v="16"/>
    </i>
    <i>
      <x v="15"/>
    </i>
    <i>
      <x v="29"/>
    </i>
    <i>
      <x v="3"/>
    </i>
    <i>
      <x v="28"/>
    </i>
    <i>
      <x v="27"/>
    </i>
    <i>
      <x v="24"/>
    </i>
    <i>
      <x v="6"/>
    </i>
    <i>
      <x v="32"/>
    </i>
    <i>
      <x v="7"/>
    </i>
    <i>
      <x v="5"/>
    </i>
    <i>
      <x v="18"/>
    </i>
    <i>
      <x v="35"/>
    </i>
    <i>
      <x v="17"/>
    </i>
    <i>
      <x v="8"/>
    </i>
    <i>
      <x v="11"/>
    </i>
    <i>
      <x v="22"/>
    </i>
    <i>
      <x/>
    </i>
    <i>
      <x v="34"/>
    </i>
    <i>
      <x v="30"/>
    </i>
    <i>
      <x v="2"/>
    </i>
    <i>
      <x v="4"/>
    </i>
    <i>
      <x v="9"/>
    </i>
    <i>
      <x v="33"/>
    </i>
    <i>
      <x v="10"/>
    </i>
    <i>
      <x v="13"/>
    </i>
    <i>
      <x v="38"/>
    </i>
    <i>
      <x v="20"/>
    </i>
    <i>
      <x v="39"/>
    </i>
    <i>
      <x v="25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8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8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5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7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8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7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4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3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3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5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5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3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2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2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7"/>
        <item x="5"/>
        <item x="1"/>
        <item x="2"/>
        <item x="9"/>
        <item x="10"/>
        <item x="4"/>
        <item x="6"/>
        <item x="8"/>
        <item x="3"/>
        <item x="0"/>
        <item x="12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4"/>
        <item x="3"/>
        <item x="2"/>
        <item x="1"/>
        <item x="0"/>
        <item x="5"/>
        <item x="6"/>
        <item x="7"/>
        <item x="8"/>
        <item x="9"/>
        <item x="10"/>
        <item x="12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1"/>
        <item x="2"/>
        <item x="4"/>
        <item x="3"/>
        <item x="0"/>
        <item x="10"/>
        <item x="8"/>
        <item x="6"/>
        <item x="9"/>
        <item x="7"/>
        <item x="5"/>
        <item x="12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>
      <items count="108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06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0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0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1"/>
        <item x="2"/>
        <item x="0"/>
        <item x="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2"/>
        <item x="1"/>
        <item x="0"/>
        <item x="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"/>
        <item x="0"/>
        <item x="2"/>
        <item x="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"/>
        <item x="2"/>
        <item x="0"/>
        <item x="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2"/>
        <item x="1"/>
        <item x="0"/>
        <item x="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"/>
        <item x="2"/>
        <item x="0"/>
        <item x="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3"/>
        <item x="1"/>
        <item x="2"/>
        <item x="0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3"/>
        <item x="2"/>
        <item x="1"/>
        <item x="0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3"/>
        <item x="1"/>
        <item x="2"/>
        <item x="0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4"/>
        <item x="3"/>
        <item x="1"/>
        <item x="2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4"/>
        <item x="3"/>
        <item x="2"/>
        <item x="1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4"/>
        <item x="3"/>
        <item x="1"/>
        <item x="2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1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2"/>
        <item x="1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1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0"/>
        <item x="1"/>
        <item x="3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0"/>
        <item x="1"/>
        <item x="3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3"/>
        <item x="4"/>
        <item x="2"/>
        <item x="1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4"/>
        <item x="3"/>
        <item x="2"/>
        <item x="1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4"/>
        <item x="2"/>
        <item x="1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4"/>
        <item x="3"/>
        <item x="1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4"/>
        <item x="3"/>
        <item x="2"/>
        <item x="1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4"/>
        <item x="3"/>
        <item x="1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3"/>
        <item x="2"/>
        <item x="1"/>
        <item x="4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4"/>
        <item x="3"/>
        <item x="2"/>
        <item x="1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2"/>
        <item x="1"/>
        <item x="4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30"/>
  <sheetViews>
    <sheetView topLeftCell="F1" workbookViewId="0">
      <pane ySplit="1" topLeftCell="A219" activePane="bottomLeft" state="frozen"/>
      <selection/>
      <selection pane="bottomLeft" activeCell="I220" sqref="I220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18" si="6">E214-I214</f>
        <v>-25692033405</v>
      </c>
      <c r="M214" s="1">
        <f t="shared" ref="M214:M218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t="s">
        <v>279</v>
      </c>
      <c r="P230">
        <v>76459252033842</v>
      </c>
      <c r="Q230">
        <v>70797422397297</v>
      </c>
      <c r="R230">
        <v>5725778210204</v>
      </c>
      <c r="S230">
        <v>57535958249</v>
      </c>
      <c r="T230">
        <v>49763819979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4.12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77873551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195</v>
      </c>
      <c r="H8" s="61">
        <v>50112035</v>
      </c>
    </row>
    <row r="9" ht="21" customHeight="1" spans="1:8">
      <c r="A9" s="59" t="s">
        <v>286</v>
      </c>
      <c r="B9" s="1">
        <f ca="1" t="array" ref="B9">INDIRECT("IslaSantay!"&amp;"H"&amp;MAX(ROW(ISLASANTAY!I:I)*(ISLASANTAY!I:I&lt;&gt;"")))</f>
        <v>109011580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287</v>
      </c>
      <c r="H9" s="61">
        <v>56132966</v>
      </c>
    </row>
    <row r="10" ht="21" customHeight="1" spans="1:8">
      <c r="A10" s="59" t="s">
        <v>288</v>
      </c>
      <c r="B10" s="1">
        <f ca="1" t="array" ref="B10">INDIRECT("甘尼森岛!"&amp;"H"&amp;MAX(ROW(甘尼森岛!I:I)*(甘尼森岛!I:I&lt;&gt;"")))</f>
        <v>66390634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289</v>
      </c>
      <c r="H10" s="61">
        <v>56993043</v>
      </c>
    </row>
    <row r="11" ht="21" customHeight="1" spans="1:30">
      <c r="A11" s="59" t="s">
        <v>290</v>
      </c>
      <c r="B11" s="1">
        <f ca="1" t="array" ref="B11">INDIRECT("斯壮结!"&amp;"H"&amp;MAX(ROW(斯壮结!I:I)*(斯壮结!I:I&lt;&gt;"")))</f>
        <v>88086804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197</v>
      </c>
      <c r="H11" s="61">
        <v>66202050</v>
      </c>
      <c r="Y11" s="1"/>
      <c r="AD11" s="1"/>
    </row>
    <row r="12" ht="21" customHeight="1" spans="1:30">
      <c r="A12" s="59" t="s">
        <v>291</v>
      </c>
      <c r="B12" s="1">
        <f ca="1" t="array" ref="B12">INDIRECT("Kugluktuk!"&amp;"H"&amp;MAX(ROW(Kugluktuk!I:I)*(Kugluktuk!I:I&lt;&gt;"")))</f>
        <v>165774154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288</v>
      </c>
      <c r="H12" s="61">
        <v>66390634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222570980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292</v>
      </c>
      <c r="H13" s="61">
        <v>67301802</v>
      </c>
    </row>
    <row r="14" ht="21" customHeight="1" spans="1:8">
      <c r="A14" s="62" t="s">
        <v>293</v>
      </c>
      <c r="B14" s="1">
        <f ca="1" t="array" ref="B14">INDIRECT("螺洲岛!"&amp;"H"&amp;MAX(ROW(螺洲岛!I:I)*(螺洲岛!I:I&lt;&gt;"")))</f>
        <v>82685591</v>
      </c>
      <c r="D14" t="s">
        <v>96</v>
      </c>
      <c r="E14" s="1">
        <f ca="1" t="array" ref="E14">INDIRECT("79罐!"&amp;"H"&amp;MAX(ROW('79罐'!6:6)*('79罐'!6:6&lt;&gt;"")))</f>
        <v>4879</v>
      </c>
      <c r="G14" t="s">
        <v>82</v>
      </c>
      <c r="H14" s="61">
        <v>77873551</v>
      </c>
    </row>
    <row r="15" ht="21" customHeight="1" spans="1:8">
      <c r="A15" s="62" t="s">
        <v>294</v>
      </c>
      <c r="B15" s="1">
        <f ca="1" t="array" ref="B15">INDIRECT("果州群岛!"&amp;"H"&amp;MAX(ROW(果州群岛!I:I)*(果州群岛!I:I&lt;&gt;"")))</f>
        <v>91554580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198</v>
      </c>
      <c r="H15" s="61">
        <v>78728105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78769507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185</v>
      </c>
      <c r="H16" s="61">
        <v>78769507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93176869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293</v>
      </c>
      <c r="H17" s="61">
        <v>82685591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99247640</v>
      </c>
      <c r="D18" t="s">
        <v>295</v>
      </c>
      <c r="E18" s="1">
        <f ca="1" t="array" ref="E18">INDIRECT("土耳其皇家园林!"&amp;"H"&amp;MAX(ROW(土耳其皇家园林!I:I)*(土耳其皇家园林!I:I&lt;&gt;"")))</f>
        <v>0</v>
      </c>
      <c r="G18" t="s">
        <v>296</v>
      </c>
      <c r="H18" s="61">
        <v>85397840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50112035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290</v>
      </c>
      <c r="H19" s="61">
        <v>88086804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66202050</v>
      </c>
      <c r="D20" t="s">
        <v>297</v>
      </c>
      <c r="E20" s="1">
        <f ca="1" t="array" ref="E20">INDIRECT("Melodica!"&amp;"H"&amp;MAX(ROW(Melodica!I:I)*(Melodica!I:I&lt;&gt;"")))</f>
        <v>0</v>
      </c>
      <c r="G20" t="s">
        <v>298</v>
      </c>
      <c r="H20" s="61">
        <v>90568502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78728105</v>
      </c>
      <c r="D21" t="s">
        <v>299</v>
      </c>
      <c r="E21" s="1">
        <f ca="1" t="array" ref="E21">INDIRECT("MUGHALGARDENS!"&amp;"H"&amp;MAX(ROW(MUGHALGARDENS!I:I)*(MUGHALGARDENS!I:I&lt;&gt;"")))</f>
        <v>0</v>
      </c>
      <c r="G21" t="s">
        <v>300</v>
      </c>
      <c r="H21" s="61">
        <v>90857627</v>
      </c>
    </row>
    <row r="22" ht="21" customHeight="1" spans="1:8">
      <c r="A22" s="63" t="s">
        <v>301</v>
      </c>
      <c r="B22" s="1">
        <f ca="1" t="array" ref="B22">INDIRECT("狗骨岛!"&amp;"H"&amp;MAX(ROW(狗骨岛!I:I)*(狗骨岛!I:I&lt;&gt;"")))</f>
        <v>95458588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294</v>
      </c>
      <c r="H22" s="61">
        <v>91554580</v>
      </c>
    </row>
    <row r="23" ht="21" customHeight="1" spans="1:8">
      <c r="A23" s="63" t="s">
        <v>292</v>
      </c>
      <c r="B23" s="1">
        <f ca="1" t="array" ref="B23">INDIRECT("普拉兰岛!"&amp;"H"&amp;MAX(ROW(普拉兰岛!I:I)*(普拉兰岛!I:I&lt;&gt;"")))</f>
        <v>67301802</v>
      </c>
      <c r="D23" t="s">
        <v>302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193</v>
      </c>
      <c r="H23" s="61">
        <v>93176869</v>
      </c>
    </row>
    <row r="24" ht="21" customHeight="1" spans="1:8">
      <c r="A24" s="63" t="s">
        <v>287</v>
      </c>
      <c r="B24" s="1">
        <f ca="1" t="array" ref="B24">INDIRECT("法伊拉卡岛!"&amp;"H"&amp;MAX(ROW(法伊拉卡岛!I:I)*(法伊拉卡岛!I:I&lt;&gt;"")))</f>
        <v>56132966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301</v>
      </c>
      <c r="H24" s="61">
        <v>95458588</v>
      </c>
    </row>
    <row r="25" ht="21" customHeight="1" spans="1:8">
      <c r="A25" s="63" t="s">
        <v>300</v>
      </c>
      <c r="B25" s="1">
        <f ca="1" t="array" ref="B25">INDIRECT("Nakhiloo岛!"&amp;"H"&amp;MAX(ROW(Nakhiloo岛!I:I)*(Nakhiloo岛!I:I&lt;&gt;"")))</f>
        <v>90857627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303</v>
      </c>
      <c r="H25" s="61">
        <v>98551433</v>
      </c>
    </row>
    <row r="26" ht="21" customHeight="1" spans="1:8">
      <c r="A26" s="63" t="s">
        <v>303</v>
      </c>
      <c r="B26" s="1">
        <f ca="1" t="array" ref="B26">INDIRECT("巴赫达尔机场!"&amp;"H"&amp;MAX(ROW(巴赫达尔机场!I:I)*(巴赫达尔机场!I:I&lt;&gt;"")))</f>
        <v>98551433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194</v>
      </c>
      <c r="H26" s="61">
        <v>99247640</v>
      </c>
    </row>
    <row r="27" ht="21" customHeight="1" spans="1:8">
      <c r="A27" s="63" t="s">
        <v>296</v>
      </c>
      <c r="B27" s="1">
        <f ca="1" t="array" ref="B27">INDIRECT("Ukerewe!"&amp;"H"&amp;MAX(ROW(Ukerewe!I:I)*(Ukerewe!I:I&lt;&gt;"")))</f>
        <v>85397840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304</v>
      </c>
      <c r="H27" s="61">
        <v>108076919</v>
      </c>
    </row>
    <row r="28" ht="21" customHeight="1" spans="1:8">
      <c r="A28" s="63" t="s">
        <v>289</v>
      </c>
      <c r="B28" s="1">
        <f ca="1" t="array" ref="B28">INDIRECT("鲁邦多岛!"&amp;"H"&amp;MAX(ROW(鲁邦多岛!I:I)*(鲁邦多岛!I:I&lt;&gt;"")))</f>
        <v>56993043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286</v>
      </c>
      <c r="H28" s="61">
        <v>109011580</v>
      </c>
    </row>
    <row r="29" ht="21" customHeight="1" spans="1:8">
      <c r="A29" s="63" t="s">
        <v>305</v>
      </c>
      <c r="B29" s="1">
        <f ca="1" t="array" ref="B29">INDIRECT("丹戎乌班市!"&amp;"H"&amp;MAX(ROW(丹戎乌班市!I:I)*(丹戎乌班市!I:I&lt;&gt;"")))</f>
        <v>497618652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306</v>
      </c>
      <c r="H29" s="61">
        <v>124469609</v>
      </c>
    </row>
    <row r="30" ht="21" customHeight="1" spans="1:8">
      <c r="A30" s="63" t="s">
        <v>307</v>
      </c>
      <c r="B30" s="1">
        <f ca="1" t="array" ref="B30">INDIRECT("霍马利格岛!"&amp;"H"&amp;MAX(ROW(霍马利格岛!I:I)*(霍马利格岛!I:I&lt;&gt;"")))</f>
        <v>695686245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308</v>
      </c>
      <c r="H30" s="61">
        <v>145156364</v>
      </c>
    </row>
    <row r="31" ht="21" customHeight="1" spans="1:8">
      <c r="A31" s="63" t="s">
        <v>309</v>
      </c>
      <c r="B31" s="1">
        <f ca="1" t="array" ref="B31">INDIRECT("中路镇!"&amp;"H"&amp;MAX(ROW(中路镇!I:I)*(中路镇!I:I&lt;&gt;"")))</f>
        <v>704704547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291</v>
      </c>
      <c r="H31" s="61">
        <v>165774154</v>
      </c>
    </row>
    <row r="32" ht="21" customHeight="1" spans="1:8">
      <c r="A32" s="63" t="s">
        <v>304</v>
      </c>
      <c r="B32" s="1">
        <f ca="1" t="array" ref="B32">INDIRECT("卡尔尼科巴机场!"&amp;"H"&amp;MAX(ROW(卡尔尼科巴机场!I:I)*(卡尔尼科巴机场!I:I&lt;&gt;"")))</f>
        <v>108076919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137</v>
      </c>
      <c r="H32" s="61">
        <v>222570980</v>
      </c>
    </row>
    <row r="33" ht="21" customHeight="1" spans="1:8">
      <c r="A33" s="63" t="s">
        <v>306</v>
      </c>
      <c r="B33" s="1">
        <f ca="1" t="array" ref="B33">INDIRECT("锡纳邦机场!"&amp;"H"&amp;MAX(ROW(锡纳邦机场!I:I)*(锡纳邦机场!I:I&lt;&gt;"")))</f>
        <v>124469609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249</v>
      </c>
      <c r="H33" s="61">
        <v>392255508</v>
      </c>
    </row>
    <row r="34" ht="21" customHeight="1" spans="1:8">
      <c r="A34" s="63" t="s">
        <v>310</v>
      </c>
      <c r="B34" s="1">
        <f ca="1" t="array" ref="B34">INDIRECT("五结乡!"&amp;"H"&amp;MAX(ROW(五结乡!I:I)*(五结乡!I:I&lt;&gt;"")))</f>
        <v>397373156</v>
      </c>
      <c r="D34" t="s">
        <v>311</v>
      </c>
      <c r="E34" s="1">
        <f ca="1" t="array" ref="E34">INDIRECT("CrocodileIsland!"&amp;"H"&amp;MAX(ROW(CrocodileIsland!I:I)*(CrocodileIsland!I:I&lt;&gt;"")))</f>
        <v>0</v>
      </c>
      <c r="G34" t="s">
        <v>310</v>
      </c>
      <c r="H34" s="61">
        <v>397373156</v>
      </c>
    </row>
    <row r="35" ht="21" customHeight="1" spans="1:8">
      <c r="A35" s="63" t="s">
        <v>298</v>
      </c>
      <c r="B35" s="1">
        <f ca="1" t="array" ref="B35">INDIRECT("阿勒格尼县机场!"&amp;"H"&amp;MAX(ROW(阿勒格尼县机场!I:I)*(阿勒格尼县机场!I:I&lt;&gt;"")))</f>
        <v>90568502</v>
      </c>
      <c r="D35" t="s">
        <v>312</v>
      </c>
      <c r="E35" s="1">
        <f ca="1" t="array" ref="E35">INDIRECT("Ghana!"&amp;"H"&amp;MAX(ROW(Ghana!I:I)*(Ghana!I:I&lt;&gt;"")))</f>
        <v>0</v>
      </c>
      <c r="G35" t="s">
        <v>305</v>
      </c>
      <c r="H35" s="61">
        <v>497618652</v>
      </c>
    </row>
    <row r="36" ht="21" customHeight="1" spans="1:8">
      <c r="A36" s="63" t="s">
        <v>313</v>
      </c>
      <c r="B36" s="1">
        <f ca="1" t="array" ref="B36">INDIRECT("伊维桑!"&amp;"H"&amp;MAX(ROW(伊维桑!I:I)*(伊维桑!I:I&lt;&gt;"")))</f>
        <v>515704947</v>
      </c>
      <c r="D36" t="s">
        <v>104</v>
      </c>
      <c r="E36" s="1">
        <f ca="1" t="array" ref="E36">INDIRECT("宝岛!"&amp;"H"&amp;MAX(ROW(宝岛!I:I)*(宝岛!I:I&lt;&gt;"")))</f>
        <v>0</v>
      </c>
      <c r="G36" t="s">
        <v>314</v>
      </c>
      <c r="H36" s="61">
        <v>511023764</v>
      </c>
    </row>
    <row r="37" ht="21" customHeight="1" spans="1:8">
      <c r="A37" s="63" t="s">
        <v>314</v>
      </c>
      <c r="B37" s="1">
        <f ca="1" t="array" ref="B37">INDIRECT("菲利宾BCCM!"&amp;"H"&amp;MAX(ROW(菲利宾BCCM!I:I)*(菲利宾BCCM!I:I&lt;&gt;"")))</f>
        <v>511023764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313</v>
      </c>
      <c r="H37" s="61">
        <v>515704947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392255508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307</v>
      </c>
      <c r="H38" s="61">
        <v>695686245</v>
      </c>
    </row>
    <row r="39" ht="21" customHeight="1" spans="1:8">
      <c r="A39" s="63" t="s">
        <v>308</v>
      </c>
      <c r="B39" s="1">
        <f ca="1" t="array" ref="B39">INDIRECT("切列波维茨机场!"&amp;"H"&amp;MAX(ROW(切列波维茨机场!I:I)*(切列波维茨机场!I:I&lt;&gt;"")))</f>
        <v>145156364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309</v>
      </c>
      <c r="H39" s="61">
        <v>704704547</v>
      </c>
    </row>
    <row r="40" ht="21" customHeight="1" spans="1:8">
      <c r="A40" s="63" t="s">
        <v>316</v>
      </c>
      <c r="B40" s="1">
        <f ca="1" t="array" ref="B40">INDIRECT("麦迪逊市!"&amp;"H"&amp;MAX(ROW(麦迪逊市!I:I)*(麦迪逊市!I:I&lt;&gt;"")))</f>
        <v>5482769221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316</v>
      </c>
      <c r="H40" s="61">
        <v>5482769221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11586284813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89"/>
  <sheetViews>
    <sheetView zoomScale="115" zoomScaleNormal="115" workbookViewId="0">
      <pane ySplit="3" topLeftCell="A18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87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23:26">
      <c r="W188" s="7">
        <v>43819</v>
      </c>
      <c r="X188">
        <v>-111077942</v>
      </c>
      <c r="Y188">
        <v>13730644</v>
      </c>
      <c r="Z188">
        <v>77873551</v>
      </c>
    </row>
    <row r="189" spans="23:26">
      <c r="W189" t="s">
        <v>279</v>
      </c>
      <c r="X189">
        <v>-28748909055</v>
      </c>
      <c r="Y189" t="e">
        <v>#VALUE!</v>
      </c>
      <c r="Z189">
        <v>-7416841939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3"/>
  <sheetViews>
    <sheetView topLeftCell="C1" workbookViewId="0">
      <pane ySplit="3" topLeftCell="A171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81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26:29">
      <c r="Z182" s="7">
        <v>43819</v>
      </c>
      <c r="AA182">
        <v>-130290560</v>
      </c>
      <c r="AB182">
        <v>16476294</v>
      </c>
      <c r="AC182">
        <v>109011580</v>
      </c>
    </row>
    <row r="183" spans="26:29">
      <c r="Z183" t="s">
        <v>279</v>
      </c>
      <c r="AA183">
        <v>-32225405477</v>
      </c>
      <c r="AB183" t="e">
        <v>#VALUE!</v>
      </c>
      <c r="AC183">
        <v>-6817770625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3"/>
  <sheetViews>
    <sheetView topLeftCell="C1" workbookViewId="0">
      <pane ySplit="3" topLeftCell="A154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61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27:30">
      <c r="AA162" s="7">
        <v>43819</v>
      </c>
      <c r="AB162">
        <v>-116631524</v>
      </c>
      <c r="AC162">
        <v>15247466</v>
      </c>
      <c r="AD162">
        <v>66390634</v>
      </c>
    </row>
    <row r="163" spans="27:30">
      <c r="AA163" t="s">
        <v>279</v>
      </c>
      <c r="AB163">
        <v>-25448461177</v>
      </c>
      <c r="AC163" t="e">
        <v>#VALUE!</v>
      </c>
      <c r="AD163">
        <v>-1827652058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topLeftCell="C1" workbookViewId="0">
      <pane ySplit="3" topLeftCell="A154" activePane="bottomLeft" state="frozen"/>
      <selection/>
      <selection pane="bottomLeft" activeCell="J156" sqref="J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61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27:30">
      <c r="AA162" s="7">
        <v>43819</v>
      </c>
      <c r="AB162">
        <v>-111077942</v>
      </c>
      <c r="AC162">
        <v>18452967</v>
      </c>
      <c r="AD162">
        <v>88086804</v>
      </c>
    </row>
    <row r="163" spans="27:30">
      <c r="AA163" t="s">
        <v>279</v>
      </c>
      <c r="AB163">
        <v>-24281345871</v>
      </c>
      <c r="AC163" t="e">
        <v>#VALUE!</v>
      </c>
      <c r="AD163">
        <v>-2647828876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topLeftCell="C1" workbookViewId="0">
      <pane ySplit="3" topLeftCell="A142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58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27:30">
      <c r="AA159" s="7">
        <v>43819</v>
      </c>
      <c r="AB159">
        <v>-227966966</v>
      </c>
      <c r="AC159">
        <v>19766030</v>
      </c>
      <c r="AD159">
        <v>165774154</v>
      </c>
    </row>
    <row r="160" spans="27:30">
      <c r="AA160" t="s">
        <v>279</v>
      </c>
      <c r="AB160">
        <v>-46334252511</v>
      </c>
      <c r="AC160" t="e">
        <v>#VALUE!</v>
      </c>
      <c r="AD160">
        <v>8102516963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topLeftCell="C1" workbookViewId="0">
      <pane ySplit="3" topLeftCell="A145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58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27:30">
      <c r="AA159" s="7">
        <v>43819</v>
      </c>
      <c r="AB159">
        <v>26789268</v>
      </c>
      <c r="AC159">
        <v>-227966966</v>
      </c>
      <c r="AD159">
        <v>222570980</v>
      </c>
    </row>
    <row r="160" spans="27:30">
      <c r="AA160" t="s">
        <v>279</v>
      </c>
      <c r="AB160" t="e">
        <v>#VALUE!</v>
      </c>
      <c r="AC160">
        <v>-45472726293</v>
      </c>
      <c r="AD160">
        <v>8353934295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topLeftCell="C1" workbookViewId="0">
      <pane ySplit="3" topLeftCell="A121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>F133+G133</f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27:30">
      <c r="AA134" s="7">
        <v>43819</v>
      </c>
      <c r="AB134">
        <v>-116631524</v>
      </c>
      <c r="AC134">
        <v>3603974</v>
      </c>
      <c r="AD134">
        <v>82685591</v>
      </c>
    </row>
    <row r="135" spans="27:30">
      <c r="AA135" t="s">
        <v>279</v>
      </c>
      <c r="AB135">
        <v>-20938612070</v>
      </c>
      <c r="AC135" t="e">
        <v>#VALUE!</v>
      </c>
      <c r="AD135">
        <v>8889623961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topLeftCell="C1" workbookViewId="0">
      <pane ySplit="3" topLeftCell="A122" activePane="bottomLeft" state="frozen"/>
      <selection/>
      <selection pane="bottomLeft" activeCell="G133" sqref="G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>F133+G133</f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27:30">
      <c r="AA134" s="7">
        <v>43819</v>
      </c>
      <c r="AB134">
        <v>-111077942</v>
      </c>
      <c r="AC134">
        <v>8694677</v>
      </c>
      <c r="AD134">
        <v>91554580</v>
      </c>
    </row>
    <row r="135" spans="27:30">
      <c r="AA135" t="s">
        <v>279</v>
      </c>
      <c r="AB135">
        <v>-19716504845</v>
      </c>
      <c r="AC135" t="e">
        <v>#VALUE!</v>
      </c>
      <c r="AD135">
        <v>10305653914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24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27:30">
      <c r="AA133" s="7">
        <v>43819</v>
      </c>
      <c r="AB133">
        <v>-116631524</v>
      </c>
      <c r="AC133">
        <v>16966355</v>
      </c>
      <c r="AD133">
        <v>78769507</v>
      </c>
    </row>
    <row r="134" spans="27:30">
      <c r="AA134" t="s">
        <v>279</v>
      </c>
      <c r="AB134">
        <v>-20585907060</v>
      </c>
      <c r="AC134" t="e">
        <v>#VALUE!</v>
      </c>
      <c r="AD134">
        <v>8163936821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4" activePane="bottomLeft" state="frozen"/>
      <selection/>
      <selection pane="bottomLeft" activeCell="A118" sqref="A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23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27:30">
      <c r="AA124" s="7">
        <v>43819</v>
      </c>
      <c r="AB124">
        <v>-111077942</v>
      </c>
      <c r="AC124">
        <v>9784515</v>
      </c>
      <c r="AD124">
        <v>93176869</v>
      </c>
    </row>
    <row r="125" spans="27:30">
      <c r="AA125" t="s">
        <v>279</v>
      </c>
      <c r="AB125">
        <v>-18392244903</v>
      </c>
      <c r="AC125" t="e">
        <v>#VALUE!</v>
      </c>
      <c r="AD125">
        <v>9617441250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5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23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27:30">
      <c r="AA124" s="7">
        <v>43819</v>
      </c>
      <c r="AB124">
        <v>-111077942</v>
      </c>
      <c r="AC124">
        <v>15214159</v>
      </c>
      <c r="AD124">
        <v>99247640</v>
      </c>
    </row>
    <row r="125" spans="27:30">
      <c r="AA125" t="s">
        <v>279</v>
      </c>
      <c r="AB125">
        <v>-18325757536</v>
      </c>
      <c r="AC125" t="e">
        <v>#VALUE!</v>
      </c>
      <c r="AD125">
        <v>8701468817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6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23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27:30">
      <c r="AA124" s="7">
        <v>43819</v>
      </c>
      <c r="AB124">
        <v>-111077942</v>
      </c>
      <c r="AC124">
        <v>14971354</v>
      </c>
      <c r="AD124">
        <v>50112035</v>
      </c>
    </row>
    <row r="125" spans="27:30">
      <c r="AA125" t="s">
        <v>279</v>
      </c>
      <c r="AB125">
        <v>-18316943541</v>
      </c>
      <c r="AC125" t="e">
        <v>#VALUE!</v>
      </c>
      <c r="AD125">
        <v>7785385222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7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23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27:30">
      <c r="AA124" s="7">
        <v>43819</v>
      </c>
      <c r="AB124">
        <v>-111077942</v>
      </c>
      <c r="AC124">
        <v>8683827</v>
      </c>
      <c r="AD124">
        <v>66202050</v>
      </c>
    </row>
    <row r="125" spans="27:30">
      <c r="AA125" t="s">
        <v>279</v>
      </c>
      <c r="AB125">
        <v>-18322725440</v>
      </c>
      <c r="AC125" t="e">
        <v>#VALUE!</v>
      </c>
      <c r="AD125">
        <v>9339368435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04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14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27:30">
      <c r="AA115" s="7">
        <v>43819</v>
      </c>
      <c r="AB115">
        <v>-116631524</v>
      </c>
      <c r="AC115">
        <v>11876377</v>
      </c>
      <c r="AD115">
        <v>78728105</v>
      </c>
    </row>
    <row r="116" spans="27:30">
      <c r="AA116" t="s">
        <v>279</v>
      </c>
      <c r="AB116">
        <v>-17574018262</v>
      </c>
      <c r="AC116" t="e">
        <v>#VALUE!</v>
      </c>
      <c r="AD116">
        <v>7443766135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5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04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27:30">
      <c r="AA105" s="7">
        <v>43819</v>
      </c>
      <c r="AB105">
        <v>-133778892</v>
      </c>
      <c r="AC105">
        <v>9818045</v>
      </c>
      <c r="AD105">
        <v>95458588</v>
      </c>
    </row>
    <row r="106" spans="27:30">
      <c r="AA106" t="s">
        <v>279</v>
      </c>
      <c r="AB106">
        <v>-18581174953</v>
      </c>
      <c r="AC106" t="e">
        <v>#VALUE!</v>
      </c>
      <c r="AD106">
        <v>7350042883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workbookViewId="0">
      <pane ySplit="3" topLeftCell="A92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03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27:30">
      <c r="AA104" s="7">
        <v>43819</v>
      </c>
      <c r="AB104">
        <v>-116631524</v>
      </c>
      <c r="AC104">
        <v>-1688251</v>
      </c>
      <c r="AD104">
        <v>67301802</v>
      </c>
    </row>
    <row r="105" spans="27:30">
      <c r="AA105" t="s">
        <v>279</v>
      </c>
      <c r="AB105">
        <v>-16001108144</v>
      </c>
      <c r="AC105" t="e">
        <v>#VALUE!</v>
      </c>
      <c r="AD105">
        <v>6813396676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0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97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27:30">
      <c r="AA98" s="7">
        <v>43819</v>
      </c>
      <c r="AB98">
        <v>-116631524</v>
      </c>
      <c r="AC98">
        <v>-84129</v>
      </c>
      <c r="AD98">
        <v>56132966</v>
      </c>
    </row>
    <row r="99" spans="27:30">
      <c r="AA99" t="s">
        <v>279</v>
      </c>
      <c r="AB99">
        <v>-15211336746</v>
      </c>
      <c r="AC99" t="e">
        <v>#VALUE!</v>
      </c>
      <c r="AD99">
        <v>8666071004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1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97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27:30">
      <c r="AA98" s="7">
        <v>43819</v>
      </c>
      <c r="AB98">
        <v>-111077942</v>
      </c>
      <c r="AC98">
        <v>15897507</v>
      </c>
      <c r="AD98">
        <v>90857627</v>
      </c>
    </row>
    <row r="99" spans="27:30">
      <c r="AA99" t="s">
        <v>279</v>
      </c>
      <c r="AB99">
        <v>-14131059688</v>
      </c>
      <c r="AC99" t="e">
        <v>#VALUE!</v>
      </c>
      <c r="AD99">
        <v>7555484147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5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94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27:30">
      <c r="AA95" s="7">
        <v>43819</v>
      </c>
      <c r="AB95">
        <v>-227966966</v>
      </c>
      <c r="AC95">
        <v>21595530</v>
      </c>
      <c r="AD95">
        <v>98551433</v>
      </c>
    </row>
    <row r="96" spans="27:30">
      <c r="AA96" t="s">
        <v>279</v>
      </c>
      <c r="AB96">
        <v>-28548416811</v>
      </c>
      <c r="AC96" t="e">
        <v>#VALUE!</v>
      </c>
      <c r="AD96">
        <v>14996793015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topLeftCell="C1" workbookViewId="0">
      <pane ySplit="3" topLeftCell="A70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82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27:30">
      <c r="AA83" s="7">
        <v>43819</v>
      </c>
      <c r="AB83">
        <v>-111077942</v>
      </c>
      <c r="AC83">
        <v>6589585</v>
      </c>
      <c r="AD83">
        <v>85397840</v>
      </c>
    </row>
    <row r="84" spans="27:30">
      <c r="AA84" t="s">
        <v>279</v>
      </c>
      <c r="AB84">
        <v>-11670413173</v>
      </c>
      <c r="AC84" t="e">
        <v>#VALUE!</v>
      </c>
      <c r="AD84">
        <v>6218740725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69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80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27:30">
      <c r="AA81" s="7">
        <v>43819</v>
      </c>
      <c r="AB81">
        <v>-111077942</v>
      </c>
      <c r="AC81">
        <v>-344495</v>
      </c>
      <c r="AD81">
        <v>56993043</v>
      </c>
    </row>
    <row r="82" spans="27:30">
      <c r="AA82" t="s">
        <v>279</v>
      </c>
      <c r="AB82">
        <v>-11478916015</v>
      </c>
      <c r="AC82" t="e">
        <v>#VALUE!</v>
      </c>
      <c r="AD82">
        <v>5765246764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C1" workbookViewId="0">
      <pane ySplit="3" topLeftCell="A65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72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27:30">
      <c r="AA73" s="7">
        <v>43819</v>
      </c>
      <c r="AB73">
        <v>-755563444</v>
      </c>
      <c r="AC73">
        <v>19453530</v>
      </c>
      <c r="AD73">
        <v>497618652</v>
      </c>
    </row>
    <row r="74" spans="27:30">
      <c r="AA74" t="s">
        <v>279</v>
      </c>
      <c r="AB74">
        <v>-69181173823</v>
      </c>
      <c r="AC74" t="e">
        <v>#VALUE!</v>
      </c>
      <c r="AD74">
        <v>18772792868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36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50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27:30">
      <c r="AA51" s="7">
        <v>43819</v>
      </c>
      <c r="AB51">
        <v>-878562144</v>
      </c>
      <c r="AC51">
        <v>55061037</v>
      </c>
      <c r="AD51">
        <v>695686245</v>
      </c>
    </row>
    <row r="52" spans="27:30">
      <c r="AA52" t="s">
        <v>279</v>
      </c>
      <c r="AB52">
        <v>-53524237258</v>
      </c>
      <c r="AC52">
        <v>3407644099</v>
      </c>
      <c r="AD52">
        <v>9993121167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3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45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27:30">
      <c r="AA46" s="7">
        <v>43819</v>
      </c>
      <c r="AB46">
        <v>-1133669563</v>
      </c>
      <c r="AC46">
        <v>106152162</v>
      </c>
      <c r="AD46">
        <v>704704547</v>
      </c>
    </row>
    <row r="47" spans="27:30">
      <c r="AA47" t="s">
        <v>279</v>
      </c>
      <c r="AB47">
        <v>-60129478626</v>
      </c>
      <c r="AC47">
        <v>-4468119057</v>
      </c>
      <c r="AD47">
        <v>4690649075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3" activePane="bottomLeft" state="frozen"/>
      <selection/>
      <selection pane="bottomLeft" activeCell="J39" sqref="J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43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27:30">
      <c r="AA44" s="7">
        <v>43819</v>
      </c>
      <c r="AB44">
        <v>-227966966</v>
      </c>
      <c r="AC44">
        <v>-3239054</v>
      </c>
      <c r="AD44">
        <v>108076919</v>
      </c>
    </row>
    <row r="45" spans="27:30">
      <c r="AA45" t="s">
        <v>279</v>
      </c>
      <c r="AB45">
        <v>-11274857870</v>
      </c>
      <c r="AC45">
        <v>1293136120</v>
      </c>
      <c r="AD45">
        <v>4981582225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0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41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27:30">
      <c r="AA42" s="7">
        <v>43819</v>
      </c>
      <c r="AB42">
        <v>-246033975</v>
      </c>
      <c r="AC42">
        <v>9531208</v>
      </c>
      <c r="AD42">
        <v>124469609</v>
      </c>
    </row>
    <row r="43" spans="27:30">
      <c r="AA43" t="s">
        <v>279</v>
      </c>
      <c r="AB43">
        <v>-11481270510</v>
      </c>
      <c r="AC43">
        <v>-2642847</v>
      </c>
      <c r="AD43">
        <v>3966058686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29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39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27:30">
      <c r="AA40" s="7">
        <v>43819</v>
      </c>
      <c r="AB40">
        <v>-593908009</v>
      </c>
      <c r="AC40">
        <v>11941420</v>
      </c>
      <c r="AD40">
        <v>397373156</v>
      </c>
    </row>
    <row r="41" spans="27:30">
      <c r="AA41" t="s">
        <v>279</v>
      </c>
      <c r="AB41">
        <v>-26658253732</v>
      </c>
      <c r="AC41">
        <v>3261523528</v>
      </c>
      <c r="AD41">
        <v>7751358646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2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3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27:30">
      <c r="AA34" s="7">
        <v>43819</v>
      </c>
      <c r="AB34">
        <v>-209638335</v>
      </c>
      <c r="AC34">
        <v>1462323</v>
      </c>
      <c r="AD34">
        <v>90568502</v>
      </c>
    </row>
    <row r="35" spans="27:30">
      <c r="AA35" t="s">
        <v>279</v>
      </c>
      <c r="AB35">
        <v>-7559308919</v>
      </c>
      <c r="AC35">
        <v>-42129037</v>
      </c>
      <c r="AD35">
        <v>3140997394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4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29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27:30">
      <c r="AA30" s="7">
        <v>43819</v>
      </c>
      <c r="AB30">
        <v>-922490513</v>
      </c>
      <c r="AC30">
        <v>152058673</v>
      </c>
      <c r="AD30">
        <v>515704947</v>
      </c>
    </row>
    <row r="31" spans="27:30">
      <c r="AA31" t="s">
        <v>279</v>
      </c>
      <c r="AB31">
        <v>-29581998806</v>
      </c>
      <c r="AC31">
        <v>-7684398268</v>
      </c>
      <c r="AD31">
        <v>-44724256289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3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29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27:30">
      <c r="AA30" s="7">
        <v>43819</v>
      </c>
      <c r="AB30">
        <v>-878562144</v>
      </c>
      <c r="AC30">
        <v>115130401</v>
      </c>
      <c r="AD30">
        <v>511023764</v>
      </c>
    </row>
    <row r="31" spans="27:30">
      <c r="AA31" t="s">
        <v>279</v>
      </c>
      <c r="AB31">
        <v>-27885766406</v>
      </c>
      <c r="AC31">
        <v>-2098626810</v>
      </c>
      <c r="AD31">
        <v>-27773450530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19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28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27:30">
      <c r="AA29" s="7">
        <v>43819</v>
      </c>
      <c r="AB29">
        <v>-878562144</v>
      </c>
      <c r="AC29">
        <v>103499392</v>
      </c>
      <c r="AD29">
        <v>392255508</v>
      </c>
    </row>
    <row r="30" spans="27:30">
      <c r="AA30" t="s">
        <v>279</v>
      </c>
      <c r="AB30">
        <v>-27480705605</v>
      </c>
      <c r="AC30">
        <v>-6776727514</v>
      </c>
      <c r="AD30">
        <v>-36546428204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20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25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27:30">
      <c r="AA26" s="7">
        <v>43819</v>
      </c>
      <c r="AB26">
        <v>-289034295</v>
      </c>
      <c r="AC26">
        <v>16825545</v>
      </c>
      <c r="AD26">
        <v>145156364</v>
      </c>
    </row>
    <row r="27" spans="27:30">
      <c r="AA27" t="s">
        <v>279</v>
      </c>
      <c r="AB27">
        <v>-7859728886</v>
      </c>
      <c r="AC27">
        <v>-219776681</v>
      </c>
      <c r="AD27">
        <v>3106743601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abSelected="1" topLeftCell="C1"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19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27:30">
      <c r="AA20" s="7">
        <v>43819</v>
      </c>
      <c r="AB20">
        <v>-731842265</v>
      </c>
      <c r="AC20">
        <v>86472221</v>
      </c>
      <c r="AD20">
        <v>5482769221</v>
      </c>
    </row>
    <row r="21" spans="27:30">
      <c r="AA21" t="s">
        <v>279</v>
      </c>
      <c r="AB21">
        <v>-14366184246</v>
      </c>
      <c r="AC21">
        <v>3664757046</v>
      </c>
      <c r="AD21">
        <v>-2027702469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2019-12-20T10:24:38Z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