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<sst xmlns="http://schemas.openxmlformats.org/spreadsheetml/2006/main" count="7370" uniqueCount="493">
  <si>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</si>
  <si>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</si>
  <si>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</si>
  <si>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</si>
  <si>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</si>
  <si>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</si>
  <si>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</si>
  <si>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</si>
  <si>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</si>
  <si>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</si>
  <si>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</si>
  <si>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</si>
  <si>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</si>
  <si>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</si>
  <si>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</si>
  <si>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</si>
  <si>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</si>
  <si>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</si>
  <si>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</si>
  <si>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</si>
  <si>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</si>
  <si>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</si>
  <si>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</si>
  <si>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</si>
  <si>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</si>
  <si>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</si>
  <si>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</si>
  <si>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</si>
  <si>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</si>
  <si>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</si>
  <si>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</si>
  <si>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</si>
  <si>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</si>
  <si>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</si>
  <si>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</si>
  <si>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</si>
  <si>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</si>
  <si>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</si>
  <si>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</si>
  <si>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</si>
  <si>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</si>
  <si>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</si>
  <si>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</si>
  <si>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</si>
  <si>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</si>
  <si>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</si>
  <si>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</si>
  <si>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</si>
  <si>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</si>
  <si>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</si>
  <si>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</si>
  <si>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</si>
  <si>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</si>
  <si>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</si>
  <si>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</si>
  <si>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</si>
  <si>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</si>
  <si>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</si>
  <si>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</si>
  <si>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</si>
  <si>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</si>
  <si>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</si>
  <si>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</si>
  <si>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</si>
  <si>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</si>
  <si>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</si>
  <si>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</si>
  <si>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</si>
  <si>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</si>
  <si>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</si>
  <si>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</si>
  <si>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</si>
  <si>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</si>
  <si>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</si>
  <si>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</si>
  <si>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</si>
  <si>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</si>
  <si>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</si>
  <si>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</si>
  <si>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</si>
  <si>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</si>
  <si>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</si>
  <si>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</si>
  <si>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</si>
  <si>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</si>
  <si>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</si>
  <si>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</si>
  <si>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</si>
  <si>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</si>
  <si>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</si>
  <si>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</si>
  <si>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</si>
  <si>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</si>
  <si>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</si>
  <si>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</si>
  <si>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</si>
  <si>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</si>
  <si>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</si>
  <si>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</si>
  <si>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</si>
  <si>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</si>
  <si>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</si>
  <si>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</si>
  <si>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</si>
  <si>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</si>
  <si>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</si>
  <si>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</si>
  <si>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</si>
  <si>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</si>
  <si>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</si>
  <si>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</si>
  <si>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</si>
  <si>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</si>
  <si>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</si>
  <si>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</si>
  <si>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</si>
  <si>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</si>
  <si>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</si>
  <si>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</si>
  <si>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</si>
  <si>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</si>
  <si>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</si>
  <si>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</si>
  <si>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</si>
  <si>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</si>
  <si>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</si>
  <si>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</si>
  <si>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</si>
  <si>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</si>
  <si>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</si>
  <si>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</si>
  <si>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</si>
  <si>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</si>
  <si>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</si>
  <si>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</si>
  <si>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</si>
  <si>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</si>
  <si>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</si>
  <si>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</si>
  <si>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</si>
  <si>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</si>
  <si>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</si>
  <si>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</si>
  <si>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</si>
  <si>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</si>
  <si>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</si>
  <si>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</si>
  <si>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</si>
  <si>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</si>
  <si>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</si>
  <si>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</si>
  <si>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</si>
  <si>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</si>
  <si>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</si>
  <si>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</si>
  <si>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</si>
  <si>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</si>
  <si>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</si>
  <si>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</si>
  <si>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</si>
  <si>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</si>
  <si>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</si>
  <si>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</si>
  <si>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</si>
  <si>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</si>
  <si>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</si>
  <si>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</si>
  <si>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</si>
  <si>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</si>
  <si>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</si>
  <si>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</si>
  <si>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</si>
  <si>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</si>
  <si>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</si>
  <si>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</si>
  <si>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</si>
  <si>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</si>
  <si>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</si>
  <si>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</si>
  <si>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</si>
  <si>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</si>
  <si>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</si>
  <si>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</si>
  <si>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</si>
  <si>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</si>
  <si>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</si>
  <si>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</si>
  <si>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</si>
  <si>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</si>
  <si>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</si>
  <si>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</si>
  <si>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</si>
  <si>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</si>
  <si>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</si>
  <si>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</si>
  <si>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</si>
  <si>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</si>
  <si>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</si>
  <si>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</si>
  <si>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</si>
  <si>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</si>
  <si>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</si>
  <si>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</si>
  <si>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</si>
  <si>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</si>
  <si>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</si>
  <si>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</si>
  <si>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</si>
  <si>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</si>
  <si>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</si>
  <si>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</si>
  <si>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</si>
  <si>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</si>
  <si>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</si>
  <si>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</si>
  <si>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</si>
  <si>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</si>
  <si>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</si>
  <si>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</si>
  <si>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</si>
  <si>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</si>
  <si>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</si>
  <si>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</si>
  <si>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</si>
  <si>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</si>
  <si>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</si>
  <si>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</si>
  <si>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</si>
  <si>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</si>
  <si>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</si>
  <si>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</si>
  <si>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</si>
  <si>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</si>
  <si>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</si>
  <si>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</si>
  <si>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</si>
  <si>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</si>
  <si>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</si>
  <si>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</si>
  <si>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</si>
  <si>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</si>
  <si>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</si>
  <si>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</si>
  <si>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</si>
  <si>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</si>
  <si>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</si>
  <si>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</si>
  <si>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</si>
  <si>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</si>
  <si>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</si>
  <si>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</si>
  <si>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</si>
  <si>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</si>
  <si>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</si>
  <si>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</si>
  <si>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</si>
  <si>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</si>
  <si>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</si>
  <si>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</si>
  <si>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</si>
  <si>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</si>
  <si>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</si>
  <si>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</si>
  <si>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</si>
  <si>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</si>
  <si>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</si>
  <si>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</si>
  <si>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</si>
  <si>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</si>
  <si>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</si>
  <si>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</si>
  <si>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</si>
  <si>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</si>
  <si>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</si>
  <si>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</si>
  <si>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</si>
  <si>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</si>
  <si>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</si>
  <si>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</si>
  <si>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</si>
  <si>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</si>
  <si>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</si>
  <si>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</si>
  <si>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</si>
  <si>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</si>
  <si>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</si>
  <si>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</si>
  <si>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</si>
  <si>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</si>
  <si>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</si>
  <si>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</si>
  <si>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</si>
  <si>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</si>
  <si>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</si>
  <si>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</si>
  <si>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</si>
  <si>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</si>
  <si>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</si>
  <si>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</si>
  <si>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</si>
  <si>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</si>
  <si>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</si>
  <si>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</si>
  <si>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</si>
  <si>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</si>
  <si>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</si>
  <si>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</si>
  <si>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</si>
  <si>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</si>
  <si>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</si>
  <si>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</si>
  <si>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</si>
  <si>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</si>
  <si>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</si>
  <si>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</si>
  <si>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</si>
  <si>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</si>
  <si>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</si>
  <si>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基特曼斯胡普机场</t>
  </si>
  <si>
    <t>霍马利格岛</t>
  </si>
  <si>
    <t>米灵吉姆彼机场</t>
  </si>
  <si>
    <t>卡尔尼科巴机场</t>
  </si>
  <si>
    <t>假伊斯坦布尔机场</t>
  </si>
  <si>
    <t>锡纳邦机场</t>
  </si>
  <si>
    <t>五结乡</t>
  </si>
  <si>
    <t>阿勒格尼县机场</t>
  </si>
  <si>
    <t>hasbahce</t>
  </si>
  <si>
    <t>伊维桑</t>
  </si>
  <si>
    <t>PuertoQuito</t>
  </si>
  <si>
    <t>菲利宾BCCM</t>
  </si>
  <si>
    <t>Melodica</t>
  </si>
  <si>
    <t>MUGHALGARDENS</t>
  </si>
  <si>
    <t>切列波维茨机场</t>
  </si>
  <si>
    <t>佩里哈圣何塞</t>
  </si>
  <si>
    <t>麦迪逊市</t>
  </si>
  <si>
    <t>秦山核电站方家山堆场</t>
  </si>
  <si>
    <t>基苏木Ndogo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</si>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</sst>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9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3" fillId="20" borderId="13" applyNumberFormat="0" applyFon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2" fillId="6" borderId="12" applyNumberFormat="0" applyAlignment="0" applyProtection="0">
      <alignment vertical="center"/>
    </xf>
    <xf numFmtId="0" fontId="19" fillId="6" borderId="11" applyNumberFormat="0" applyAlignment="0" applyProtection="0">
      <alignment vertical="center"/>
    </xf>
    <xf numFmtId="0" fontId="26" fillId="28" borderId="14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控制面板!$P$13:$P$318</c:f>
              <c:numCache>
                <c:formatCode>General</c:formatCode>
                <c:ptCount val="3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控制面板!$Q$13:$Q$318</c:f>
              <c:numCache>
                <c:formatCode>General</c:formatCode>
                <c:ptCount val="3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控制面板!$R$13:$R$318</c:f>
              <c:numCache>
                <c:formatCode>General</c:formatCode>
                <c:ptCount val="3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控制面板!$S$13:$S$318</c:f>
              <c:numCache>
                <c:formatCode>General</c:formatCode>
                <c:ptCount val="3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控制面板!$T$13:$T$318</c:f>
              <c:numCache>
                <c:formatCode>General</c:formatCode>
                <c:ptCount val="3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控制面板!$P$13:$P$318</c:f>
              <c:numCache>
                <c:formatCode>General</c:formatCode>
                <c:ptCount val="3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控制面板!$Q$13:$Q$318</c:f>
              <c:numCache>
                <c:formatCode>General</c:formatCode>
                <c:ptCount val="3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控制面板!$R$13:$R$318</c:f>
              <c:numCache>
                <c:formatCode>General</c:formatCode>
                <c:ptCount val="3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控制面板!$S$13:$S$318</c:f>
              <c:numCache>
                <c:formatCode>General</c:formatCode>
                <c:ptCount val="3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控制面板!$O$13:$O$318</c:f>
              <c:strCache>
                <c:ptCount val="3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</c:strCache>
            </c:strRef>
          </c:cat>
          <c:val>
            <c:numRef>
              <c:f>控制面板!$T$13:$T$318</c:f>
              <c:numCache>
                <c:formatCode>General</c:formatCode>
                <c:ptCount val="3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81633511</c:v>
                </c:pt>
                <c:pt idx="1">
                  <c:v>176694283</c:v>
                </c:pt>
                <c:pt idx="2">
                  <c:v>36643807</c:v>
                </c:pt>
                <c:pt idx="3">
                  <c:v>67051826</c:v>
                </c:pt>
                <c:pt idx="4">
                  <c:v>129821018</c:v>
                </c:pt>
                <c:pt idx="5">
                  <c:v>294658346</c:v>
                </c:pt>
                <c:pt idx="6">
                  <c:v>390733894</c:v>
                </c:pt>
                <c:pt idx="7">
                  <c:v>147360601</c:v>
                </c:pt>
                <c:pt idx="8">
                  <c:v>174184105</c:v>
                </c:pt>
                <c:pt idx="9">
                  <c:v>363059069</c:v>
                </c:pt>
                <c:pt idx="10">
                  <c:v>135959447</c:v>
                </c:pt>
                <c:pt idx="11">
                  <c:v>712407589</c:v>
                </c:pt>
                <c:pt idx="12">
                  <c:v>574147562</c:v>
                </c:pt>
                <c:pt idx="13">
                  <c:v>354874598</c:v>
                </c:pt>
                <c:pt idx="14">
                  <c:v>208952434</c:v>
                </c:pt>
                <c:pt idx="15">
                  <c:v>564651347</c:v>
                </c:pt>
                <c:pt idx="16">
                  <c:v>199704874</c:v>
                </c:pt>
                <c:pt idx="17">
                  <c:v>371241512</c:v>
                </c:pt>
                <c:pt idx="18">
                  <c:v>129507053</c:v>
                </c:pt>
                <c:pt idx="19">
                  <c:v>0</c:v>
                </c:pt>
                <c:pt idx="20">
                  <c:v>211958969</c:v>
                </c:pt>
                <c:pt idx="21">
                  <c:v>165276667</c:v>
                </c:pt>
                <c:pt idx="22">
                  <c:v>427768365</c:v>
                </c:pt>
                <c:pt idx="23">
                  <c:v>115208698</c:v>
                </c:pt>
                <c:pt idx="24">
                  <c:v>115208698</c:v>
                </c:pt>
                <c:pt idx="25">
                  <c:v>115208698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ISLASANTAY!$Z$4:$Z$271</c:f>
              <c:strCache>
                <c:ptCount val="2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</c:strCache>
            </c:strRef>
          </c:cat>
          <c:val>
            <c:numRef>
              <c:f>ISLASANTAY!$AA$4:$AA$271</c:f>
              <c:numCache>
                <c:formatCode>General</c:formatCode>
                <c:ptCount val="26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ISLASANTAY!$Z$4:$Z$271</c:f>
              <c:strCache>
                <c:ptCount val="2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</c:strCache>
            </c:strRef>
          </c:cat>
          <c:val>
            <c:numRef>
              <c:f>ISLASANTAY!$AB$4:$AB$271</c:f>
              <c:numCache>
                <c:formatCode>General</c:formatCode>
                <c:ptCount val="26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ISLASANTAY!$Z$4:$Z$271</c:f>
              <c:strCache>
                <c:ptCount val="2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</c:strCache>
            </c:strRef>
          </c:cat>
          <c:val>
            <c:numRef>
              <c:f>ISLASANTAY!$AC$4:$AC$271</c:f>
              <c:numCache>
                <c:formatCode>General</c:formatCode>
                <c:ptCount val="26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Kugluktuk!$AA$4:$AA$248</c:f>
              <c:strCache>
                <c:ptCount val="2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</c:strCache>
            </c:strRef>
          </c:cat>
          <c:val>
            <c:numRef>
              <c:f>Kugluktuk!$AB$4:$AB$248</c:f>
              <c:numCache>
                <c:formatCode>General</c:formatCode>
                <c:ptCount val="24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Kugluktuk!$AA$4:$AA$248</c:f>
              <c:strCache>
                <c:ptCount val="2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</c:strCache>
            </c:strRef>
          </c:cat>
          <c:val>
            <c:numRef>
              <c:f>Kugluktuk!$AC$4:$AC$248</c:f>
              <c:numCache>
                <c:formatCode>General</c:formatCode>
                <c:ptCount val="2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Kugluktuk!$AA$4:$AA$248</c:f>
              <c:strCache>
                <c:ptCount val="2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</c:strCache>
            </c:strRef>
          </c:cat>
          <c:val>
            <c:numRef>
              <c:f>Kugluktuk!$AD$4:$AD$248</c:f>
              <c:numCache>
                <c:formatCode>General</c:formatCode>
                <c:ptCount val="24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庙湾岛!$AA$4:$AA$222</c:f>
              <c:strCache>
                <c:ptCount val="2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</c:strCache>
            </c:strRef>
          </c:cat>
          <c:val>
            <c:numRef>
              <c:f>庙湾岛!$AB$4:$AB$222</c:f>
              <c:numCache>
                <c:formatCode>General</c:formatCode>
                <c:ptCount val="2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庙湾岛!$AA$4:$AA$222</c:f>
              <c:strCache>
                <c:ptCount val="2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</c:strCache>
            </c:strRef>
          </c:cat>
          <c:val>
            <c:numRef>
              <c:f>庙湾岛!$AC$4:$AC$222</c:f>
              <c:numCache>
                <c:formatCode>General</c:formatCode>
                <c:ptCount val="2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庙湾岛!$AA$4:$AA$222</c:f>
              <c:strCache>
                <c:ptCount val="2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</c:strCache>
            </c:strRef>
          </c:cat>
          <c:val>
            <c:numRef>
              <c:f>庙湾岛!$AD$4:$AD$222</c:f>
              <c:numCache>
                <c:formatCode>General</c:formatCode>
                <c:ptCount val="21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平郡岛!$AA$4:$AA$204</c:f>
              <c:strCache>
                <c:ptCount val="2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</c:strCache>
            </c:strRef>
          </c:cat>
          <c:val>
            <c:numRef>
              <c:f>平郡岛!$AB$4:$AB$204</c:f>
              <c:numCache>
                <c:formatCode>General</c:formatCode>
                <c:ptCount val="2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平郡岛!$AA$4:$AA$204</c:f>
              <c:strCache>
                <c:ptCount val="2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</c:strCache>
            </c:strRef>
          </c:cat>
          <c:val>
            <c:numRef>
              <c:f>平郡岛!$AC$4:$AC$204</c:f>
              <c:numCache>
                <c:formatCode>General</c:formatCode>
                <c:ptCount val="2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平郡岛!$AA$4:$AA$204</c:f>
              <c:strCache>
                <c:ptCount val="2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</c:strCache>
            </c:strRef>
          </c:cat>
          <c:val>
            <c:numRef>
              <c:f>平郡岛!$AD$4:$AD$204</c:f>
              <c:numCache>
                <c:formatCode>General</c:formatCode>
                <c:ptCount val="2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巴赫达尔机场!$AA$4:$AA$184</c:f>
              <c:strCache>
                <c:ptCount val="1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</c:strCache>
            </c:strRef>
          </c:cat>
          <c:val>
            <c:numRef>
              <c:f>巴赫达尔机场!$AB$4:$AB$184</c:f>
              <c:numCache>
                <c:formatCode>General</c:formatCode>
                <c:ptCount val="18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巴赫达尔机场!$AA$4:$AA$184</c:f>
              <c:strCache>
                <c:ptCount val="1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</c:strCache>
            </c:strRef>
          </c:cat>
          <c:val>
            <c:numRef>
              <c:f>巴赫达尔机场!$AC$4:$AC$184</c:f>
              <c:numCache>
                <c:formatCode>General</c:formatCode>
                <c:ptCount val="18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巴赫达尔机场!$AA$4:$AA$184</c:f>
              <c:strCache>
                <c:ptCount val="1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</c:strCache>
            </c:strRef>
          </c:cat>
          <c:val>
            <c:numRef>
              <c:f>巴赫达尔机场!$AD$4:$AD$184</c:f>
              <c:numCache>
                <c:formatCode>General</c:formatCode>
                <c:ptCount val="18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丹戎乌班市!$AA$4:$AA$162</c:f>
              <c:strCache>
                <c:ptCount val="1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</c:strCache>
            </c:strRef>
          </c:cat>
          <c:val>
            <c:numRef>
              <c:f>丹戎乌班市!$AB$4:$AB$162</c:f>
              <c:numCache>
                <c:formatCode>General</c:formatCode>
                <c:ptCount val="15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丹戎乌班市!$AA$4:$AA$162</c:f>
              <c:strCache>
                <c:ptCount val="1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</c:strCache>
            </c:strRef>
          </c:cat>
          <c:val>
            <c:numRef>
              <c:f>丹戎乌班市!$AC$4:$AC$162</c:f>
              <c:numCache>
                <c:formatCode>General</c:formatCode>
                <c:ptCount val="15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丹戎乌班市!$AA$4:$AA$162</c:f>
              <c:strCache>
                <c:ptCount val="1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</c:strCache>
            </c:strRef>
          </c:cat>
          <c:val>
            <c:numRef>
              <c:f>丹戎乌班市!$AD$4:$AD$162</c:f>
              <c:numCache>
                <c:formatCode>General</c:formatCode>
                <c:ptCount val="15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霍马利格岛!$AA$4:$AA$140</c:f>
              <c:strCache>
                <c:ptCount val="1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</c:strCache>
            </c:strRef>
          </c:cat>
          <c:val>
            <c:numRef>
              <c:f>霍马利格岛!$AB$4:$AB$140</c:f>
              <c:numCache>
                <c:formatCode>General</c:formatCode>
                <c:ptCount val="13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霍马利格岛!$AA$4:$AA$140</c:f>
              <c:strCache>
                <c:ptCount val="1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</c:strCache>
            </c:strRef>
          </c:cat>
          <c:val>
            <c:numRef>
              <c:f>霍马利格岛!$AC$4:$AC$140</c:f>
              <c:numCache>
                <c:formatCode>General</c:formatCode>
                <c:ptCount val="13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霍马利格岛!$AA$4:$AA$140</c:f>
              <c:strCache>
                <c:ptCount val="1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</c:strCache>
            </c:strRef>
          </c:cat>
          <c:val>
            <c:numRef>
              <c:f>霍马利格岛!$AD$4:$AD$140</c:f>
              <c:numCache>
                <c:formatCode>General</c:formatCode>
                <c:ptCount val="13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卡尔尼科巴机场!$AA$4:$AA$133</c:f>
              <c:strCache>
                <c:ptCount val="1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</c:strCache>
            </c:strRef>
          </c:cat>
          <c:val>
            <c:numRef>
              <c:f>卡尔尼科巴机场!$AB$4:$AB$133</c:f>
              <c:numCache>
                <c:formatCode>General</c:formatCode>
                <c:ptCount val="12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卡尔尼科巴机场!$AA$4:$AA$133</c:f>
              <c:strCache>
                <c:ptCount val="1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</c:strCache>
            </c:strRef>
          </c:cat>
          <c:val>
            <c:numRef>
              <c:f>卡尔尼科巴机场!$AC$4:$AC$133</c:f>
              <c:numCache>
                <c:formatCode>General</c:formatCode>
                <c:ptCount val="12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卡尔尼科巴机场!$AA$4:$AA$133</c:f>
              <c:strCache>
                <c:ptCount val="1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</c:strCache>
            </c:strRef>
          </c:cat>
          <c:val>
            <c:numRef>
              <c:f>卡尔尼科巴机场!$AD$4:$AD$133</c:f>
              <c:numCache>
                <c:formatCode>General</c:formatCode>
                <c:ptCount val="12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锡纳邦机场!$AA$4:$AA$131</c:f>
              <c:strCache>
                <c:ptCount val="1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</c:strCache>
            </c:strRef>
          </c:cat>
          <c:val>
            <c:numRef>
              <c:f>锡纳邦机场!$AB$4:$AB$131</c:f>
              <c:numCache>
                <c:formatCode>General</c:formatCode>
                <c:ptCount val="12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锡纳邦机场!$AA$4:$AA$131</c:f>
              <c:strCache>
                <c:ptCount val="1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</c:strCache>
            </c:strRef>
          </c:cat>
          <c:val>
            <c:numRef>
              <c:f>锡纳邦机场!$AC$4:$AC$131</c:f>
              <c:numCache>
                <c:formatCode>General</c:formatCode>
                <c:ptCount val="12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锡纳邦机场!$AA$4:$AA$131</c:f>
              <c:strCache>
                <c:ptCount val="1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</c:strCache>
            </c:strRef>
          </c:cat>
          <c:val>
            <c:numRef>
              <c:f>锡纳邦机场!$AD$4:$AD$131</c:f>
              <c:numCache>
                <c:formatCode>General</c:formatCode>
                <c:ptCount val="12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五结乡!$AA$4:$AA$129</c:f>
              <c:strCache>
                <c:ptCount val="1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</c:strCache>
            </c:strRef>
          </c:cat>
          <c:val>
            <c:numRef>
              <c:f>五结乡!$AB$4:$AB$129</c:f>
              <c:numCache>
                <c:formatCode>General</c:formatCode>
                <c:ptCount val="12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五结乡!$AA$4:$AA$129</c:f>
              <c:strCache>
                <c:ptCount val="1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</c:strCache>
            </c:strRef>
          </c:cat>
          <c:val>
            <c:numRef>
              <c:f>五结乡!$AC$4:$AC$129</c:f>
              <c:numCache>
                <c:formatCode>General</c:formatCode>
                <c:ptCount val="12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五结乡!$AA$4:$AA$129</c:f>
              <c:strCache>
                <c:ptCount val="1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</c:strCache>
            </c:strRef>
          </c:cat>
          <c:val>
            <c:numRef>
              <c:f>五结乡!$AD$4:$AD$129</c:f>
              <c:numCache>
                <c:formatCode>General</c:formatCode>
                <c:ptCount val="12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阿勒格尼县机场!$AA$4:$AA$123</c:f>
              <c:strCache>
                <c:ptCount val="1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</c:strCache>
            </c:strRef>
          </c:cat>
          <c:val>
            <c:numRef>
              <c:f>阿勒格尼县机场!$AB$4:$AB$123</c:f>
              <c:numCache>
                <c:formatCode>General</c:formatCode>
                <c:ptCount val="11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阿勒格尼县机场!$AA$4:$AA$123</c:f>
              <c:strCache>
                <c:ptCount val="1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</c:strCache>
            </c:strRef>
          </c:cat>
          <c:val>
            <c:numRef>
              <c:f>阿勒格尼县机场!$AC$4:$AC$123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阿勒格尼县机场!$AA$4:$AA$123</c:f>
              <c:strCache>
                <c:ptCount val="1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</c:strCache>
            </c:strRef>
          </c:cat>
          <c:val>
            <c:numRef>
              <c:f>阿勒格尼县机场!$AD$4:$AD$123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伊维桑!$AB$4:$AB$119</c:f>
              <c:numCache>
                <c:formatCode>General</c:formatCode>
                <c:ptCount val="11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伊维桑!$AC$4:$AC$119</c:f>
              <c:numCache>
                <c:formatCode>General</c:formatCode>
                <c:ptCount val="11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伊维桑!$AD$4:$AD$119</c:f>
              <c:numCache>
                <c:formatCode>General</c:formatCode>
                <c:ptCount val="11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菲利宾BCCM!$AB$4:$AB$119</c:f>
              <c:numCache>
                <c:formatCode>General</c:formatCode>
                <c:ptCount val="11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菲利宾BCCM!$AC$4:$AC$119</c:f>
              <c:numCache>
                <c:formatCode>General</c:formatCode>
                <c:ptCount val="11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菲利宾BCCM!$AA$4:$AA$119</c:f>
              <c:strCache>
                <c:ptCount val="1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</c:strCache>
            </c:strRef>
          </c:cat>
          <c:val>
            <c:numRef>
              <c:f>菲利宾BCCM!$AD$4:$AD$119</c:f>
              <c:numCache>
                <c:formatCode>General</c:formatCode>
                <c:ptCount val="11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池田町!$AA$4:$AA$118</c:f>
              <c:strCache>
                <c:ptCount val="1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</c:strCache>
            </c:strRef>
          </c:cat>
          <c:val>
            <c:numRef>
              <c:f>池田町!$AB$4:$AB$118</c:f>
              <c:numCache>
                <c:formatCode>General</c:formatCode>
                <c:ptCount val="11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池田町!$AA$4:$AA$118</c:f>
              <c:strCache>
                <c:ptCount val="1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</c:strCache>
            </c:strRef>
          </c:cat>
          <c:val>
            <c:numRef>
              <c:f>池田町!$AC$4:$AC$118</c:f>
              <c:numCache>
                <c:formatCode>General</c:formatCode>
                <c:ptCount val="11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池田町!$AA$4:$AA$118</c:f>
              <c:strCache>
                <c:ptCount val="1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</c:strCache>
            </c:strRef>
          </c:cat>
          <c:val>
            <c:numRef>
              <c:f>池田町!$AD$4:$AD$118</c:f>
              <c:numCache>
                <c:formatCode>General</c:formatCode>
                <c:ptCount val="11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切列波维茨机场!$AA$4:$AA$115</c:f>
              <c:strCache>
                <c:ptCount val="1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</c:strCache>
            </c:strRef>
          </c:cat>
          <c:val>
            <c:numRef>
              <c:f>切列波维茨机场!$AB$4:$AB$115</c:f>
              <c:numCache>
                <c:formatCode>General</c:formatCode>
                <c:ptCount val="1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切列波维茨机场!$AA$4:$AA$115</c:f>
              <c:strCache>
                <c:ptCount val="1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</c:strCache>
            </c:strRef>
          </c:cat>
          <c:val>
            <c:numRef>
              <c:f>切列波维茨机场!$AC$4:$AC$115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切列波维茨机场!$AA$4:$AA$115</c:f>
              <c:strCache>
                <c:ptCount val="1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</c:strCache>
            </c:strRef>
          </c:cat>
          <c:val>
            <c:numRef>
              <c:f>切列波维茨机场!$AD$4:$AD$115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麦迪逊市!$AA$4:$AA$109</c:f>
              <c:strCache>
                <c:ptCount val="10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</c:strCache>
            </c:strRef>
          </c:cat>
          <c:val>
            <c:numRef>
              <c:f>麦迪逊市!$AB$4:$AB$109</c:f>
              <c:numCache>
                <c:formatCode>General</c:formatCode>
                <c:ptCount val="10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麦迪逊市!$AA$4:$AA$109</c:f>
              <c:strCache>
                <c:ptCount val="10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</c:strCache>
            </c:strRef>
          </c:cat>
          <c:val>
            <c:numRef>
              <c:f>麦迪逊市!$AC$4:$AC$109</c:f>
              <c:numCache>
                <c:formatCode>General</c:formatCode>
                <c:ptCount val="10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麦迪逊市!$AA$4:$AA$109</c:f>
              <c:strCache>
                <c:ptCount val="10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</c:strCache>
            </c:strRef>
          </c:cat>
          <c:val>
            <c:numRef>
              <c:f>麦迪逊市!$AD$4:$AD$109</c:f>
              <c:numCache>
                <c:formatCode>General</c:formatCode>
                <c:ptCount val="10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佩里哈圣何塞!$AA$4:$AA$90</c:f>
              <c:strCache>
                <c:ptCount val="8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</c:strCache>
            </c:strRef>
          </c:cat>
          <c:val>
            <c:numRef>
              <c:f>佩里哈圣何塞!$AB$4:$AB$90</c:f>
              <c:numCache>
                <c:formatCode>General</c:formatCode>
                <c:ptCount val="8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佩里哈圣何塞!$AA$4:$AA$90</c:f>
              <c:strCache>
                <c:ptCount val="8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</c:strCache>
            </c:strRef>
          </c:cat>
          <c:val>
            <c:numRef>
              <c:f>佩里哈圣何塞!$AC$4:$AC$90</c:f>
              <c:numCache>
                <c:formatCode>General</c:formatCode>
                <c:ptCount val="8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佩里哈圣何塞!$AA$4:$AA$90</c:f>
              <c:strCache>
                <c:ptCount val="8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</c:strCache>
            </c:strRef>
          </c:cat>
          <c:val>
            <c:numRef>
              <c:f>佩里哈圣何塞!$AD$4:$AD$90</c:f>
              <c:numCache>
                <c:formatCode>General</c:formatCode>
                <c:ptCount val="8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鹿谷乡!$AB$4:$AB$80</c:f>
              <c:strCache>
                <c:ptCount val="7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</c:strCache>
            </c:strRef>
          </c:cat>
          <c:val>
            <c:numRef>
              <c:f>鹿谷乡!$AC$4:$AC$80</c:f>
              <c:numCache>
                <c:formatCode>General</c:formatCode>
                <c:ptCount val="7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鹿谷乡!$AB$4:$AB$80</c:f>
              <c:strCache>
                <c:ptCount val="7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</c:strCache>
            </c:strRef>
          </c:cat>
          <c:val>
            <c:numRef>
              <c:f>鹿谷乡!$AD$4:$AD$80</c:f>
              <c:numCache>
                <c:formatCode>General</c:formatCode>
                <c:ptCount val="7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鹿谷乡!$AB$4:$AB$80</c:f>
              <c:strCache>
                <c:ptCount val="7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</c:strCache>
            </c:strRef>
          </c:cat>
          <c:val>
            <c:numRef>
              <c:f>鹿谷乡!$AE$4:$AE$80</c:f>
              <c:numCache>
                <c:formatCode>General</c:formatCode>
                <c:ptCount val="7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假伊斯坦布尔机场!$AB$4:$AB$78</c:f>
              <c:strCache>
                <c:ptCount val="7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</c:strCache>
            </c:strRef>
          </c:cat>
          <c:val>
            <c:numRef>
              <c:f>假伊斯坦布尔机场!$AC$4:$AC$78</c:f>
              <c:numCache>
                <c:formatCode>General</c:formatCode>
                <c:ptCount val="7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假伊斯坦布尔机场!$AB$4:$AB$78</c:f>
              <c:strCache>
                <c:ptCount val="7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</c:strCache>
            </c:strRef>
          </c:cat>
          <c:val>
            <c:numRef>
              <c:f>假伊斯坦布尔机场!$AD$4:$AD$78</c:f>
              <c:numCache>
                <c:formatCode>General</c:formatCode>
                <c:ptCount val="7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假伊斯坦布尔机场!$AB$4:$AB$78</c:f>
              <c:strCache>
                <c:ptCount val="7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</c:strCache>
            </c:strRef>
          </c:cat>
          <c:val>
            <c:numRef>
              <c:f>假伊斯坦布尔机场!$AE$4:$AE$78</c:f>
              <c:numCache>
                <c:formatCode>General</c:formatCode>
                <c:ptCount val="7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九十九里町!$AB$4:$AB$72</c:f>
              <c:strCache>
                <c:ptCount val="6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</c:strCache>
            </c:strRef>
          </c:cat>
          <c:val>
            <c:numRef>
              <c:f>九十九里町!$AC$4:$AC$72</c:f>
              <c:numCache>
                <c:formatCode>General</c:formatCode>
                <c:ptCount val="6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九十九里町!$AB$4:$AB$72</c:f>
              <c:strCache>
                <c:ptCount val="6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</c:strCache>
            </c:strRef>
          </c:cat>
          <c:val>
            <c:numRef>
              <c:f>九十九里町!$AD$4:$AD$72</c:f>
              <c:numCache>
                <c:formatCode>General</c:formatCode>
                <c:ptCount val="6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九十九里町!$AB$4:$AB$72</c:f>
              <c:strCache>
                <c:ptCount val="6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</c:strCache>
            </c:strRef>
          </c:cat>
          <c:val>
            <c:numRef>
              <c:f>九十九里町!$AE$4:$AE$72</c:f>
              <c:numCache>
                <c:formatCode>General</c:formatCode>
                <c:ptCount val="6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基苏木Ndogo!$AB$4:$AB$68</c:f>
              <c:strCache>
                <c:ptCount val="6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</c:strCache>
            </c:strRef>
          </c:cat>
          <c:val>
            <c:numRef>
              <c:f>基苏木Ndogo!$AC$4:$AC$68</c:f>
              <c:numCache>
                <c:formatCode>General</c:formatCode>
                <c:ptCount val="6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基苏木Ndogo!$AB$4:$AB$68</c:f>
              <c:strCache>
                <c:ptCount val="6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</c:strCache>
            </c:strRef>
          </c:cat>
          <c:val>
            <c:numRef>
              <c:f>基苏木Ndogo!$AD$4:$AD$68</c:f>
              <c:numCache>
                <c:formatCode>General</c:formatCode>
                <c:ptCount val="6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基苏木Ndogo!$AB$4:$AB$68</c:f>
              <c:strCache>
                <c:ptCount val="6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</c:strCache>
            </c:strRef>
          </c:cat>
          <c:val>
            <c:numRef>
              <c:f>基苏木Ndogo!$AE$4:$AE$68</c:f>
              <c:numCache>
                <c:formatCode>General</c:formatCode>
                <c:ptCount val="6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PuertoQuito!$AB$4:$AB$57</c:f>
              <c:strCache>
                <c:ptCount val="5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</c:strCache>
            </c:strRef>
          </c:cat>
          <c:val>
            <c:numRef>
              <c:f>PuertoQuito!$AC$4:$AC$57</c:f>
              <c:numCache>
                <c:formatCode>General</c:formatCode>
                <c:ptCount val="5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PuertoQuito!$AB$4:$AB$57</c:f>
              <c:strCache>
                <c:ptCount val="5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</c:strCache>
            </c:strRef>
          </c:cat>
          <c:val>
            <c:numRef>
              <c:f>PuertoQuito!$AD$4:$AD$57</c:f>
              <c:numCache>
                <c:formatCode>General</c:formatCode>
                <c:ptCount val="5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PuertoQuito!$AB$4:$AB$57</c:f>
              <c:strCache>
                <c:ptCount val="5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</c:strCache>
            </c:strRef>
          </c:cat>
          <c:val>
            <c:numRef>
              <c:f>PuertoQuito!$AE$4:$AE$57</c:f>
              <c:numCache>
                <c:formatCode>General</c:formatCode>
                <c:ptCount val="5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Glumovo!$AB$4:$AB$39</c:f>
              <c:strCache>
                <c:ptCount val="3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</c:strCache>
            </c:strRef>
          </c:cat>
          <c:val>
            <c:numRef>
              <c:f>Glumovo!$AC$4:$AC$39</c:f>
              <c:numCache>
                <c:formatCode>General</c:formatCode>
                <c:ptCount val="3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Glumovo!$AB$4:$AB$39</c:f>
              <c:strCache>
                <c:ptCount val="3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</c:strCache>
            </c:strRef>
          </c:cat>
          <c:val>
            <c:numRef>
              <c:f>Glumovo!$AD$4:$AD$39</c:f>
              <c:numCache>
                <c:formatCode>General</c:formatCode>
                <c:ptCount val="3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Glumovo!$AB$4:$AB$39</c:f>
              <c:strCache>
                <c:ptCount val="3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</c:strCache>
            </c:strRef>
          </c:cat>
          <c:val>
            <c:numRef>
              <c:f>Glumovo!$AE$4:$AE$39</c:f>
              <c:numCache>
                <c:formatCode>General</c:formatCode>
                <c:ptCount val="3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HookerCreek机场!$AB$4:$AB$33</c:f>
              <c:strCache>
                <c:ptCount val="2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</c:strCache>
            </c:strRef>
          </c:cat>
          <c:val>
            <c:numRef>
              <c:f>HookerCreek机场!$AC$4:$AC$33</c:f>
              <c:numCache>
                <c:formatCode>General</c:formatCode>
                <c:ptCount val="2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HookerCreek机场!$AB$4:$AB$33</c:f>
              <c:strCache>
                <c:ptCount val="2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</c:strCache>
            </c:strRef>
          </c:cat>
          <c:val>
            <c:numRef>
              <c:f>HookerCreek机场!$AD$4:$AD$33</c:f>
              <c:numCache>
                <c:formatCode>General</c:formatCode>
                <c:ptCount val="29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HookerCreek机场!$AB$4:$AB$33</c:f>
              <c:strCache>
                <c:ptCount val="29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</c:strCache>
            </c:strRef>
          </c:cat>
          <c:val>
            <c:numRef>
              <c:f>HookerCreek机场!$AE$4:$AE$33</c:f>
              <c:numCache>
                <c:formatCode>General</c:formatCode>
                <c:ptCount val="29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米灵吉姆彼机场!$AB$4:$AB$29</c:f>
              <c:strCache>
                <c:ptCount val="2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</c:strCache>
            </c:strRef>
          </c:cat>
          <c:val>
            <c:numRef>
              <c:f>米灵吉姆彼机场!$AC$4:$AC$29</c:f>
              <c:numCache>
                <c:formatCode>General</c:formatCode>
                <c:ptCount val="2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米灵吉姆彼机场!$AB$4:$AB$29</c:f>
              <c:strCache>
                <c:ptCount val="2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</c:strCache>
            </c:strRef>
          </c:cat>
          <c:val>
            <c:numRef>
              <c:f>米灵吉姆彼机场!$AD$4:$AD$29</c:f>
              <c:numCache>
                <c:formatCode>General</c:formatCode>
                <c:ptCount val="2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米灵吉姆彼机场!$AB$4:$AB$29</c:f>
              <c:strCache>
                <c:ptCount val="2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</c:strCache>
            </c:strRef>
          </c:cat>
          <c:val>
            <c:numRef>
              <c:f>米灵吉姆彼机场!$AE$4:$AE$29</c:f>
              <c:numCache>
                <c:formatCode>General</c:formatCode>
                <c:ptCount val="2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基特曼斯胡普机场!$AB$4:$AB$27</c:f>
              <c:strCache>
                <c:ptCount val="2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</c:strCache>
            </c:strRef>
          </c:cat>
          <c:val>
            <c:numRef>
              <c:f>基特曼斯胡普机场!$AC$4:$AC$27</c:f>
              <c:numCache>
                <c:formatCode>General</c:formatCode>
                <c:ptCount val="2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基特曼斯胡普机场!$AB$4:$AB$27</c:f>
              <c:strCache>
                <c:ptCount val="2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</c:strCache>
            </c:strRef>
          </c:cat>
          <c:val>
            <c:numRef>
              <c:f>基特曼斯胡普机场!$AD$4:$AD$27</c:f>
              <c:numCache>
                <c:formatCode>General</c:formatCode>
                <c:ptCount val="2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基特曼斯胡普机场!$AB$4:$AB$27</c:f>
              <c:strCache>
                <c:ptCount val="2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</c:strCache>
            </c:strRef>
          </c:cat>
          <c:val>
            <c:numRef>
              <c:f>基特曼斯胡普机场!$AE$4:$AE$27</c:f>
              <c:numCache>
                <c:formatCode>General</c:formatCode>
                <c:ptCount val="2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680556" refreshedBy="超级无敌美少女" recordCount="26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7T00:00:00" count="26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3:00" maxDate="1899-12-30T23:13:00" count="21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m/>
      </sharedItems>
    </cacheField>
    <cacheField name="支出（最近24小时）" numFmtId="26">
      <sharedItems containsString="0" containsBlank="1" containsNumber="1" containsInteger="1" minValue="-385100013" maxValue="-103701002" count="26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m/>
      </sharedItems>
    </cacheField>
    <cacheField name="最近7天利润" numFmtId="26">
      <sharedItems containsString="0" containsBlank="1" containsNumber="1" containsInteger="1" minValue="-1241452048" maxValue="748001625" count="26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79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24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7T00:00:00" count="24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4:00" maxDate="1899-12-30T23:28:00" count="20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</sharedItems>
    </cacheField>
    <cacheField name="支出（最近24小时）" numFmtId="26">
      <sharedItems containsString="0" containsBlank="1" containsNumber="1" containsInteger="1" minValue="-673803670" maxValue="-160159782" count="24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</sharedItems>
    </cacheField>
    <cacheField name="最近7天利润" numFmtId="26">
      <sharedItems containsString="0" containsBlank="1" containsNumber="1" containsInteger="1" minValue="-1486427799" maxValue="879431512" count="24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891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21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7T00:00:00" count="21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4:00" maxDate="1899-12-30T23:25:00" count="18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m/>
      </sharedItems>
    </cacheField>
    <cacheField name="支出（最近24小时）" numFmtId="0">
      <sharedItems containsString="0" containsBlank="1" containsNumber="1" containsInteger="1" minValue="-344726249" maxValue="-24166799" count="21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m/>
      </sharedItems>
    </cacheField>
    <cacheField name="最近7天利润" numFmtId="0">
      <sharedItems containsString="0" containsBlank="1" containsNumber="1" containsInteger="1" minValue="-539703364" maxValue="549849244" count="21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027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14351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143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143519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143519" refreshedBy="超级无敌美少女" recordCount="306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7T00:00:00" count="30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4:18:00" maxDate="1899-12-30T23:53:00" count="24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</sharedItems>
    </cacheField>
    <cacheField name="帝国总价值" numFmtId="26">
      <sharedItems containsString="0" containsBlank="1" containsNumber="1" containsInteger="1" minValue="62747" maxValue="2531159385547" count="30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</sharedItems>
    </cacheField>
    <cacheField name="收入（最近24小时）" numFmtId="26">
      <sharedItems containsBlank="1" containsNumber="1" containsInteger="1" containsMixedTypes="1" count="26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</sharedItems>
    </cacheField>
    <cacheField name="收入（上周）" numFmtId="26">
      <sharedItems containsString="0" containsBlank="1" containsNumber="1" containsInteger="1" minValue="-18179179853" maxValue="19926246463" count="30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</sharedItems>
    </cacheField>
    <cacheField name="金币余额" numFmtId="0">
      <sharedItems containsString="0" containsBlank="1" containsNumber="1" containsInteger="1" minValue="16" maxValue="2074" count="20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143519" refreshedBy="超级无敌美少女" recordCount="20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7T00:00:00" count="20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6:00" maxDate="1899-12-30T23:30:00" count="1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m/>
      </sharedItems>
    </cacheField>
    <cacheField name="支出（最近24小时）" numFmtId="0">
      <sharedItems containsString="0" containsBlank="1" containsNumber="1" containsInteger="1" minValue="-344726249" maxValue="0" count="19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m/>
      </sharedItems>
    </cacheField>
    <cacheField name="最近7天利润" numFmtId="0">
      <sharedItems containsString="0" containsBlank="1" containsNumber="1" containsInteger="1" minValue="-534526048" maxValue="501344411" count="20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259259" refreshedBy="超级无敌美少女" recordCount="18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7T00:00:00" count="18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8:00" maxDate="1899-12-30T23:17:00" count="16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m/>
      </sharedItems>
    </cacheField>
    <cacheField name="支出（最近24小时）" numFmtId="26">
      <sharedItems containsString="0" containsBlank="1" containsNumber="1" containsInteger="1" minValue="-673799904" maxValue="-181446221" count="18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m/>
      </sharedItems>
    </cacheField>
    <cacheField name="最近7天利润" numFmtId="26">
      <sharedItems containsString="0" containsBlank="1" containsNumber="1" containsInteger="1" minValue="-1076797864" maxValue="1572890649" count="18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37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49074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15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7T00:00:00" count="15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8:00" maxDate="1899-12-30T23:19:00" count="13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m/>
      </sharedItems>
    </cacheField>
    <cacheField name="支出（最近24小时）" numFmtId="26">
      <sharedItems containsString="0" containsBlank="1" containsNumber="1" containsInteger="1" minValue="-2233209671" maxValue="-425191647" count="15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m/>
      </sharedItems>
    </cacheField>
    <cacheField name="最近7天利润" numFmtId="26">
      <sharedItems containsString="0" containsBlank="1" containsNumber="1" containsInteger="1" minValue="-5606635538" maxValue="5196139834" count="15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606482" refreshedBy="超级无敌美少女" recordCount="13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7T00:00:00" count="1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9:00" maxDate="1899-12-30T23:19:00" count="12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m/>
      </sharedItems>
    </cacheField>
    <cacheField name="支出（最近24小时）" numFmtId="0">
      <sharedItems containsString="0" containsBlank="1" containsNumber="1" containsInteger="1" minValue="-2596755432" maxValue="-699275792" count="13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m/>
      </sharedItems>
    </cacheField>
    <cacheField name="最近7天利润" numFmtId="0">
      <sharedItems containsString="0" containsBlank="1" containsNumber="1" containsInteger="1" minValue="-6743502385" maxValue="5742905865" count="13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2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7T00:00:00" count="12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9:00" maxDate="1899-12-30T23:20:00" count="12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m/>
      </sharedItems>
    </cacheField>
    <cacheField name="支出（最近24小时）" numFmtId="0">
      <sharedItems containsString="0" containsBlank="1" containsNumber="1" containsInteger="1" minValue="-673799904" maxValue="-181446221" count="12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m/>
      </sharedItems>
    </cacheField>
    <cacheField name="最近7天利润" numFmtId="0">
      <sharedItems containsString="0" containsBlank="1" containsNumber="1" containsInteger="1" minValue="-1069648281" maxValue="1298224025" count="12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2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7T00:00:00" count="12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49:00" maxDate="1899-12-30T23:20:00" count="11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m/>
      </sharedItems>
    </cacheField>
    <cacheField name="支出（最近24小时）" numFmtId="0">
      <sharedItems containsString="0" containsBlank="1" containsNumber="1" containsInteger="1" minValue="-727198389" maxValue="-183505324" count="12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m/>
      </sharedItems>
    </cacheField>
    <cacheField name="最近7天利润" numFmtId="0">
      <sharedItems containsString="0" containsBlank="1" containsNumber="1" containsInteger="1" minValue="-1136552441" maxValue="1220618619" count="12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2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7T00:00:00" count="12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0:00" maxDate="1899-12-30T23:20:00" count="11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m/>
      </sharedItems>
    </cacheField>
    <cacheField name="支出（最近24小时）" numFmtId="0">
      <sharedItems containsString="0" containsBlank="1" containsNumber="1" containsInteger="1" minValue="-1755406671" maxValue="-472710435" count="12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m/>
      </sharedItems>
    </cacheField>
    <cacheField name="最近7天利润" numFmtId="0">
      <sharedItems containsString="0" containsBlank="1" containsNumber="1" containsInteger="1" minValue="-3368711788" maxValue="3688133729" count="12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1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7T00:00:00" count="11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0:00" maxDate="1899-12-30T23:21:00" count="11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m/>
      </sharedItems>
    </cacheField>
    <cacheField name="支出（最近24小时）" numFmtId="0">
      <sharedItems containsString="0" containsBlank="1" containsNumber="1" containsInteger="1" minValue="-619627666" maxValue="0" count="11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m/>
      </sharedItems>
    </cacheField>
    <cacheField name="最近7天利润" numFmtId="0">
      <sharedItems containsString="0" containsBlank="1" containsNumber="1" containsInteger="1" minValue="-1004746340" maxValue="1052575633" count="11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1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7T00:00:00" count="11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0:00" maxDate="1899-12-30T23:21:00" count="10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m/>
      </sharedItems>
    </cacheField>
    <cacheField name="支出（最近24小时）" numFmtId="0">
      <sharedItems containsString="0" containsBlank="1" containsNumber="1" containsInteger="1" minValue="-2726593932" maxValue="-554786493" count="11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m/>
      </sharedItems>
    </cacheField>
    <cacheField name="最近7天利润" numFmtId="0">
      <sharedItems containsString="0" containsBlank="1" containsNumber="1" containsInteger="1" minValue="-6935024191" maxValue="1382139577" count="11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722222" refreshedBy="超级无敌美少女" recordCount="11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7T00:00:00" count="11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1:00" maxDate="1899-12-30T23:22:00" count="10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m/>
      </sharedItems>
    </cacheField>
    <cacheField name="支出（最近24小时）" numFmtId="0">
      <sharedItems containsString="0" containsBlank="1" containsNumber="1" containsInteger="1" minValue="-2596755432" maxValue="-240799634" count="11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m/>
      </sharedItems>
    </cacheField>
    <cacheField name="最近7天利润" numFmtId="0">
      <sharedItems containsString="0" containsBlank="1" containsNumber="1" containsInteger="1" minValue="-6392253608" maxValue="2003396088" count="11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11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7T00:00:00" count="11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1:00" maxDate="1899-12-30T23:22:00" count="10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m/>
      </sharedItems>
    </cacheField>
    <cacheField name="支出（最近24小时）" numFmtId="0">
      <sharedItems containsString="0" containsBlank="1" containsNumber="1" containsInteger="1" minValue="-2596740919" maxValue="-695734762" count="11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m/>
      </sharedItems>
    </cacheField>
    <cacheField name="最近7天利润" numFmtId="0">
      <sharedItems containsString="0" containsBlank="1" containsNumber="1" containsInteger="1" minValue="-6614903053" maxValue="1095963420" count="11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11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7T00:00:00" count="11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1:00" maxDate="1899-12-30T23:22:00" count="10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m/>
      </sharedItems>
    </cacheField>
    <cacheField name="支出（最近24小时）" numFmtId="0">
      <sharedItems containsString="0" containsBlank="1" containsNumber="1" containsInteger="1" minValue="-854298694" maxValue="0" count="11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m/>
      </sharedItems>
    </cacheField>
    <cacheField name="最近7天利润" numFmtId="0">
      <sharedItems containsString="0" containsBlank="1" containsNumber="1" containsInteger="1" minValue="-1509444116" maxValue="1854751546" count="11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10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7T00:00:00" count="10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2:00" maxDate="1899-12-30T23:06:00" count="10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m/>
      </sharedItems>
    </cacheField>
    <cacheField name="支出（最近24小时）" numFmtId="0">
      <sharedItems containsString="0" containsBlank="1" containsNumber="1" containsInteger="1" minValue="-2163109363" maxValue="-398939785" count="10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m/>
      </sharedItems>
    </cacheField>
    <cacheField name="最近7天利润" numFmtId="0">
      <sharedItems containsString="0" containsBlank="1" containsNumber="1" containsInteger="1" minValue="-5626283225" maxValue="5482769221" count="10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8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7T00:00:00" count="8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2:00" maxDate="1899-12-30T23:06:00" count="8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m/>
      </sharedItems>
    </cacheField>
    <cacheField name="支出（最近24小时）" numFmtId="0">
      <sharedItems containsString="0" containsBlank="1" containsNumber="1" containsInteger="1" minValue="-2596755432" maxValue="-747176430" count="8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m/>
      </sharedItems>
    </cacheField>
    <cacheField name="最近7天利润" numFmtId="0">
      <sharedItems containsString="0" containsBlank="1" containsNumber="1" containsInteger="1" minValue="-5655293917" maxValue="5504521668" count="8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837963" refreshedBy="超级无敌美少女" recordCount="7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7T00:00:00" count="7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3:00" maxDate="1899-12-30T23:06:00" count="7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m/>
      </sharedItems>
    </cacheField>
    <cacheField name="支出（最近24小时）" numFmtId="0">
      <sharedItems containsString="0" containsBlank="1" containsNumber="1" containsInteger="1" minValue="-2579442116" maxValue="0" count="7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m/>
      </sharedItems>
    </cacheField>
    <cacheField name="最近7天利润" numFmtId="0">
      <sharedItems containsString="0" containsBlank="1" containsNumber="1" containsInteger="1" minValue="-6629285815" maxValue="3957874080" count="7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7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7T00:00:00" count="7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3:00" maxDate="1899-12-30T23:07:00" count="73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m/>
      </sharedItems>
    </cacheField>
    <cacheField name="支出（最近24小时）" numFmtId="0">
      <sharedItems containsString="0" containsBlank="1" containsNumber="1" containsInteger="1" minValue="-462413350" maxValue="-194513000" count="7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m/>
      </sharedItems>
    </cacheField>
    <cacheField name="最近7天利润" numFmtId="0">
      <sharedItems containsString="0" containsBlank="1" containsNumber="1" containsInteger="1" minValue="-1122796923" maxValue="1326026327" count="7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6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7T00:00:00" count="6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3:00" maxDate="1899-12-30T23:07:00" count="6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m/>
      </sharedItems>
    </cacheField>
    <cacheField name="支出（最近24小时）" numFmtId="0">
      <sharedItems containsString="0" containsBlank="1" containsNumber="1" containsInteger="1" minValue="-1782095314" maxValue="0" count="6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m/>
      </sharedItems>
    </cacheField>
    <cacheField name="最近7天利润" numFmtId="0">
      <sharedItems containsString="0" containsBlank="1" containsNumber="1" containsInteger="1" minValue="-6314873421" maxValue="5068165523" count="6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6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7T00:00:00" count="6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4:00" maxDate="1899-12-30T23:07:00" count="6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m/>
      </sharedItems>
    </cacheField>
    <cacheField name="支出（最近24小时）" numFmtId="0">
      <sharedItems containsString="0" containsBlank="1" containsNumber="1" containsInteger="1" minValue="-534622789" maxValue="-247439547" count="6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m/>
      </sharedItems>
    </cacheField>
    <cacheField name="最近7天利润" numFmtId="0">
      <sharedItems containsString="0" containsBlank="1" containsNumber="1" containsInteger="1" minValue="-1226554329" maxValue="1674707716" count="6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5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7T00:00:00" count="5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09:54:00" maxDate="1899-12-30T23:07:00" count="5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m/>
      </sharedItems>
    </cacheField>
    <cacheField name="支出（最近24小时）" numFmtId="0">
      <sharedItems containsString="0" containsBlank="1" containsNumber="1" containsInteger="1" minValue="-621413600" maxValue="0" count="5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m/>
      </sharedItems>
    </cacheField>
    <cacheField name="最近7天利润" numFmtId="0">
      <sharedItems containsString="0" containsBlank="1" containsNumber="1" containsInteger="1" minValue="-1426310127" maxValue="1795958676" count="5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3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7T00:00:00" count="3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11:05:00" maxDate="1899-12-30T23:08:00" count="3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m/>
      </sharedItems>
    </cacheField>
    <cacheField name="支出（最近24小时）" numFmtId="0">
      <sharedItems containsString="0" containsBlank="1" containsNumber="1" containsInteger="1" minValue="-1358098715" maxValue="0" count="3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m/>
      </sharedItems>
    </cacheField>
    <cacheField name="最近7天利润" numFmtId="0">
      <sharedItems containsString="0" containsBlank="1" containsNumber="1" containsInteger="1" minValue="-4842649089" maxValue="4480940979" count="3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09953704" refreshedBy="超级无敌美少女" recordCount="29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7T00:00:00" count="29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11:12:00" maxDate="1899-12-30T23:08:00" count="2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4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m/>
      </sharedItems>
    </cacheField>
    <cacheField name="支出（最近24小时）" numFmtId="0">
      <sharedItems containsString="0" containsBlank="1" containsNumber="1" containsInteger="1" minValue="-440492290" maxValue="-216115235" count="29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m/>
      </sharedItems>
    </cacheField>
    <cacheField name="最近7天利润" numFmtId="0">
      <sharedItems containsString="0" containsBlank="1" containsNumber="1" containsInteger="1" minValue="-1074242366" maxValue="793998439" count="29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9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10069444" refreshedBy="超级无敌美少女" recordCount="2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7T00:00:00" count="2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11:27:00" maxDate="1899-12-30T22:00:00" count="2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m/>
      </sharedItems>
    </cacheField>
    <cacheField name="支出（最近24小时）" numFmtId="0">
      <sharedItems containsString="0" containsBlank="1" containsNumber="1" containsInteger="1" minValue="-435127506" maxValue="-209673477" count="2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m/>
      </sharedItems>
    </cacheField>
    <cacheField name="最近7天利润" numFmtId="0">
      <sharedItems containsString="0" containsBlank="1" containsNumber="1" containsInteger="1" minValue="-1080859856" maxValue="1180337449" count="2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10069444" refreshedBy="超级无敌美少女" recordCount="2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7T00:00:00" count="2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m/>
      </sharedItems>
    </cacheField>
    <cacheField name="时间" numFmtId="0">
      <sharedItems containsString="0" containsBlank="1" containsNonDate="0" containsDate="1" minDate="1899-12-30T11:34:00" maxDate="1899-12-30T22:01:00" count="2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m/>
      </sharedItems>
    </cacheField>
    <cacheField name="支出（最近24小时）" numFmtId="0">
      <sharedItems containsString="0" containsBlank="1" containsNumber="1" containsInteger="1" minValue="-435127506" maxValue="-218525247" count="2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m/>
      </sharedItems>
    </cacheField>
    <cacheField name="最近7天利润" numFmtId="0">
      <sharedItems containsString="0" containsBlank="1" containsNumber="1" containsInteger="1" minValue="-1275003823" maxValue="1131063275" count="2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7.771006944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12407589" count="24">
        <n v="81633511"/>
        <n v="176694283"/>
        <n v="36643807"/>
        <n v="67051826"/>
        <n v="129821018"/>
        <n v="294658346"/>
        <n v="390733894"/>
        <n v="147360601"/>
        <n v="174184105"/>
        <n v="363059069"/>
        <n v="135959447"/>
        <n v="712407589"/>
        <n v="574147562"/>
        <n v="354874598"/>
        <n v="208952434"/>
        <n v="564651347"/>
        <n v="199704874"/>
        <n v="371241512"/>
        <n v="129507053"/>
        <n v="0"/>
        <n v="211958969"/>
        <n v="165276667"/>
        <n v="427768365"/>
        <n v="11520869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1"/>
    <x v="2"/>
    <x v="1"/>
    <x v="232"/>
    <x v="265"/>
    <x v="266"/>
    <x v="12"/>
    <x v="3"/>
    <x v="2"/>
    <x v="2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204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1"/>
    <x v="1"/>
    <x v="0"/>
    <x v="199"/>
    <x v="217"/>
    <x v="217"/>
    <x v="0"/>
    <x v="0"/>
    <x v="0"/>
    <x v="20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77"/>
    <x v="1"/>
    <x v="1"/>
    <x v="0"/>
    <x v="181"/>
    <x v="198"/>
    <x v="199"/>
    <x v="0"/>
    <x v="0"/>
    <x v="0"/>
    <x v="19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160"/>
    <x v="1"/>
    <x v="21"/>
    <x v="0"/>
    <x v="170"/>
    <x v="179"/>
    <x v="179"/>
    <x v="0"/>
    <x v="0"/>
    <x v="0"/>
    <x v="17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37"/>
    <x v="1"/>
    <x v="2"/>
    <x v="0"/>
    <x v="145"/>
    <x v="157"/>
    <x v="157"/>
    <x v="0"/>
    <x v="0"/>
    <x v="0"/>
    <x v="15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1"/>
    <x v="1"/>
    <x v="0"/>
    <x v="126"/>
    <x v="135"/>
    <x v="135"/>
    <x v="0"/>
    <x v="0"/>
    <x v="0"/>
    <x v="13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119"/>
    <x v="1"/>
    <x v="1"/>
    <x v="0"/>
    <x v="122"/>
    <x v="128"/>
    <x v="128"/>
    <x v="0"/>
    <x v="0"/>
    <x v="0"/>
    <x v="12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116"/>
    <x v="1"/>
    <x v="1"/>
    <x v="0"/>
    <x v="120"/>
    <x v="126"/>
    <x v="126"/>
    <x v="0"/>
    <x v="0"/>
    <x v="0"/>
    <x v="12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113"/>
    <x v="1"/>
    <x v="1"/>
    <x v="0"/>
    <x v="117"/>
    <x v="124"/>
    <x v="124"/>
    <x v="0"/>
    <x v="0"/>
    <x v="0"/>
    <x v="12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109"/>
    <x v="1"/>
    <x v="1"/>
    <x v="0"/>
    <x v="111"/>
    <x v="118"/>
    <x v="118"/>
    <x v="0"/>
    <x v="0"/>
    <x v="0"/>
    <x v="11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106"/>
    <x v="1"/>
    <x v="1"/>
    <x v="0"/>
    <x v="105"/>
    <x v="114"/>
    <x v="114"/>
    <x v="0"/>
    <x v="0"/>
    <x v="0"/>
    <x v="11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104"/>
    <x v="1"/>
    <x v="1"/>
    <x v="0"/>
    <x v="106"/>
    <x v="114"/>
    <x v="114"/>
    <x v="0"/>
    <x v="0"/>
    <x v="0"/>
    <x v="11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105"/>
    <x v="1"/>
    <x v="1"/>
    <x v="0"/>
    <x v="105"/>
    <x v="113"/>
    <x v="113"/>
    <x v="0"/>
    <x v="0"/>
    <x v="0"/>
    <x v="11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104"/>
    <x v="1"/>
    <x v="1"/>
    <x v="0"/>
    <x v="103"/>
    <x v="110"/>
    <x v="110"/>
    <x v="0"/>
    <x v="0"/>
    <x v="0"/>
    <x v="11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101"/>
    <x v="1"/>
    <x v="1"/>
    <x v="0"/>
    <x v="96"/>
    <x v="104"/>
    <x v="104"/>
    <x v="0"/>
    <x v="0"/>
    <x v="0"/>
    <x v="10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83"/>
    <x v="1"/>
    <x v="1"/>
    <x v="0"/>
    <x v="78"/>
    <x v="85"/>
    <x v="85"/>
    <x v="0"/>
    <x v="0"/>
    <x v="0"/>
    <x v="8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1"/>
    <x v="1"/>
    <x v="0"/>
    <x v="67"/>
    <x v="75"/>
    <x v="75"/>
    <x v="0"/>
    <x v="0"/>
    <x v="0"/>
    <x v="7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1"/>
    <x v="1"/>
    <x v="0"/>
    <x v="68"/>
    <x v="73"/>
    <x v="73"/>
    <x v="0"/>
    <x v="0"/>
    <x v="0"/>
    <x v="7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65"/>
    <x v="1"/>
    <x v="1"/>
    <x v="0"/>
    <x v="58"/>
    <x v="67"/>
    <x v="67"/>
    <x v="0"/>
    <x v="0"/>
    <x v="0"/>
    <x v="6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1"/>
    <x v="1"/>
    <x v="1"/>
    <x v="0"/>
    <x v="58"/>
    <x v="63"/>
    <x v="63"/>
    <x v="0"/>
    <x v="0"/>
    <x v="0"/>
    <x v="6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1"/>
    <x v="1"/>
    <x v="0"/>
    <x v="46"/>
    <x v="52"/>
    <x v="52"/>
    <x v="0"/>
    <x v="0"/>
    <x v="0"/>
    <x v="5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1"/>
    <x v="1"/>
    <x v="0"/>
    <x v="26"/>
    <x v="34"/>
    <x v="34"/>
    <x v="0"/>
    <x v="0"/>
    <x v="0"/>
    <x v="3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1"/>
    <x v="1"/>
    <x v="0"/>
    <x v="23"/>
    <x v="28"/>
    <x v="28"/>
    <x v="0"/>
    <x v="0"/>
    <x v="0"/>
    <x v="28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1"/>
    <x v="1"/>
    <x v="0"/>
    <x v="19"/>
    <x v="24"/>
    <x v="24"/>
    <x v="0"/>
    <x v="0"/>
    <x v="0"/>
    <x v="2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1"/>
    <x v="1"/>
    <x v="0"/>
    <x v="17"/>
    <x v="22"/>
    <x v="22"/>
    <x v="0"/>
    <x v="0"/>
    <x v="0"/>
    <x v="2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8" firstHeaderRow="0" firstDataRow="1" firstDataCol="1"/>
  <pivotFields count="13">
    <pivotField axis="axisRow" compact="0" showAll="0">
      <items count="306">
        <item x="3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compact="0" showAll="0"/>
    <pivotField dataField="1" compact="0" showAll="0">
      <items count="3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dataField="1" compact="0" showAll="0">
      <items count="26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dataField="1" compact="0" showAll="0">
      <items count="30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1"/>
    </i>
    <i>
      <x v="20"/>
    </i>
    <i>
      <x v="27"/>
    </i>
    <i>
      <x v="21"/>
    </i>
    <i>
      <x v="8"/>
    </i>
    <i>
      <x v="7"/>
    </i>
    <i>
      <x v="23"/>
    </i>
    <i>
      <x v="6"/>
    </i>
    <i>
      <x v="36"/>
    </i>
    <i>
      <x v="3"/>
    </i>
    <i>
      <x v="29"/>
    </i>
    <i>
      <x v="32"/>
    </i>
    <i>
      <x v="19"/>
    </i>
    <i>
      <x v="10"/>
    </i>
    <i>
      <x v="9"/>
    </i>
    <i>
      <x v="34"/>
    </i>
    <i>
      <x v="24"/>
    </i>
    <i>
      <x v="18"/>
    </i>
    <i>
      <x/>
    </i>
    <i>
      <x v="26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1" firstHeaderRow="0" firstDataRow="1" firstDataCol="1"/>
  <pivotFields count="12">
    <pivotField axis="axisRow" compact="0" showAll="0">
      <items count="268">
        <item x="2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t="default"/>
      </items>
    </pivotField>
    <pivotField dataField="1" compact="0" showAll="0">
      <items count="26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dataField="1" compact="0" showAll="0">
      <items count="23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</pivotFields>
  <rowFields count="1">
    <field x="0"/>
  </rowFields>
  <rowItems count="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8" firstHeaderRow="0" firstDataRow="1" firstDataCol="1"/>
  <pivotFields count="12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4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7"/>
        <item x="5"/>
        <item x="1"/>
        <item x="2"/>
        <item x="9"/>
        <item x="10"/>
        <item x="4"/>
        <item x="6"/>
        <item x="8"/>
        <item x="3"/>
        <item x="0"/>
        <item x="2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9">
        <item x="4"/>
        <item x="3"/>
        <item x="2"/>
        <item x="1"/>
        <item x="0"/>
        <item x="5"/>
        <item x="6"/>
        <item x="7"/>
        <item x="8"/>
        <item x="9"/>
        <item x="10"/>
        <item x="2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1"/>
        <item x="2"/>
        <item x="4"/>
        <item x="3"/>
        <item x="0"/>
        <item x="10"/>
        <item x="8"/>
        <item x="6"/>
        <item x="9"/>
        <item x="7"/>
        <item x="5"/>
        <item x="2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0"/>
        <item x="1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1">
        <item x="0"/>
        <item x="1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0"/>
        <item x="1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1"/>
        <item x="2"/>
        <item x="0"/>
        <item x="1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2"/>
        <item x="1"/>
        <item x="0"/>
        <item x="1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"/>
        <item x="0"/>
        <item x="2"/>
        <item x="1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"/>
        <item x="1"/>
        <item x="2"/>
        <item x="0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3"/>
        <item x="2"/>
        <item x="1"/>
        <item x="0"/>
        <item x="1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3"/>
        <item x="1"/>
        <item x="2"/>
        <item x="0"/>
        <item x="1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4"/>
        <item x="3"/>
        <item x="1"/>
        <item x="2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4"/>
        <item x="3"/>
        <item x="2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4"/>
        <item x="3"/>
        <item x="1"/>
        <item x="2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2"/>
        <item x="1"/>
        <item x="0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2"/>
        <item x="1"/>
        <item x="0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1"/>
        <item x="0"/>
        <item x="1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2"/>
        <item x="0"/>
        <item x="1"/>
        <item x="3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"/>
        <item x="2"/>
        <item x="1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"/>
        <item x="0"/>
        <item x="1"/>
        <item x="3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"/>
        <item x="4"/>
        <item x="2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4"/>
        <item x="3"/>
        <item x="2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3"/>
        <item x="4"/>
        <item x="2"/>
        <item x="1"/>
        <item x="0"/>
        <item x="1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2"/>
        <item x="4"/>
        <item x="3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4"/>
        <item x="3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4"/>
        <item x="3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"/>
        <item x="2"/>
        <item x="1"/>
        <item x="4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4"/>
        <item x="3"/>
        <item x="2"/>
        <item x="1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"/>
        <item x="2"/>
        <item x="1"/>
        <item x="4"/>
        <item x="0"/>
        <item x="10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3"/>
        <item x="2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3"/>
        <item x="2"/>
        <item x="1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7">
        <item x="1"/>
        <item x="3"/>
        <item x="2"/>
        <item x="0"/>
        <item x="8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"/>
        <item x="2"/>
        <item x="1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7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1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1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5"/>
        <item x="2"/>
        <item x="4"/>
        <item x="1"/>
        <item x="3"/>
        <item x="0"/>
        <item x="6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5"/>
        <item x="4"/>
        <item x="3"/>
        <item x="2"/>
        <item x="1"/>
        <item x="0"/>
        <item x="6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5"/>
        <item x="2"/>
        <item x="4"/>
        <item x="1"/>
        <item x="3"/>
        <item x="0"/>
        <item x="6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"/>
        <item x="5"/>
        <item x="6"/>
        <item x="1"/>
        <item x="4"/>
        <item x="2"/>
        <item x="0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5"/>
        <item x="4"/>
        <item x="3"/>
        <item x="2"/>
        <item x="1"/>
        <item x="0"/>
        <item x="6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"/>
        <item x="5"/>
        <item x="1"/>
        <item x="4"/>
        <item x="2"/>
        <item x="0"/>
        <item x="6"/>
        <item x="5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8"/>
        <item x="2"/>
        <item x="4"/>
        <item x="5"/>
        <item x="7"/>
        <item x="6"/>
        <item x="3"/>
        <item x="1"/>
        <item x="0"/>
        <item x="3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7"/>
        <item x="6"/>
        <item x="5"/>
        <item x="4"/>
        <item x="3"/>
        <item x="2"/>
        <item x="1"/>
        <item x="8"/>
        <item x="0"/>
        <item x="3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4"/>
        <item x="5"/>
        <item x="7"/>
        <item x="6"/>
        <item x="3"/>
        <item x="1"/>
        <item x="0"/>
        <item x="8"/>
        <item x="3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4"/>
        <item x="5"/>
        <item x="2"/>
        <item x="3"/>
        <item x="6"/>
        <item x="1"/>
        <item x="0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5"/>
        <item x="6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4"/>
        <item x="2"/>
        <item x="3"/>
        <item x="1"/>
        <item x="0"/>
        <item x="6"/>
        <item x="5"/>
        <item x="2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3"/>
        <item x="0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3"/>
        <item x="0"/>
        <item x="4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311" activePane="bottomLeft" state="frozen"/>
      <selection/>
      <selection pane="bottomLeft" activeCell="C301" sqref="C30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6" si="8">E278-I278</f>
        <v>-80361215334</v>
      </c>
      <c r="M278" s="1">
        <f t="shared" ref="M278:M306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t="s">
        <v>305</v>
      </c>
      <c r="P318">
        <v>201665463857970</v>
      </c>
      <c r="Q318">
        <v>190678447546370</v>
      </c>
      <c r="R318">
        <v>11049974885233</v>
      </c>
      <c r="S318">
        <v>180419983656</v>
      </c>
      <c r="T318">
        <v>597176571732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81633511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176694283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36643807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36643807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67051826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67051826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3290891000</v>
      </c>
      <c r="K11">
        <v>81633511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129821018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269</v>
      </c>
      <c r="J12">
        <v>5757969000</v>
      </c>
      <c r="K12">
        <v>115208698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294658346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115208698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390733894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320</v>
      </c>
      <c r="J14">
        <v>5757969000</v>
      </c>
      <c r="K14">
        <v>115208698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147360601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5757969000</v>
      </c>
      <c r="K15">
        <v>129507053</v>
      </c>
    </row>
    <row r="16" ht="21" customHeight="1" spans="1:11">
      <c r="A16" s="62" t="s">
        <v>323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174184105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316</v>
      </c>
      <c r="J16">
        <v>5757969000</v>
      </c>
      <c r="K16">
        <v>129821018</v>
      </c>
    </row>
    <row r="17" ht="21" customHeight="1" spans="1:11">
      <c r="A17" s="62" t="s">
        <v>324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363059069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325</v>
      </c>
      <c r="J17">
        <v>5295028536</v>
      </c>
      <c r="K17">
        <v>135959447</v>
      </c>
    </row>
    <row r="18" ht="21" customHeight="1" spans="1:11">
      <c r="A18" s="62" t="s">
        <v>325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135959447</v>
      </c>
      <c r="E18" t="s">
        <v>326</v>
      </c>
      <c r="F18" s="1">
        <f ca="1" t="array" ref="F18">INDIRECT("土耳其皇家园林!"&amp;"H"&amp;MAX(ROW(土耳其皇家园林!I:I)*(土耳其皇家园林!I:I&lt;&gt;"")))</f>
        <v>0</v>
      </c>
      <c r="I18" t="s">
        <v>321</v>
      </c>
      <c r="J18">
        <v>5757969000</v>
      </c>
      <c r="K18">
        <v>147360601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712407589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328</v>
      </c>
      <c r="J19">
        <v>7737846410</v>
      </c>
      <c r="K19">
        <v>165276667</v>
      </c>
    </row>
    <row r="20" ht="21" customHeight="1" spans="1:11">
      <c r="A20" s="62" t="s">
        <v>329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574147562</v>
      </c>
      <c r="E20" t="s">
        <v>330</v>
      </c>
      <c r="F20" s="1">
        <f ca="1" t="array" ref="F20">INDIRECT("Melodica!"&amp;"H"&amp;MAX(ROW(Melodica!I:I)*(Melodica!I:I&lt;&gt;"")))</f>
        <v>0</v>
      </c>
      <c r="I20" t="s">
        <v>323</v>
      </c>
      <c r="J20">
        <v>6214278000</v>
      </c>
      <c r="K20">
        <v>174184105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354874598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315</v>
      </c>
      <c r="J21">
        <v>5757969000</v>
      </c>
      <c r="K21">
        <v>176694283</v>
      </c>
    </row>
    <row r="22" ht="21" customHeight="1" spans="1:11">
      <c r="A22" s="62" t="s">
        <v>332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208952434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333</v>
      </c>
      <c r="J22">
        <v>22190554000</v>
      </c>
      <c r="K22">
        <v>199704874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564651347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332</v>
      </c>
      <c r="J23">
        <v>7300401000</v>
      </c>
      <c r="K23">
        <v>208952434</v>
      </c>
    </row>
    <row r="24" ht="21" customHeight="1" spans="1:11">
      <c r="A24" s="62" t="s">
        <v>333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199704874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6657166464</v>
      </c>
      <c r="K24">
        <v>211958969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371241512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317</v>
      </c>
      <c r="J25">
        <v>19083876757</v>
      </c>
      <c r="K25">
        <v>294658346</v>
      </c>
    </row>
    <row r="26" ht="21" customHeight="1" spans="1:11">
      <c r="A26" s="62" t="s">
        <v>322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129507053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249</v>
      </c>
      <c r="J26">
        <v>22190554000</v>
      </c>
      <c r="K26">
        <v>354874598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324</v>
      </c>
      <c r="J27">
        <v>15000814482</v>
      </c>
      <c r="K27">
        <v>363059069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211958969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337</v>
      </c>
      <c r="J28">
        <v>22190554000</v>
      </c>
      <c r="K28">
        <v>371241512</v>
      </c>
    </row>
    <row r="29" ht="21" customHeight="1" spans="1:11">
      <c r="A29" s="62" t="s">
        <v>328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165276667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319</v>
      </c>
      <c r="J29">
        <v>22190554000</v>
      </c>
      <c r="K29">
        <v>390733894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427768365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338</v>
      </c>
      <c r="J30">
        <v>17752443464</v>
      </c>
      <c r="K30">
        <v>427768365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115208698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334</v>
      </c>
      <c r="J31">
        <v>18484731577</v>
      </c>
      <c r="K31">
        <v>564651347</v>
      </c>
    </row>
    <row r="32" ht="21" customHeight="1" spans="1:11">
      <c r="A32" s="62" t="s">
        <v>320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115208698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329</v>
      </c>
      <c r="J32">
        <v>22190554000</v>
      </c>
      <c r="K32">
        <v>574147562</v>
      </c>
    </row>
    <row r="33" ht="21" customHeight="1" spans="1:11">
      <c r="A33" s="62" t="s">
        <v>318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115208698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712407589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6263916971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1"/>
  <sheetViews>
    <sheetView zoomScale="115" zoomScaleNormal="115" workbookViewId="0">
      <pane ySplit="3" topLeftCell="A265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26:29">
      <c r="Z270" s="7">
        <v>43907</v>
      </c>
      <c r="AA270">
        <v>-127514239</v>
      </c>
      <c r="AB270">
        <v>13250728</v>
      </c>
      <c r="AC270">
        <v>81633511</v>
      </c>
    </row>
    <row r="271" spans="26:29">
      <c r="Z271" t="s">
        <v>305</v>
      </c>
      <c r="AA271">
        <v>-48087122986</v>
      </c>
      <c r="AB271" t="e">
        <v>#VALUE!</v>
      </c>
      <c r="AC271">
        <v>-1197788605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8"/>
  <sheetViews>
    <sheetView topLeftCell="C1" workbookViewId="0">
      <pane ySplit="3" topLeftCell="A230" activePane="bottomLeft" state="frozen"/>
      <selection/>
      <selection pane="bottomLeft" activeCell="I246" sqref="I24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6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27:30">
      <c r="AA247" s="7">
        <v>43907</v>
      </c>
      <c r="AB247">
        <v>-223109289</v>
      </c>
      <c r="AC247">
        <v>31309826</v>
      </c>
      <c r="AD247">
        <v>176694283</v>
      </c>
    </row>
    <row r="248" spans="27:30">
      <c r="AA248" t="s">
        <v>305</v>
      </c>
      <c r="AB248">
        <v>-74088678752</v>
      </c>
      <c r="AC248" t="e">
        <v>#VALUE!</v>
      </c>
      <c r="AD248">
        <v>19789993045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2"/>
  <sheetViews>
    <sheetView topLeftCell="C1" workbookViewId="0">
      <pane ySplit="3" topLeftCell="A212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0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27:30">
      <c r="AA221" s="7">
        <v>43907</v>
      </c>
      <c r="AB221">
        <v>-114146259</v>
      </c>
      <c r="AC221">
        <v>586041</v>
      </c>
      <c r="AD221">
        <v>36643807</v>
      </c>
    </row>
    <row r="222" spans="27:30">
      <c r="AA222" t="s">
        <v>305</v>
      </c>
      <c r="AB222">
        <v>-34785510031</v>
      </c>
      <c r="AC222" t="e">
        <v>#VALUE!</v>
      </c>
      <c r="AD222">
        <v>14409326398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4"/>
  <sheetViews>
    <sheetView topLeftCell="C1" workbookViewId="0">
      <pane ySplit="3" topLeftCell="A192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2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27:30">
      <c r="AA203" s="7">
        <v>43907</v>
      </c>
      <c r="AB203">
        <v>-114146259</v>
      </c>
      <c r="AC203">
        <v>14880524</v>
      </c>
      <c r="AD203">
        <v>67051826</v>
      </c>
    </row>
    <row r="204" spans="27:30">
      <c r="AA204" t="s">
        <v>305</v>
      </c>
      <c r="AB204">
        <v>-31773625086</v>
      </c>
      <c r="AC204" t="e">
        <v>#VALUE!</v>
      </c>
      <c r="AD204">
        <v>14105762509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topLeftCell="C1" workbookViewId="0">
      <pane ySplit="3" topLeftCell="A173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2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27:30">
      <c r="AA183" s="7">
        <v>43907</v>
      </c>
      <c r="AB183">
        <v>-223109289</v>
      </c>
      <c r="AC183">
        <v>23702951</v>
      </c>
      <c r="AD183">
        <v>129821018</v>
      </c>
    </row>
    <row r="184" spans="27:30">
      <c r="AA184" t="s">
        <v>305</v>
      </c>
      <c r="AB184">
        <v>-56302854345</v>
      </c>
      <c r="AC184" t="e">
        <v>#VALUE!</v>
      </c>
      <c r="AD184">
        <v>25660567755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topLeftCell="C1" workbookViewId="0">
      <pane ySplit="3" topLeftCell="A153" activePane="bottomLeft" state="frozen"/>
      <selection/>
      <selection pane="bottomLeft" activeCell="H160" sqref="H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0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27:30">
      <c r="AA161" s="7">
        <v>43907</v>
      </c>
      <c r="AB161">
        <v>-739463373</v>
      </c>
      <c r="AC161">
        <v>45970982</v>
      </c>
      <c r="AD161">
        <v>294658346</v>
      </c>
    </row>
    <row r="162" spans="27:30">
      <c r="AA162" t="s">
        <v>305</v>
      </c>
      <c r="AB162">
        <v>-161169218922</v>
      </c>
      <c r="AC162" t="e">
        <v>#VALUE!</v>
      </c>
      <c r="AD162">
        <v>56147111469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4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8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27:30">
      <c r="AA139" s="7">
        <v>43907</v>
      </c>
      <c r="AB139">
        <v>-859841131</v>
      </c>
      <c r="AC139">
        <v>23270320</v>
      </c>
      <c r="AD139">
        <v>390733894</v>
      </c>
    </row>
    <row r="140" spans="27:30">
      <c r="AA140" t="s">
        <v>305</v>
      </c>
      <c r="AB140">
        <v>-160477109433</v>
      </c>
      <c r="AC140">
        <v>13211274967</v>
      </c>
      <c r="AD140">
        <v>58606986533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1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27:30">
      <c r="AA132" s="7">
        <v>43907</v>
      </c>
      <c r="AB132">
        <v>-223109289</v>
      </c>
      <c r="AC132">
        <v>12468052</v>
      </c>
      <c r="AD132">
        <v>147360601</v>
      </c>
    </row>
    <row r="133" spans="27:30">
      <c r="AA133" t="s">
        <v>305</v>
      </c>
      <c r="AB133">
        <v>-38978120226</v>
      </c>
      <c r="AC133">
        <v>3318093819</v>
      </c>
      <c r="AD133">
        <v>14885536492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8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9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27:30">
      <c r="AA130" s="7">
        <v>43907</v>
      </c>
      <c r="AB130">
        <v>-240791312</v>
      </c>
      <c r="AC130">
        <v>24824911</v>
      </c>
      <c r="AD130">
        <v>174184105</v>
      </c>
    </row>
    <row r="131" spans="27:30">
      <c r="AA131" t="s">
        <v>305</v>
      </c>
      <c r="AB131">
        <v>-41380054149</v>
      </c>
      <c r="AC131">
        <v>2507745568</v>
      </c>
      <c r="AD131">
        <v>15996226961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7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7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27:30">
      <c r="AA128" s="7">
        <v>43907</v>
      </c>
      <c r="AB128">
        <v>-581252605</v>
      </c>
      <c r="AC128">
        <v>-9403516</v>
      </c>
      <c r="AD128">
        <v>363059069</v>
      </c>
    </row>
    <row r="129" spans="27:30">
      <c r="AA129" t="s">
        <v>305</v>
      </c>
      <c r="AB129">
        <v>-98834760139</v>
      </c>
      <c r="AC129">
        <v>9926428385</v>
      </c>
      <c r="AD129">
        <v>40736880919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0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27:30">
      <c r="AA122" s="7">
        <v>43907</v>
      </c>
      <c r="AB122">
        <v>-205171216</v>
      </c>
      <c r="AC122">
        <v>20644278</v>
      </c>
      <c r="AD122">
        <v>135959447</v>
      </c>
    </row>
    <row r="123" spans="27:30">
      <c r="AA123" t="s">
        <v>305</v>
      </c>
      <c r="AB123">
        <v>-33035220851</v>
      </c>
      <c r="AC123">
        <v>1891460445</v>
      </c>
      <c r="AD123">
        <v>12377371681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7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7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27:30">
      <c r="AA118" s="7">
        <v>43907</v>
      </c>
      <c r="AB118">
        <v>-902833445</v>
      </c>
      <c r="AC118">
        <v>18131957</v>
      </c>
      <c r="AD118">
        <v>712407589</v>
      </c>
    </row>
    <row r="119" spans="27:30">
      <c r="AA119" t="s">
        <v>305</v>
      </c>
      <c r="AB119">
        <v>-141685920925</v>
      </c>
      <c r="AC119">
        <v>2913654223</v>
      </c>
      <c r="AD119">
        <v>7922434144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11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7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27:30">
      <c r="AA118" s="7">
        <v>43907</v>
      </c>
      <c r="AB118">
        <v>-859841131</v>
      </c>
      <c r="AC118">
        <v>31159196</v>
      </c>
      <c r="AD118">
        <v>574147562</v>
      </c>
    </row>
    <row r="119" spans="27:30">
      <c r="AA119" t="s">
        <v>305</v>
      </c>
      <c r="AB119">
        <v>-133651366513</v>
      </c>
      <c r="AC119">
        <v>7033733184</v>
      </c>
      <c r="AD119">
        <v>14291877218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7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6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27:30">
      <c r="AA117" s="7">
        <v>43907</v>
      </c>
      <c r="AB117">
        <v>-859841131</v>
      </c>
      <c r="AC117">
        <v>121135420</v>
      </c>
      <c r="AD117">
        <v>354874598</v>
      </c>
    </row>
    <row r="118" spans="27:30">
      <c r="AA118" t="s">
        <v>305</v>
      </c>
      <c r="AB118">
        <v>-134249363761</v>
      </c>
      <c r="AC118">
        <v>2370153700</v>
      </c>
      <c r="AD118">
        <v>8494030377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5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3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27:30">
      <c r="AA114" s="7">
        <v>43907</v>
      </c>
      <c r="AB114">
        <v>-282875352</v>
      </c>
      <c r="AC114">
        <v>43610110</v>
      </c>
      <c r="AD114">
        <v>208952434</v>
      </c>
    </row>
    <row r="115" spans="27:30">
      <c r="AA115" t="s">
        <v>305</v>
      </c>
      <c r="AB115">
        <v>-42984079043</v>
      </c>
      <c r="AC115">
        <v>2908535003</v>
      </c>
      <c r="AD115">
        <v>17908201355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1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7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27:30">
      <c r="AA108" s="7">
        <v>43907</v>
      </c>
      <c r="AB108">
        <v>-716247662</v>
      </c>
      <c r="AC108">
        <v>100687501</v>
      </c>
      <c r="AD108">
        <v>564651347</v>
      </c>
    </row>
    <row r="109" spans="27:30">
      <c r="AA109" t="s">
        <v>305</v>
      </c>
      <c r="AB109">
        <v>-103311796135</v>
      </c>
      <c r="AC109">
        <v>9935902295</v>
      </c>
      <c r="AD109">
        <v>29156790417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27:30">
      <c r="AA89" s="7">
        <v>43907</v>
      </c>
      <c r="AB89">
        <v>-859841131</v>
      </c>
      <c r="AC89">
        <v>2817230</v>
      </c>
      <c r="AD89">
        <v>199704874</v>
      </c>
    </row>
    <row r="90" spans="27:30">
      <c r="AA90" t="s">
        <v>305</v>
      </c>
      <c r="AB90">
        <v>-102521357798</v>
      </c>
      <c r="AC90">
        <v>9607752026</v>
      </c>
      <c r="AD90">
        <v>30771628578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workbookViewId="0">
      <pane ySplit="3" topLeftCell="A69" activePane="bottomLeft" state="frozen"/>
      <selection/>
      <selection pane="bottomLeft" activeCell="D72" sqref="D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8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28:31">
      <c r="AB79" s="7">
        <v>43907</v>
      </c>
      <c r="AC79">
        <v>-859841131</v>
      </c>
      <c r="AD79">
        <v>140223952</v>
      </c>
      <c r="AE79">
        <v>371241512</v>
      </c>
    </row>
    <row r="80" spans="28:31">
      <c r="AB80" t="s">
        <v>305</v>
      </c>
      <c r="AC80">
        <v>-88891241271</v>
      </c>
      <c r="AD80">
        <v>495085130</v>
      </c>
      <c r="AE80">
        <v>6472718331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topLeftCell="C1" workbookViewId="0">
      <pane ySplit="3" topLeftCell="A67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6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28:31">
      <c r="AB77" s="7">
        <v>43907</v>
      </c>
      <c r="AC77">
        <v>-223109289</v>
      </c>
      <c r="AD77">
        <v>-4070171</v>
      </c>
      <c r="AE77">
        <v>129507053</v>
      </c>
    </row>
    <row r="78" spans="28:31">
      <c r="AB78" t="s">
        <v>305</v>
      </c>
      <c r="AC78">
        <v>-22304868543</v>
      </c>
      <c r="AD78">
        <v>1464947348</v>
      </c>
      <c r="AE78">
        <v>9471485751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60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0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28:31">
      <c r="AB71" s="7">
        <v>43907</v>
      </c>
      <c r="AC71">
        <v>-859841131</v>
      </c>
      <c r="AD71">
        <v>134656694</v>
      </c>
      <c r="AE71">
        <v>346546563</v>
      </c>
    </row>
    <row r="72" spans="28:31">
      <c r="AB72" t="s">
        <v>305</v>
      </c>
      <c r="AC72">
        <v>-78760994835</v>
      </c>
      <c r="AD72">
        <v>7316927033</v>
      </c>
      <c r="AE72">
        <v>15239570162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topLeftCell="C1" workbookViewId="0">
      <pane ySplit="3" topLeftCell="A57" activePane="bottomLeft" state="frozen"/>
      <selection/>
      <selection pane="bottomLeft" activeCell="G63" sqref="G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28:31">
      <c r="AB67" s="7">
        <v>43907</v>
      </c>
      <c r="AC67">
        <v>-257952339</v>
      </c>
      <c r="AD67">
        <v>34366663</v>
      </c>
      <c r="AE67">
        <v>211958969</v>
      </c>
    </row>
    <row r="68" spans="28:31">
      <c r="AB68" t="s">
        <v>305</v>
      </c>
      <c r="AC68">
        <v>-22685841981</v>
      </c>
      <c r="AD68">
        <v>3592507749</v>
      </c>
      <c r="AE68">
        <v>12493079706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topLeftCell="C1" workbookViewId="0">
      <pane ySplit="3" topLeftCell="A41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5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28:31">
      <c r="AB56" s="7">
        <v>43907</v>
      </c>
      <c r="AC56">
        <v>-299826765</v>
      </c>
      <c r="AD56">
        <v>47089150</v>
      </c>
      <c r="AE56">
        <v>165276667</v>
      </c>
    </row>
    <row r="57" spans="28:31">
      <c r="AB57" t="s">
        <v>305</v>
      </c>
      <c r="AC57">
        <v>-21668579132</v>
      </c>
      <c r="AD57">
        <v>2947108323</v>
      </c>
      <c r="AE57">
        <v>9895439931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topLeftCell="C1" workbookViewId="0">
      <pane ySplit="3" topLeftCell="A26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28:31">
      <c r="AB38" s="7">
        <v>43907</v>
      </c>
      <c r="AC38">
        <v>-687872905</v>
      </c>
      <c r="AD38">
        <v>97975808</v>
      </c>
      <c r="AE38">
        <v>427768365</v>
      </c>
    </row>
    <row r="39" spans="28:31">
      <c r="AB39" t="s">
        <v>305</v>
      </c>
      <c r="AC39">
        <v>-32355390358</v>
      </c>
      <c r="AD39">
        <v>2489312010</v>
      </c>
      <c r="AE39">
        <v>3694250064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topLeftCell="C1"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1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28:31">
      <c r="AB32" s="7">
        <v>43907</v>
      </c>
      <c r="AC32">
        <v>-223109289</v>
      </c>
      <c r="AD32">
        <v>24656840</v>
      </c>
      <c r="AE32">
        <v>115208698</v>
      </c>
    </row>
    <row r="33" spans="28:31">
      <c r="AB33" t="s">
        <v>305</v>
      </c>
      <c r="AC33">
        <v>-8781335745</v>
      </c>
      <c r="AD33">
        <v>53910700</v>
      </c>
      <c r="AE33">
        <v>1394630074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topLeftCell="C1" workbookViewId="0">
      <pane ySplit="3" topLeftCell="A16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28:31">
      <c r="AB28" s="7">
        <v>43907</v>
      </c>
      <c r="AC28">
        <v>-223109289</v>
      </c>
      <c r="AD28">
        <v>24207467</v>
      </c>
      <c r="AE28">
        <v>130895284</v>
      </c>
    </row>
    <row r="29" spans="28:31">
      <c r="AB29" t="s">
        <v>305</v>
      </c>
      <c r="AC29">
        <v>-7476251096</v>
      </c>
      <c r="AD29">
        <v>242271121</v>
      </c>
      <c r="AE29">
        <v>1585088318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tabSelected="1" topLeftCell="E1"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28:31">
      <c r="AB26" s="7">
        <v>43907</v>
      </c>
      <c r="AC26">
        <v>-223109289</v>
      </c>
      <c r="AD26">
        <v>13532635</v>
      </c>
      <c r="AE26">
        <v>167156283</v>
      </c>
    </row>
    <row r="27" spans="28:31">
      <c r="AB27" t="s">
        <v>305</v>
      </c>
      <c r="AC27">
        <v>-7085168855</v>
      </c>
      <c r="AD27">
        <v>-20810907</v>
      </c>
      <c r="AE27">
        <v>775990202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2020-03-17T10:33:24Z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