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3830" tabRatio="808" firstSheet="88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<sst xmlns="http://schemas.openxmlformats.org/spreadsheetml/2006/main" count="7370" uniqueCount="493">
  <si>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</si>
  <si>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</si>
  <si>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</si>
  <si>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</si>
  <si>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</si>
  <si>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</si>
  <si>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</si>
  <si>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</si>
  <si>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</si>
  <si>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</si>
  <si>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</si>
  <si>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</si>
  <si>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</si>
  <si>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</si>
  <si>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</si>
  <si>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</si>
  <si>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</si>
  <si>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</si>
  <si>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</si>
  <si>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</si>
  <si>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</si>
  <si>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</si>
  <si>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</si>
  <si>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</si>
  <si>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</si>
  <si>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</si>
  <si>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</si>
  <si>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</si>
  <si>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</si>
  <si>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</si>
  <si>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</si>
  <si>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</si>
  <si>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</si>
  <si>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</si>
  <si>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</si>
  <si>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</si>
  <si>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</si>
  <si>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</si>
  <si>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</si>
  <si>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</si>
  <si>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</si>
  <si>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</si>
  <si>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</si>
  <si>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</si>
  <si>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</si>
  <si>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</si>
  <si>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</si>
  <si>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</si>
  <si>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</si>
  <si>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</si>
  <si>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</si>
  <si>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</si>
  <si>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</si>
  <si>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</si>
  <si>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</si>
  <si>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</si>
  <si>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</si>
  <si>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</si>
  <si>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</si>
  <si>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</si>
  <si>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</si>
  <si>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</si>
  <si>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</si>
  <si>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</si>
  <si>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</si>
  <si>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</si>
  <si>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</si>
  <si>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</si>
  <si>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</si>
  <si>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</si>
  <si>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</si>
  <si>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</si>
  <si>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</si>
  <si>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</si>
  <si>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</si>
  <si>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</si>
  <si>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</si>
  <si>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</si>
  <si>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</si>
  <si>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</si>
  <si>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</si>
  <si>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</si>
  <si>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</si>
  <si>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</si>
  <si>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</si>
  <si>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</si>
  <si>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</si>
  <si>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</si>
  <si>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</si>
  <si>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</si>
  <si>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</si>
  <si>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</si>
  <si>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</si>
  <si>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</si>
  <si>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</si>
  <si>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</si>
  <si>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</si>
  <si>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</si>
  <si>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</si>
  <si>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</si>
  <si>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</si>
  <si>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</si>
  <si>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</si>
  <si>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</si>
  <si>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</si>
  <si>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</si>
  <si>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</si>
  <si>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</si>
  <si>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</si>
  <si>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</si>
  <si>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</si>
  <si>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</si>
  <si>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</si>
  <si>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</si>
  <si>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</si>
  <si>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</si>
  <si>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</si>
  <si>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</si>
  <si>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</si>
  <si>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</si>
  <si>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</si>
  <si>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</si>
  <si>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</si>
  <si>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</si>
  <si>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</si>
  <si>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</si>
  <si>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</si>
  <si>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</si>
  <si>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</si>
  <si>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</si>
  <si>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</si>
  <si>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</si>
  <si>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</si>
  <si>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</si>
  <si>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</si>
  <si>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</si>
  <si>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</si>
  <si>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</si>
  <si>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</si>
  <si>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</si>
  <si>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</si>
  <si>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</si>
  <si>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</si>
  <si>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</si>
  <si>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</si>
  <si>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</si>
  <si>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</si>
  <si>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</si>
  <si>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</si>
  <si>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</si>
  <si>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</si>
  <si>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</si>
  <si>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</si>
  <si>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</si>
  <si>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</si>
  <si>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</si>
  <si>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</si>
  <si>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</si>
  <si>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</si>
  <si>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</si>
  <si>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</si>
  <si>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</si>
  <si>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</si>
  <si>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</si>
  <si>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</si>
  <si>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</si>
  <si>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</si>
  <si>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</si>
  <si>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</si>
  <si>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</si>
  <si>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</si>
  <si>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</si>
  <si>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</si>
  <si>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</si>
  <si>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</si>
  <si>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</si>
  <si>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</si>
  <si>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</si>
  <si>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</si>
  <si>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</si>
  <si>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</si>
  <si>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</si>
  <si>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</si>
  <si>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</si>
  <si>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</si>
  <si>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</si>
  <si>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</si>
  <si>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</si>
  <si>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</si>
  <si>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</si>
  <si>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</si>
  <si>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</si>
  <si>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</si>
  <si>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</si>
  <si>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</si>
  <si>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</si>
  <si>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</si>
  <si>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</si>
  <si>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</si>
  <si>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</si>
  <si>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</si>
  <si>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</si>
  <si>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</si>
  <si>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</si>
  <si>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</si>
  <si>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</si>
  <si>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</si>
  <si>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</si>
  <si>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</si>
  <si>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</si>
  <si>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</si>
  <si>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</si>
  <si>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</si>
  <si>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</si>
  <si>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</si>
  <si>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</si>
  <si>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</si>
  <si>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</si>
  <si>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</si>
  <si>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</si>
  <si>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</si>
  <si>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</si>
  <si>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</si>
  <si>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</si>
  <si>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</si>
  <si>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</si>
  <si>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</si>
  <si>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</si>
  <si>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</si>
  <si>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</si>
  <si>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</si>
  <si>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</si>
  <si>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</si>
  <si>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</si>
  <si>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</si>
  <si>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</si>
  <si>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</si>
  <si>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</si>
  <si>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</si>
  <si>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</si>
  <si>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</si>
  <si>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</si>
  <si>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</si>
  <si>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</si>
  <si>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</si>
  <si>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</si>
  <si>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</si>
  <si>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</si>
  <si>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</si>
  <si>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</si>
  <si>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</si>
  <si>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</si>
  <si>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</si>
  <si>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</si>
  <si>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</si>
  <si>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</si>
  <si>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</si>
  <si>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</si>
  <si>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</si>
  <si>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</si>
  <si>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</si>
  <si>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</si>
  <si>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</si>
  <si>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</si>
  <si>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</si>
  <si>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</si>
  <si>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</si>
  <si>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</si>
  <si>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</si>
  <si>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</si>
  <si>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</si>
  <si>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</si>
  <si>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</si>
  <si>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</si>
  <si>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</si>
  <si>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</si>
  <si>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</si>
  <si>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</si>
  <si>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</si>
  <si>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</si>
  <si>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</si>
  <si>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</si>
  <si>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</si>
  <si>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</si>
  <si>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</si>
  <si>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</si>
  <si>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</si>
  <si>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</si>
  <si>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</si>
  <si>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</si>
  <si>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</si>
  <si>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</si>
  <si>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</si>
  <si>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</si>
  <si>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</si>
  <si>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</si>
  <si>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</si>
  <si>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</si>
  <si>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</si>
  <si>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</si>
  <si>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</si>
  <si>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</si>
  <si>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</si>
  <si>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</si>
  <si>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</si>
  <si>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</si>
  <si>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</si>
  <si>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</si>
  <si>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</si>
  <si>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</si>
  <si>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</si>
  <si>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</si>
  <si>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</si>
  <si>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</si>
  <si>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</si>
  <si>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</si>
  <si>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</si>
  <si>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</si>
  <si>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霍马利格岛</t>
  </si>
  <si>
    <t>阿勒格尼县机场</t>
  </si>
  <si>
    <t>卡尔尼科巴机场</t>
  </si>
  <si>
    <t>锡纳邦机场</t>
  </si>
  <si>
    <t>切列波维茨机场</t>
  </si>
  <si>
    <t>五结乡</t>
  </si>
  <si>
    <t>hasbahce</t>
  </si>
  <si>
    <t>基特曼斯胡普机场</t>
  </si>
  <si>
    <t>伊维桑</t>
  </si>
  <si>
    <t>米灵吉姆彼机场</t>
  </si>
  <si>
    <t>菲利宾BCCM</t>
  </si>
  <si>
    <t>Melodica</t>
  </si>
  <si>
    <t>基苏木Ndogo</t>
  </si>
  <si>
    <t>MUGHALGARDENS</t>
  </si>
  <si>
    <t>假伊斯坦布尔机场</t>
  </si>
  <si>
    <t>PuertoQuito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</si>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</sst>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1" fillId="20" borderId="13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0" fillId="18" borderId="12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6" fillId="6" borderId="11" applyNumberFormat="0" applyAlignment="0" applyProtection="0">
      <alignment vertical="center"/>
    </xf>
    <xf numFmtId="0" fontId="28" fillId="6" borderId="13" applyNumberFormat="0" applyAlignment="0" applyProtection="0">
      <alignment vertical="center"/>
    </xf>
    <xf numFmtId="0" fontId="15" fillId="12" borderId="10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控制面板!$P$13:$P$314</c:f>
              <c:numCache>
                <c:formatCode>General</c:formatCode>
                <c:ptCount val="30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控制面板!$Q$13:$Q$314</c:f>
              <c:numCache>
                <c:formatCode>General</c:formatCode>
                <c:ptCount val="30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控制面板!$R$13:$R$314</c:f>
              <c:numCache>
                <c:formatCode>General</c:formatCode>
                <c:ptCount val="30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控制面板!$S$13:$S$314</c:f>
              <c:numCache>
                <c:formatCode>General</c:formatCode>
                <c:ptCount val="30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控制面板!$T$13:$T$314</c:f>
              <c:numCache>
                <c:formatCode>General</c:formatCode>
                <c:ptCount val="30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控制面板!$P$13:$P$314</c:f>
              <c:numCache>
                <c:formatCode>General</c:formatCode>
                <c:ptCount val="30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控制面板!$Q$13:$Q$314</c:f>
              <c:numCache>
                <c:formatCode>General</c:formatCode>
                <c:ptCount val="30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控制面板!$R$13:$R$314</c:f>
              <c:numCache>
                <c:formatCode>General</c:formatCode>
                <c:ptCount val="30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控制面板!$S$13:$S$314</c:f>
              <c:numCache>
                <c:formatCode>General</c:formatCode>
                <c:ptCount val="30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控制面板!$O$13:$O$314</c:f>
              <c:strCache>
                <c:ptCount val="30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</c:strCache>
            </c:strRef>
          </c:cat>
          <c:val>
            <c:numRef>
              <c:f>控制面板!$T$13:$T$314</c:f>
              <c:numCache>
                <c:formatCode>General</c:formatCode>
                <c:ptCount val="30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60844522</c:v>
                </c:pt>
                <c:pt idx="1">
                  <c:v>122028257</c:v>
                </c:pt>
                <c:pt idx="2">
                  <c:v>75692470</c:v>
                </c:pt>
                <c:pt idx="3">
                  <c:v>111875936</c:v>
                </c:pt>
                <c:pt idx="4">
                  <c:v>120099813</c:v>
                </c:pt>
                <c:pt idx="5">
                  <c:v>342748799</c:v>
                </c:pt>
                <c:pt idx="6">
                  <c:v>557116473</c:v>
                </c:pt>
                <c:pt idx="7">
                  <c:v>222706220</c:v>
                </c:pt>
                <c:pt idx="8">
                  <c:v>140096486</c:v>
                </c:pt>
                <c:pt idx="9">
                  <c:v>555446846</c:v>
                </c:pt>
                <c:pt idx="10">
                  <c:v>133793957</c:v>
                </c:pt>
                <c:pt idx="11">
                  <c:v>855853795</c:v>
                </c:pt>
                <c:pt idx="12">
                  <c:v>656334000</c:v>
                </c:pt>
                <c:pt idx="13">
                  <c:v>349368607</c:v>
                </c:pt>
                <c:pt idx="14">
                  <c:v>151018185</c:v>
                </c:pt>
                <c:pt idx="15">
                  <c:v>573500501</c:v>
                </c:pt>
                <c:pt idx="16">
                  <c:v>338178052</c:v>
                </c:pt>
                <c:pt idx="17">
                  <c:v>237067045</c:v>
                </c:pt>
                <c:pt idx="18">
                  <c:v>208159141</c:v>
                </c:pt>
                <c:pt idx="19">
                  <c:v>0</c:v>
                </c:pt>
                <c:pt idx="20">
                  <c:v>204591379</c:v>
                </c:pt>
                <c:pt idx="21">
                  <c:v>208204867</c:v>
                </c:pt>
                <c:pt idx="22">
                  <c:v>611952052</c:v>
                </c:pt>
                <c:pt idx="23">
                  <c:v>190060633</c:v>
                </c:pt>
                <c:pt idx="24">
                  <c:v>190060633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ISLASANTAY!$Z$4:$Z$267</c:f>
              <c:strCache>
                <c:ptCount val="26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</c:strCache>
            </c:strRef>
          </c:cat>
          <c:val>
            <c:numRef>
              <c:f>ISLASANTAY!$AA$4:$AA$267</c:f>
              <c:numCache>
                <c:formatCode>General</c:formatCode>
                <c:ptCount val="26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ISLASANTAY!$Z$4:$Z$267</c:f>
              <c:strCache>
                <c:ptCount val="26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</c:strCache>
            </c:strRef>
          </c:cat>
          <c:val>
            <c:numRef>
              <c:f>ISLASANTAY!$AB$4:$AB$267</c:f>
              <c:numCache>
                <c:formatCode>General</c:formatCode>
                <c:ptCount val="26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ISLASANTAY!$Z$4:$Z$267</c:f>
              <c:strCache>
                <c:ptCount val="26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</c:strCache>
            </c:strRef>
          </c:cat>
          <c:val>
            <c:numRef>
              <c:f>ISLASANTAY!$AC$4:$AC$267</c:f>
              <c:numCache>
                <c:formatCode>General</c:formatCode>
                <c:ptCount val="26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Kugluktuk!$AA$4:$AA$244</c:f>
              <c:strCache>
                <c:ptCount val="2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</c:strCache>
            </c:strRef>
          </c:cat>
          <c:val>
            <c:numRef>
              <c:f>Kugluktuk!$AB$4:$AB$244</c:f>
              <c:numCache>
                <c:formatCode>General</c:formatCode>
                <c:ptCount val="24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Kugluktuk!$AA$4:$AA$244</c:f>
              <c:strCache>
                <c:ptCount val="2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</c:strCache>
            </c:strRef>
          </c:cat>
          <c:val>
            <c:numRef>
              <c:f>Kugluktuk!$AC$4:$AC$244</c:f>
              <c:numCache>
                <c:formatCode>General</c:formatCode>
                <c:ptCount val="24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Kugluktuk!$AA$4:$AA$244</c:f>
              <c:strCache>
                <c:ptCount val="24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</c:strCache>
            </c:strRef>
          </c:cat>
          <c:val>
            <c:numRef>
              <c:f>Kugluktuk!$AD$4:$AD$244</c:f>
              <c:numCache>
                <c:formatCode>General</c:formatCode>
                <c:ptCount val="24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庙湾岛!$AA$4:$AA$218</c:f>
              <c:strCache>
                <c:ptCount val="21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</c:strCache>
            </c:strRef>
          </c:cat>
          <c:val>
            <c:numRef>
              <c:f>庙湾岛!$AB$4:$AB$218</c:f>
              <c:numCache>
                <c:formatCode>General</c:formatCode>
                <c:ptCount val="21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庙湾岛!$AA$4:$AA$218</c:f>
              <c:strCache>
                <c:ptCount val="21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</c:strCache>
            </c:strRef>
          </c:cat>
          <c:val>
            <c:numRef>
              <c:f>庙湾岛!$AC$4:$AC$218</c:f>
              <c:numCache>
                <c:formatCode>General</c:formatCode>
                <c:ptCount val="21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庙湾岛!$AA$4:$AA$218</c:f>
              <c:strCache>
                <c:ptCount val="21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</c:strCache>
            </c:strRef>
          </c:cat>
          <c:val>
            <c:numRef>
              <c:f>庙湾岛!$AD$4:$AD$218</c:f>
              <c:numCache>
                <c:formatCode>General</c:formatCode>
                <c:ptCount val="21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平郡岛!$AA$4:$AA$200</c:f>
              <c:strCache>
                <c:ptCount val="19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</c:strCache>
            </c:strRef>
          </c:cat>
          <c:val>
            <c:numRef>
              <c:f>平郡岛!$AB$4:$AB$200</c:f>
              <c:numCache>
                <c:formatCode>General</c:formatCode>
                <c:ptCount val="19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平郡岛!$AA$4:$AA$200</c:f>
              <c:strCache>
                <c:ptCount val="19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</c:strCache>
            </c:strRef>
          </c:cat>
          <c:val>
            <c:numRef>
              <c:f>平郡岛!$AC$4:$AC$200</c:f>
              <c:numCache>
                <c:formatCode>General</c:formatCode>
                <c:ptCount val="19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平郡岛!$AA$4:$AA$200</c:f>
              <c:strCache>
                <c:ptCount val="19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</c:strCache>
            </c:strRef>
          </c:cat>
          <c:val>
            <c:numRef>
              <c:f>平郡岛!$AD$4:$AD$200</c:f>
              <c:numCache>
                <c:formatCode>General</c:formatCode>
                <c:ptCount val="19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巴赫达尔机场!$AA$4:$AA$180</c:f>
              <c:strCache>
                <c:ptCount val="17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</c:strCache>
            </c:strRef>
          </c:cat>
          <c:val>
            <c:numRef>
              <c:f>巴赫达尔机场!$AB$4:$AB$180</c:f>
              <c:numCache>
                <c:formatCode>General</c:formatCode>
                <c:ptCount val="17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巴赫达尔机场!$AA$4:$AA$180</c:f>
              <c:strCache>
                <c:ptCount val="17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</c:strCache>
            </c:strRef>
          </c:cat>
          <c:val>
            <c:numRef>
              <c:f>巴赫达尔机场!$AC$4:$AC$180</c:f>
              <c:numCache>
                <c:formatCode>General</c:formatCode>
                <c:ptCount val="17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巴赫达尔机场!$AA$4:$AA$180</c:f>
              <c:strCache>
                <c:ptCount val="17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</c:strCache>
            </c:strRef>
          </c:cat>
          <c:val>
            <c:numRef>
              <c:f>巴赫达尔机场!$AD$4:$AD$180</c:f>
              <c:numCache>
                <c:formatCode>General</c:formatCode>
                <c:ptCount val="17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丹戎乌班市!$AA$4:$AA$158</c:f>
              <c:strCache>
                <c:ptCount val="15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</c:strCache>
            </c:strRef>
          </c:cat>
          <c:val>
            <c:numRef>
              <c:f>丹戎乌班市!$AB$4:$AB$158</c:f>
              <c:numCache>
                <c:formatCode>General</c:formatCode>
                <c:ptCount val="15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丹戎乌班市!$AA$4:$AA$158</c:f>
              <c:strCache>
                <c:ptCount val="15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</c:strCache>
            </c:strRef>
          </c:cat>
          <c:val>
            <c:numRef>
              <c:f>丹戎乌班市!$AC$4:$AC$158</c:f>
              <c:numCache>
                <c:formatCode>General</c:formatCode>
                <c:ptCount val="15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丹戎乌班市!$AA$4:$AA$158</c:f>
              <c:strCache>
                <c:ptCount val="15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</c:strCache>
            </c:strRef>
          </c:cat>
          <c:val>
            <c:numRef>
              <c:f>丹戎乌班市!$AD$4:$AD$158</c:f>
              <c:numCache>
                <c:formatCode>General</c:formatCode>
                <c:ptCount val="15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霍马利格岛!$AA$4:$AA$136</c:f>
              <c:strCache>
                <c:ptCount val="1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</c:strCache>
            </c:strRef>
          </c:cat>
          <c:val>
            <c:numRef>
              <c:f>霍马利格岛!$AB$4:$AB$136</c:f>
              <c:numCache>
                <c:formatCode>General</c:formatCode>
                <c:ptCount val="13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霍马利格岛!$AA$4:$AA$136</c:f>
              <c:strCache>
                <c:ptCount val="1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</c:strCache>
            </c:strRef>
          </c:cat>
          <c:val>
            <c:numRef>
              <c:f>霍马利格岛!$AC$4:$AC$136</c:f>
              <c:numCache>
                <c:formatCode>General</c:formatCode>
                <c:ptCount val="13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霍马利格岛!$AA$4:$AA$136</c:f>
              <c:strCache>
                <c:ptCount val="13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</c:strCache>
            </c:strRef>
          </c:cat>
          <c:val>
            <c:numRef>
              <c:f>霍马利格岛!$AD$4:$AD$136</c:f>
              <c:numCache>
                <c:formatCode>General</c:formatCode>
                <c:ptCount val="13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卡尔尼科巴机场!$AA$4:$AA$129</c:f>
              <c:strCache>
                <c:ptCount val="12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</c:strCache>
            </c:strRef>
          </c:cat>
          <c:val>
            <c:numRef>
              <c:f>卡尔尼科巴机场!$AB$4:$AB$129</c:f>
              <c:numCache>
                <c:formatCode>General</c:formatCode>
                <c:ptCount val="12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卡尔尼科巴机场!$AA$4:$AA$129</c:f>
              <c:strCache>
                <c:ptCount val="12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</c:strCache>
            </c:strRef>
          </c:cat>
          <c:val>
            <c:numRef>
              <c:f>卡尔尼科巴机场!$AC$4:$AC$129</c:f>
              <c:numCache>
                <c:formatCode>General</c:formatCode>
                <c:ptCount val="12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卡尔尼科巴机场!$AA$4:$AA$129</c:f>
              <c:strCache>
                <c:ptCount val="12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</c:strCache>
            </c:strRef>
          </c:cat>
          <c:val>
            <c:numRef>
              <c:f>卡尔尼科巴机场!$AD$4:$AD$129</c:f>
              <c:numCache>
                <c:formatCode>General</c:formatCode>
                <c:ptCount val="12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锡纳邦机场!$AA$4:$AA$127</c:f>
              <c:strCache>
                <c:ptCount val="12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</c:strCache>
            </c:strRef>
          </c:cat>
          <c:val>
            <c:numRef>
              <c:f>锡纳邦机场!$AB$4:$AB$127</c:f>
              <c:numCache>
                <c:formatCode>General</c:formatCode>
                <c:ptCount val="12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锡纳邦机场!$AA$4:$AA$127</c:f>
              <c:strCache>
                <c:ptCount val="12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</c:strCache>
            </c:strRef>
          </c:cat>
          <c:val>
            <c:numRef>
              <c:f>锡纳邦机场!$AC$4:$AC$127</c:f>
              <c:numCache>
                <c:formatCode>General</c:formatCode>
                <c:ptCount val="12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锡纳邦机场!$AA$4:$AA$127</c:f>
              <c:strCache>
                <c:ptCount val="12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</c:strCache>
            </c:strRef>
          </c:cat>
          <c:val>
            <c:numRef>
              <c:f>锡纳邦机场!$AD$4:$AD$127</c:f>
              <c:numCache>
                <c:formatCode>General</c:formatCode>
                <c:ptCount val="12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五结乡!$AA$4:$AA$125</c:f>
              <c:strCache>
                <c:ptCount val="12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</c:strCache>
            </c:strRef>
          </c:cat>
          <c:val>
            <c:numRef>
              <c:f>五结乡!$AB$4:$AB$125</c:f>
              <c:numCache>
                <c:formatCode>General</c:formatCode>
                <c:ptCount val="12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五结乡!$AA$4:$AA$125</c:f>
              <c:strCache>
                <c:ptCount val="12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</c:strCache>
            </c:strRef>
          </c:cat>
          <c:val>
            <c:numRef>
              <c:f>五结乡!$AC$4:$AC$125</c:f>
              <c:numCache>
                <c:formatCode>General</c:formatCode>
                <c:ptCount val="12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五结乡!$AA$4:$AA$125</c:f>
              <c:strCache>
                <c:ptCount val="12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</c:strCache>
            </c:strRef>
          </c:cat>
          <c:val>
            <c:numRef>
              <c:f>五结乡!$AD$4:$AD$125</c:f>
              <c:numCache>
                <c:formatCode>General</c:formatCode>
                <c:ptCount val="12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阿勒格尼县机场!$AA$4:$AA$119</c:f>
              <c:strCache>
                <c:ptCount val="11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</c:strCache>
            </c:strRef>
          </c:cat>
          <c:val>
            <c:numRef>
              <c:f>阿勒格尼县机场!$AB$4:$AB$119</c:f>
              <c:numCache>
                <c:formatCode>General</c:formatCode>
                <c:ptCount val="11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阿勒格尼县机场!$AA$4:$AA$119</c:f>
              <c:strCache>
                <c:ptCount val="11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</c:strCache>
            </c:strRef>
          </c:cat>
          <c:val>
            <c:numRef>
              <c:f>阿勒格尼县机场!$AC$4:$AC$119</c:f>
              <c:numCache>
                <c:formatCode>General</c:formatCode>
                <c:ptCount val="11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阿勒格尼县机场!$AA$4:$AA$119</c:f>
              <c:strCache>
                <c:ptCount val="11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</c:strCache>
            </c:strRef>
          </c:cat>
          <c:val>
            <c:numRef>
              <c:f>阿勒格尼县机场!$AD$4:$AD$119</c:f>
              <c:numCache>
                <c:formatCode>General</c:formatCode>
                <c:ptCount val="11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伊维桑!$AA$4:$AA$115</c:f>
              <c:strCache>
                <c:ptCount val="1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</c:strCache>
            </c:strRef>
          </c:cat>
          <c:val>
            <c:numRef>
              <c:f>伊维桑!$AB$4:$AB$115</c:f>
              <c:numCache>
                <c:formatCode>General</c:formatCode>
                <c:ptCount val="11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伊维桑!$AA$4:$AA$115</c:f>
              <c:strCache>
                <c:ptCount val="1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</c:strCache>
            </c:strRef>
          </c:cat>
          <c:val>
            <c:numRef>
              <c:f>伊维桑!$AC$4:$AC$115</c:f>
              <c:numCache>
                <c:formatCode>General</c:formatCode>
                <c:ptCount val="11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伊维桑!$AA$4:$AA$115</c:f>
              <c:strCache>
                <c:ptCount val="1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</c:strCache>
            </c:strRef>
          </c:cat>
          <c:val>
            <c:numRef>
              <c:f>伊维桑!$AD$4:$AD$115</c:f>
              <c:numCache>
                <c:formatCode>General</c:formatCode>
                <c:ptCount val="11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菲利宾BCCM!$AA$4:$AA$115</c:f>
              <c:strCache>
                <c:ptCount val="1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</c:strCache>
            </c:strRef>
          </c:cat>
          <c:val>
            <c:numRef>
              <c:f>菲利宾BCCM!$AB$4:$AB$115</c:f>
              <c:numCache>
                <c:formatCode>General</c:formatCode>
                <c:ptCount val="11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菲利宾BCCM!$AA$4:$AA$115</c:f>
              <c:strCache>
                <c:ptCount val="1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</c:strCache>
            </c:strRef>
          </c:cat>
          <c:val>
            <c:numRef>
              <c:f>菲利宾BCCM!$AC$4:$AC$115</c:f>
              <c:numCache>
                <c:formatCode>General</c:formatCode>
                <c:ptCount val="11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菲利宾BCCM!$AA$4:$AA$115</c:f>
              <c:strCache>
                <c:ptCount val="11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</c:strCache>
            </c:strRef>
          </c:cat>
          <c:val>
            <c:numRef>
              <c:f>菲利宾BCCM!$AD$4:$AD$115</c:f>
              <c:numCache>
                <c:formatCode>General</c:formatCode>
                <c:ptCount val="11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池田町!$AA$4:$AA$114</c:f>
              <c:strCache>
                <c:ptCount val="11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</c:strCache>
            </c:strRef>
          </c:cat>
          <c:val>
            <c:numRef>
              <c:f>池田町!$AB$4:$AB$114</c:f>
              <c:numCache>
                <c:formatCode>General</c:formatCode>
                <c:ptCount val="11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池田町!$AA$4:$AA$114</c:f>
              <c:strCache>
                <c:ptCount val="11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</c:strCache>
            </c:strRef>
          </c:cat>
          <c:val>
            <c:numRef>
              <c:f>池田町!$AC$4:$AC$114</c:f>
              <c:numCache>
                <c:formatCode>General</c:formatCode>
                <c:ptCount val="11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池田町!$AA$4:$AA$114</c:f>
              <c:strCache>
                <c:ptCount val="11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</c:strCache>
            </c:strRef>
          </c:cat>
          <c:val>
            <c:numRef>
              <c:f>池田町!$AD$4:$AD$114</c:f>
              <c:numCache>
                <c:formatCode>General</c:formatCode>
                <c:ptCount val="11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切列波维茨机场!$AA$4:$AA$111</c:f>
              <c:strCache>
                <c:ptCount val="10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</c:strCache>
            </c:strRef>
          </c:cat>
          <c:val>
            <c:numRef>
              <c:f>切列波维茨机场!$AB$4:$AB$111</c:f>
              <c:numCache>
                <c:formatCode>General</c:formatCode>
                <c:ptCount val="10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切列波维茨机场!$AA$4:$AA$111</c:f>
              <c:strCache>
                <c:ptCount val="10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</c:strCache>
            </c:strRef>
          </c:cat>
          <c:val>
            <c:numRef>
              <c:f>切列波维茨机场!$AC$4:$AC$111</c:f>
              <c:numCache>
                <c:formatCode>General</c:formatCode>
                <c:ptCount val="10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切列波维茨机场!$AA$4:$AA$111</c:f>
              <c:strCache>
                <c:ptCount val="10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</c:strCache>
            </c:strRef>
          </c:cat>
          <c:val>
            <c:numRef>
              <c:f>切列波维茨机场!$AD$4:$AD$111</c:f>
              <c:numCache>
                <c:formatCode>General</c:formatCode>
                <c:ptCount val="10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麦迪逊市!$AA$4:$AA$105</c:f>
              <c:strCache>
                <c:ptCount val="10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</c:strCache>
            </c:strRef>
          </c:cat>
          <c:val>
            <c:numRef>
              <c:f>麦迪逊市!$AB$4:$AB$105</c:f>
              <c:numCache>
                <c:formatCode>General</c:formatCode>
                <c:ptCount val="10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麦迪逊市!$AA$4:$AA$105</c:f>
              <c:strCache>
                <c:ptCount val="10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</c:strCache>
            </c:strRef>
          </c:cat>
          <c:val>
            <c:numRef>
              <c:f>麦迪逊市!$AC$4:$AC$105</c:f>
              <c:numCache>
                <c:formatCode>General</c:formatCode>
                <c:ptCount val="10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麦迪逊市!$AA$4:$AA$105</c:f>
              <c:strCache>
                <c:ptCount val="10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</c:strCache>
            </c:strRef>
          </c:cat>
          <c:val>
            <c:numRef>
              <c:f>麦迪逊市!$AD$4:$AD$105</c:f>
              <c:numCache>
                <c:formatCode>General</c:formatCode>
                <c:ptCount val="10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佩里哈圣何塞!$AA$4:$AA$86</c:f>
              <c:strCache>
                <c:ptCount val="8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</c:strCache>
            </c:strRef>
          </c:cat>
          <c:val>
            <c:numRef>
              <c:f>佩里哈圣何塞!$AB$4:$AB$86</c:f>
              <c:numCache>
                <c:formatCode>General</c:formatCode>
                <c:ptCount val="8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佩里哈圣何塞!$AA$4:$AA$86</c:f>
              <c:strCache>
                <c:ptCount val="8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</c:strCache>
            </c:strRef>
          </c:cat>
          <c:val>
            <c:numRef>
              <c:f>佩里哈圣何塞!$AC$4:$AC$86</c:f>
              <c:numCache>
                <c:formatCode>General</c:formatCode>
                <c:ptCount val="8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佩里哈圣何塞!$AA$4:$AA$86</c:f>
              <c:strCache>
                <c:ptCount val="8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</c:strCache>
            </c:strRef>
          </c:cat>
          <c:val>
            <c:numRef>
              <c:f>佩里哈圣何塞!$AD$4:$AD$86</c:f>
              <c:numCache>
                <c:formatCode>General</c:formatCode>
                <c:ptCount val="8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鹿谷乡!$AB$4:$AB$76</c:f>
              <c:strCache>
                <c:ptCount val="7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</c:strCache>
            </c:strRef>
          </c:cat>
          <c:val>
            <c:numRef>
              <c:f>鹿谷乡!$AC$4:$AC$76</c:f>
              <c:numCache>
                <c:formatCode>General</c:formatCode>
                <c:ptCount val="7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鹿谷乡!$AB$4:$AB$76</c:f>
              <c:strCache>
                <c:ptCount val="7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</c:strCache>
            </c:strRef>
          </c:cat>
          <c:val>
            <c:numRef>
              <c:f>鹿谷乡!$AD$4:$AD$76</c:f>
              <c:numCache>
                <c:formatCode>General</c:formatCode>
                <c:ptCount val="7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鹿谷乡!$AB$4:$AB$76</c:f>
              <c:strCache>
                <c:ptCount val="7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</c:strCache>
            </c:strRef>
          </c:cat>
          <c:val>
            <c:numRef>
              <c:f>鹿谷乡!$AE$4:$AE$76</c:f>
              <c:numCache>
                <c:formatCode>General</c:formatCode>
                <c:ptCount val="7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假伊斯坦布尔机场!$AB$4:$AB$74</c:f>
              <c:strCache>
                <c:ptCount val="7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</c:strCache>
            </c:strRef>
          </c:cat>
          <c:val>
            <c:numRef>
              <c:f>假伊斯坦布尔机场!$AC$4:$AC$74</c:f>
              <c:numCache>
                <c:formatCode>General</c:formatCode>
                <c:ptCount val="7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假伊斯坦布尔机场!$AB$4:$AB$74</c:f>
              <c:strCache>
                <c:ptCount val="7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</c:strCache>
            </c:strRef>
          </c:cat>
          <c:val>
            <c:numRef>
              <c:f>假伊斯坦布尔机场!$AD$4:$AD$74</c:f>
              <c:numCache>
                <c:formatCode>General</c:formatCode>
                <c:ptCount val="7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假伊斯坦布尔机场!$AB$4:$AB$74</c:f>
              <c:strCache>
                <c:ptCount val="7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</c:strCache>
            </c:strRef>
          </c:cat>
          <c:val>
            <c:numRef>
              <c:f>假伊斯坦布尔机场!$AE$4:$AE$74</c:f>
              <c:numCache>
                <c:formatCode>General</c:formatCode>
                <c:ptCount val="7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九十九里町!$AB$4:$AB$68</c:f>
              <c:strCache>
                <c:ptCount val="6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</c:strCache>
            </c:strRef>
          </c:cat>
          <c:val>
            <c:numRef>
              <c:f>九十九里町!$AC$4:$AC$68</c:f>
              <c:numCache>
                <c:formatCode>General</c:formatCode>
                <c:ptCount val="6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九十九里町!$AB$4:$AB$68</c:f>
              <c:strCache>
                <c:ptCount val="6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</c:strCache>
            </c:strRef>
          </c:cat>
          <c:val>
            <c:numRef>
              <c:f>九十九里町!$AD$4:$AD$68</c:f>
              <c:numCache>
                <c:formatCode>General</c:formatCode>
                <c:ptCount val="64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九十九里町!$AB$4:$AB$68</c:f>
              <c:strCache>
                <c:ptCount val="64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</c:strCache>
            </c:strRef>
          </c:cat>
          <c:val>
            <c:numRef>
              <c:f>九十九里町!$AE$4:$AE$68</c:f>
              <c:numCache>
                <c:formatCode>General</c:formatCode>
                <c:ptCount val="64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基苏木Ndogo!$AB$4:$AB$64</c:f>
              <c:strCache>
                <c:ptCount val="6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</c:strCache>
            </c:strRef>
          </c:cat>
          <c:val>
            <c:numRef>
              <c:f>基苏木Ndogo!$AC$4:$AC$64</c:f>
              <c:numCache>
                <c:formatCode>General</c:formatCode>
                <c:ptCount val="6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基苏木Ndogo!$AB$4:$AB$64</c:f>
              <c:strCache>
                <c:ptCount val="6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</c:strCache>
            </c:strRef>
          </c:cat>
          <c:val>
            <c:numRef>
              <c:f>基苏木Ndogo!$AD$4:$AD$64</c:f>
              <c:numCache>
                <c:formatCode>General</c:formatCode>
                <c:ptCount val="60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基苏木Ndogo!$AB$4:$AB$64</c:f>
              <c:strCache>
                <c:ptCount val="60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</c:strCache>
            </c:strRef>
          </c:cat>
          <c:val>
            <c:numRef>
              <c:f>基苏木Ndogo!$AE$4:$AE$64</c:f>
              <c:numCache>
                <c:formatCode>General</c:formatCode>
                <c:ptCount val="60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PuertoQuito!$AB$4:$AB$53</c:f>
              <c:strCache>
                <c:ptCount val="4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</c:strCache>
            </c:strRef>
          </c:cat>
          <c:val>
            <c:numRef>
              <c:f>PuertoQuito!$AC$4:$AC$53</c:f>
              <c:numCache>
                <c:formatCode>General</c:formatCode>
                <c:ptCount val="4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PuertoQuito!$AB$4:$AB$53</c:f>
              <c:strCache>
                <c:ptCount val="4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</c:strCache>
            </c:strRef>
          </c:cat>
          <c:val>
            <c:numRef>
              <c:f>PuertoQuito!$AD$4:$AD$53</c:f>
              <c:numCache>
                <c:formatCode>General</c:formatCode>
                <c:ptCount val="49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PuertoQuito!$AB$4:$AB$53</c:f>
              <c:strCache>
                <c:ptCount val="49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</c:strCache>
            </c:strRef>
          </c:cat>
          <c:val>
            <c:numRef>
              <c:f>PuertoQuito!$AE$4:$AE$53</c:f>
              <c:numCache>
                <c:formatCode>General</c:formatCode>
                <c:ptCount val="49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Glumovo!$AB$4:$AB$35</c:f>
              <c:strCache>
                <c:ptCount val="3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</c:strCache>
            </c:strRef>
          </c:cat>
          <c:val>
            <c:numRef>
              <c:f>Glumovo!$AC$4:$AC$35</c:f>
              <c:numCache>
                <c:formatCode>General</c:formatCode>
                <c:ptCount val="3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Glumovo!$AB$4:$AB$35</c:f>
              <c:strCache>
                <c:ptCount val="3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</c:strCache>
            </c:strRef>
          </c:cat>
          <c:val>
            <c:numRef>
              <c:f>Glumovo!$AD$4:$AD$35</c:f>
              <c:numCache>
                <c:formatCode>General</c:formatCode>
                <c:ptCount val="3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Glumovo!$AB$4:$AB$35</c:f>
              <c:strCache>
                <c:ptCount val="31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</c:strCache>
            </c:strRef>
          </c:cat>
          <c:val>
            <c:numRef>
              <c:f>Glumovo!$AE$4:$AE$35</c:f>
              <c:numCache>
                <c:formatCode>General</c:formatCode>
                <c:ptCount val="31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HookerCreek机场!$AB$4:$AB$29</c:f>
              <c:strCache>
                <c:ptCount val="2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</c:strCache>
            </c:strRef>
          </c:cat>
          <c:val>
            <c:numRef>
              <c:f>HookerCreek机场!$AC$4:$AC$29</c:f>
              <c:numCache>
                <c:formatCode>General</c:formatCode>
                <c:ptCount val="2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HookerCreek机场!$AB$4:$AB$29</c:f>
              <c:strCache>
                <c:ptCount val="2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</c:strCache>
            </c:strRef>
          </c:cat>
          <c:val>
            <c:numRef>
              <c:f>HookerCreek机场!$AD$4:$AD$29</c:f>
              <c:numCache>
                <c:formatCode>General</c:formatCode>
                <c:ptCount val="25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HookerCreek机场!$AB$4:$AB$29</c:f>
              <c:strCache>
                <c:ptCount val="25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</c:strCache>
            </c:strRef>
          </c:cat>
          <c:val>
            <c:numRef>
              <c:f>HookerCreek机场!$AE$4:$AE$29</c:f>
              <c:numCache>
                <c:formatCode>General</c:formatCode>
                <c:ptCount val="25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米灵吉姆彼机场!$AB$4:$AB$25</c:f>
              <c:strCache>
                <c:ptCount val="2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</c:strCache>
            </c:strRef>
          </c:cat>
          <c:val>
            <c:numRef>
              <c:f>米灵吉姆彼机场!$AC$4:$AC$25</c:f>
              <c:numCache>
                <c:formatCode>General</c:formatCode>
                <c:ptCount val="2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米灵吉姆彼机场!$AB$4:$AB$25</c:f>
              <c:strCache>
                <c:ptCount val="2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</c:strCache>
            </c:strRef>
          </c:cat>
          <c:val>
            <c:numRef>
              <c:f>米灵吉姆彼机场!$AD$4:$AD$25</c:f>
              <c:numCache>
                <c:formatCode>General</c:formatCode>
                <c:ptCount val="21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米灵吉姆彼机场!$AB$4:$AB$25</c:f>
              <c:strCache>
                <c:ptCount val="21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</c:strCache>
            </c:strRef>
          </c:cat>
          <c:val>
            <c:numRef>
              <c:f>米灵吉姆彼机场!$AE$4:$AE$25</c:f>
              <c:numCache>
                <c:formatCode>General</c:formatCode>
                <c:ptCount val="21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基特曼斯胡普机场!$AB$4:$AB$23</c:f>
              <c:strCache>
                <c:ptCount val="1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</c:strCache>
            </c:strRef>
          </c:cat>
          <c:val>
            <c:numRef>
              <c:f>基特曼斯胡普机场!$AC$4:$AC$23</c:f>
              <c:numCache>
                <c:formatCode>General</c:formatCode>
                <c:ptCount val="1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基特曼斯胡普机场!$AB$4:$AB$23</c:f>
              <c:strCache>
                <c:ptCount val="1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</c:strCache>
            </c:strRef>
          </c:cat>
          <c:val>
            <c:numRef>
              <c:f>基特曼斯胡普机场!$AD$4:$AD$23</c:f>
              <c:numCache>
                <c:formatCode>General</c:formatCode>
                <c:ptCount val="19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基特曼斯胡普机场!$AB$4:$AB$23</c:f>
              <c:strCache>
                <c:ptCount val="19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</c:strCache>
            </c:strRef>
          </c:cat>
          <c:val>
            <c:numRef>
              <c:f>基特曼斯胡普机场!$AE$4:$AE$23</c:f>
              <c:numCache>
                <c:formatCode>General</c:formatCode>
                <c:ptCount val="19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692129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692129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6921296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037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037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037037" refreshedBy="超级无敌美少女" recordCount="26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3T00:00:00" count="26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3:00" maxDate="1899-12-30T23:13:00" count="21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m/>
      </sharedItems>
    </cacheField>
    <cacheField name="支出（最近24小时）" numFmtId="26">
      <sharedItems containsString="0" containsBlank="1" containsNumber="1" containsInteger="1" minValue="-385100013" maxValue="-103701002" count="26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m/>
      </sharedItems>
    </cacheField>
    <cacheField name="最近7天利润" numFmtId="26">
      <sharedItems containsString="0" containsBlank="1" containsNumber="1" containsInteger="1" minValue="-1241452048" maxValue="748001625" count="26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0370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0370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15277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15277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152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26851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26851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26851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268518" refreshedBy="超级无敌美少女" recordCount="24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3T00:00:00" count="24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4:00" maxDate="1899-12-30T23:28:00" count="20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</sharedItems>
    </cacheField>
    <cacheField name="支出（最近24小时）" numFmtId="26">
      <sharedItems containsString="0" containsBlank="1" containsNumber="1" containsInteger="1" minValue="-673803670" maxValue="-160159782" count="23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</sharedItems>
    </cacheField>
    <cacheField name="最近7天利润" numFmtId="26">
      <sharedItems containsString="0" containsBlank="1" containsNumber="1" containsInteger="1" minValue="-1486427799" maxValue="879431512" count="23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38425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38425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38425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38425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5" refreshedBy="超级无敌美少女" recordCount="21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3T00:00:00" count="21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4:00" maxDate="1899-12-30T23:25:00" count="18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m/>
      </sharedItems>
    </cacheField>
    <cacheField name="支出（最近24小时）" numFmtId="0">
      <sharedItems containsString="0" containsBlank="1" containsNumber="1" containsInteger="1" minValue="-344726249" maxValue="-24166799" count="21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m/>
      </sharedItems>
    </cacheField>
    <cacheField name="最近7天利润" numFmtId="0">
      <sharedItems containsString="0" containsBlank="1" containsNumber="1" containsInteger="1" minValue="-539703364" maxValue="549849244" count="21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5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615741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615741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615741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615741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731481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731481" refreshedBy="超级无敌美少女" recordCount="30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3T00:00:00" count="30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4:18:00" maxDate="1899-12-30T23:53:00" count="24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</sharedItems>
    </cacheField>
    <cacheField name="帝国总价值" numFmtId="26">
      <sharedItems containsString="0" containsBlank="1" containsNumber="1" containsInteger="1" minValue="62747" maxValue="2527958362809" count="30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</sharedItems>
    </cacheField>
    <cacheField name="收入（最近24小时）" numFmtId="26">
      <sharedItems containsBlank="1" containsNumber="1" containsInteger="1" containsMixedTypes="1" count="25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</sharedItems>
    </cacheField>
    <cacheField name="收入（上周）" numFmtId="26">
      <sharedItems containsString="0" containsBlank="1" containsNumber="1" containsInteger="1" minValue="-18179179853" maxValue="19926246463" count="30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</sharedItems>
    </cacheField>
    <cacheField name="金币余额" numFmtId="0">
      <sharedItems containsString="0" containsBlank="1" containsNumber="1" containsInteger="1" minValue="16" maxValue="2030" count="20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731481" refreshedBy="超级无敌美少女" recordCount="19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3T00:00:00" count="19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6:00" maxDate="1899-12-30T23:30:00" count="17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8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m/>
      </sharedItems>
    </cacheField>
    <cacheField name="支出（最近24小时）" numFmtId="0">
      <sharedItems containsString="0" containsBlank="1" containsNumber="1" containsInteger="1" minValue="-344726249" maxValue="0" count="19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m/>
      </sharedItems>
    </cacheField>
    <cacheField name="最近7天利润" numFmtId="0">
      <sharedItems containsString="0" containsBlank="1" containsNumber="1" containsInteger="1" minValue="-534526048" maxValue="501344411" count="19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847222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847222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847222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847222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96296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962963" refreshedBy="超级无敌美少女" recordCount="17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3T00:00:00" count="17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8:00" maxDate="1899-12-30T23:17:00" count="15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7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m/>
      </sharedItems>
    </cacheField>
    <cacheField name="支出（最近24小时）" numFmtId="26">
      <sharedItems containsString="0" containsBlank="1" containsNumber="1" containsInteger="1" minValue="-673799904" maxValue="-181446221" count="17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m/>
      </sharedItems>
    </cacheField>
    <cacheField name="最近7天利润" numFmtId="26">
      <sharedItems containsString="0" containsBlank="1" containsNumber="1" containsInteger="1" minValue="-1076797864" maxValue="1572890649" count="17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7962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07870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07870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07870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19444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19444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19444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19444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31018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31018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31018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425926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425926" refreshedBy="超级无敌美少女" recordCount="15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3T00:00:00" count="15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8:00" maxDate="1899-12-30T23:19:00" count="13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2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m/>
      </sharedItems>
    </cacheField>
    <cacheField name="支出（最近24小时）" numFmtId="26">
      <sharedItems containsString="0" containsBlank="1" containsNumber="1" containsInteger="1" minValue="-2233209671" maxValue="-425191647" count="15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m/>
      </sharedItems>
    </cacheField>
    <cacheField name="最近7天利润" numFmtId="26">
      <sharedItems containsString="0" containsBlank="1" containsNumber="1" containsInteger="1" minValue="-5606635538" maxValue="5196139834" count="15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425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541667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541667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541667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541667" refreshedBy="超级无敌美少女" recordCount="13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3T00:00:00" count="13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9:00" maxDate="1899-12-30T23:19:00" count="122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3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m/>
      </sharedItems>
    </cacheField>
    <cacheField name="支出（最近24小时）" numFmtId="0">
      <sharedItems containsString="0" containsBlank="1" containsNumber="1" containsInteger="1" minValue="-2596755432" maxValue="-699275792" count="13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m/>
      </sharedItems>
    </cacheField>
    <cacheField name="最近7天利润" numFmtId="0">
      <sharedItems containsString="0" containsBlank="1" containsNumber="1" containsInteger="1" minValue="-6743502385" maxValue="5742905865" count="13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541667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657407" refreshedBy="超级无敌美少女" recordCount="12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3T00:00:00" count="12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9:00" maxDate="1899-12-30T23:20:00" count="11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9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m/>
      </sharedItems>
    </cacheField>
    <cacheField name="支出（最近24小时）" numFmtId="0">
      <sharedItems containsString="0" containsBlank="1" containsNumber="1" containsInteger="1" minValue="-673799904" maxValue="-181446221" count="12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m/>
      </sharedItems>
    </cacheField>
    <cacheField name="最近7天利润" numFmtId="0">
      <sharedItems containsString="0" containsBlank="1" containsNumber="1" containsInteger="1" minValue="-1069648281" maxValue="1298224025" count="12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657407" refreshedBy="超级无敌美少女" recordCount="12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3T00:00:00" count="12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49:00" maxDate="1899-12-30T23:20:00" count="11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7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m/>
      </sharedItems>
    </cacheField>
    <cacheField name="支出（最近24小时）" numFmtId="0">
      <sharedItems containsString="0" containsBlank="1" containsNumber="1" containsInteger="1" minValue="-727198389" maxValue="-183505324" count="12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m/>
      </sharedItems>
    </cacheField>
    <cacheField name="最近7天利润" numFmtId="0">
      <sharedItems containsString="0" containsBlank="1" containsNumber="1" containsInteger="1" minValue="-1136552441" maxValue="1220618619" count="12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657407" refreshedBy="超级无敌美少女" recordCount="12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3T00:00:00" count="12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0:00" maxDate="1899-12-30T23:20:00" count="11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4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m/>
      </sharedItems>
    </cacheField>
    <cacheField name="支出（最近24小时）" numFmtId="0">
      <sharedItems containsString="0" containsBlank="1" containsNumber="1" containsInteger="1" minValue="-1755406671" maxValue="-472710435" count="12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m/>
      </sharedItems>
    </cacheField>
    <cacheField name="最近7天利润" numFmtId="0">
      <sharedItems containsString="0" containsBlank="1" containsNumber="1" containsInteger="1" minValue="-3368711788" maxValue="3688133729" count="12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773148" refreshedBy="超级无敌美少女" recordCount="11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3T00:00:00" count="11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0:00" maxDate="1899-12-30T23:21:00" count="107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8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m/>
      </sharedItems>
    </cacheField>
    <cacheField name="支出（最近24小时）" numFmtId="0">
      <sharedItems containsString="0" containsBlank="1" containsNumber="1" containsInteger="1" minValue="-619627666" maxValue="0" count="11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m/>
      </sharedItems>
    </cacheField>
    <cacheField name="最近7天利润" numFmtId="0">
      <sharedItems containsString="0" containsBlank="1" containsNumber="1" containsInteger="1" minValue="-1004746340" maxValue="1052575633" count="11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773148" refreshedBy="超级无敌美少女" recordCount="11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3T00:00:00" count="11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0:00" maxDate="1899-12-30T23:21:00" count="10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2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m/>
      </sharedItems>
    </cacheField>
    <cacheField name="支出（最近24小时）" numFmtId="0">
      <sharedItems containsString="0" containsBlank="1" containsNumber="1" containsInteger="1" minValue="-2726593932" maxValue="-554786493" count="11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m/>
      </sharedItems>
    </cacheField>
    <cacheField name="最近7天利润" numFmtId="0">
      <sharedItems containsString="0" containsBlank="1" containsNumber="1" containsInteger="1" minValue="-6935024191" maxValue="1382139577" count="11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773148" refreshedBy="超级无敌美少女" recordCount="11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3T00:00:00" count="11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1:00" maxDate="1899-12-30T23:22:00" count="10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3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m/>
      </sharedItems>
    </cacheField>
    <cacheField name="支出（最近24小时）" numFmtId="0">
      <sharedItems containsString="0" containsBlank="1" containsNumber="1" containsInteger="1" minValue="-2596755432" maxValue="-240799634" count="11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m/>
      </sharedItems>
    </cacheField>
    <cacheField name="最近7天利润" numFmtId="0">
      <sharedItems containsString="0" containsBlank="1" containsNumber="1" containsInteger="1" minValue="-6392253608" maxValue="2003396088" count="11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888889" refreshedBy="超级无敌美少女" recordCount="11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3T00:00:00" count="11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1:00" maxDate="1899-12-30T23:22:00" count="102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2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m/>
      </sharedItems>
    </cacheField>
    <cacheField name="支出（最近24小时）" numFmtId="0">
      <sharedItems containsString="0" containsBlank="1" containsNumber="1" containsInteger="1" minValue="-2596740919" maxValue="-695734762" count="11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m/>
      </sharedItems>
    </cacheField>
    <cacheField name="最近7天利润" numFmtId="0">
      <sharedItems containsString="0" containsBlank="1" containsNumber="1" containsInteger="1" minValue="-6614903053" maxValue="1095963420" count="11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888889" refreshedBy="超级无敌美少女" recordCount="10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3T00:00:00" count="10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1:00" maxDate="1899-12-30T23:22:00" count="10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0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m/>
      </sharedItems>
    </cacheField>
    <cacheField name="支出（最近24小时）" numFmtId="0">
      <sharedItems containsString="0" containsBlank="1" containsNumber="1" containsInteger="1" minValue="-854298694" maxValue="0" count="10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m/>
      </sharedItems>
    </cacheField>
    <cacheField name="最近7天利润" numFmtId="0">
      <sharedItems containsString="0" containsBlank="1" containsNumber="1" containsInteger="1" minValue="-1509444116" maxValue="1854751546" count="10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888889" refreshedBy="超级无敌美少女" recordCount="10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3T00:00:00" count="10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2:00" maxDate="1899-12-30T23:06:00" count="98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3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m/>
      </sharedItems>
    </cacheField>
    <cacheField name="支出（最近24小时）" numFmtId="0">
      <sharedItems containsString="0" containsBlank="1" containsNumber="1" containsInteger="1" minValue="-2163109363" maxValue="-398939785" count="10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m/>
      </sharedItems>
    </cacheField>
    <cacheField name="最近7天利润" numFmtId="0">
      <sharedItems containsString="0" containsBlank="1" containsNumber="1" containsInteger="1" minValue="-5626283225" maxValue="5482769221" count="10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8888889" refreshedBy="超级无敌美少女" recordCount="8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3T00:00:00" count="8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2:00" maxDate="1899-12-30T23:06:00" count="8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5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m/>
      </sharedItems>
    </cacheField>
    <cacheField name="支出（最近24小时）" numFmtId="0">
      <sharedItems containsString="0" containsBlank="1" containsNumber="1" containsInteger="1" minValue="-2596755432" maxValue="-747176430" count="8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m/>
      </sharedItems>
    </cacheField>
    <cacheField name="最近7天利润" numFmtId="0">
      <sharedItems containsString="0" containsBlank="1" containsNumber="1" containsInteger="1" minValue="-5655293917" maxValue="5504521668" count="8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004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00463" refreshedBy="超级无敌美少女" recordCount="7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3T00:00:00" count="7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3:00" maxDate="1899-12-30T23:06:00" count="7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4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m/>
      </sharedItems>
    </cacheField>
    <cacheField name="支出（最近24小时）" numFmtId="0">
      <sharedItems containsString="0" containsBlank="1" containsNumber="1" containsInteger="1" minValue="-2579442116" maxValue="0" count="7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m/>
      </sharedItems>
    </cacheField>
    <cacheField name="最近7天利润" numFmtId="0">
      <sharedItems containsString="0" containsBlank="1" containsNumber="1" containsInteger="1" minValue="-6629285815" maxValue="3957874080" count="7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00463" refreshedBy="超级无敌美少女" recordCount="7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3T00:00:00" count="7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3:00" maxDate="1899-12-30T23:07:00" count="69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5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m/>
      </sharedItems>
    </cacheField>
    <cacheField name="支出（最近24小时）" numFmtId="0">
      <sharedItems containsString="0" containsBlank="1" containsNumber="1" containsInteger="1" minValue="-462413350" maxValue="-194513000" count="7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m/>
      </sharedItems>
    </cacheField>
    <cacheField name="最近7天利润" numFmtId="0">
      <sharedItems containsString="0" containsBlank="1" containsNumber="1" containsInteger="1" minValue="-1122796923" maxValue="1326026327" count="7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00463" refreshedBy="超级无敌美少女" recordCount="64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3T00:00:00" count="64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3:00" maxDate="1899-12-30T23:07:00" count="6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5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m/>
      </sharedItems>
    </cacheField>
    <cacheField name="支出（最近24小时）" numFmtId="0">
      <sharedItems containsString="0" containsBlank="1" containsNumber="1" containsInteger="1" minValue="-1782095314" maxValue="0" count="64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m/>
      </sharedItems>
    </cacheField>
    <cacheField name="最近7天利润" numFmtId="0">
      <sharedItems containsString="0" containsBlank="1" containsNumber="1" containsInteger="1" minValue="-6314873421" maxValue="5068165523" count="64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4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12037" refreshedBy="超级无敌美少女" recordCount="60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3T00:00:00" count="60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4:00" maxDate="1899-12-30T23:07:00" count="5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5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m/>
      </sharedItems>
    </cacheField>
    <cacheField name="支出（最近24小时）" numFmtId="0">
      <sharedItems containsString="0" containsBlank="1" containsNumber="1" containsInteger="1" minValue="-534622789" maxValue="-247439547" count="60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m/>
      </sharedItems>
    </cacheField>
    <cacheField name="最近7天利润" numFmtId="0">
      <sharedItems containsString="0" containsBlank="1" containsNumber="1" containsInteger="1" minValue="-1226554329" maxValue="1674707716" count="60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0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12037" refreshedBy="超级无敌美少女" recordCount="49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3T00:00:00" count="49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09:54:00" maxDate="1899-12-30T23:07:00" count="4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3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m/>
      </sharedItems>
    </cacheField>
    <cacheField name="支出（最近24小时）" numFmtId="0">
      <sharedItems containsString="0" containsBlank="1" containsNumber="1" containsInteger="1" minValue="-621413600" maxValue="0" count="49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m/>
      </sharedItems>
    </cacheField>
    <cacheField name="最近7天利润" numFmtId="0">
      <sharedItems containsString="0" containsBlank="1" containsNumber="1" containsInteger="1" minValue="-1426310127" maxValue="1795958676" count="49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9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12037" refreshedBy="超级无敌美少女" recordCount="31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3T00:00:00" count="31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11:05:00" maxDate="1899-12-30T23:08:00" count="31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3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m/>
      </sharedItems>
    </cacheField>
    <cacheField name="支出（最近24小时）" numFmtId="0">
      <sharedItems containsString="0" containsBlank="1" containsNumber="1" containsInteger="1" minValue="-1358098715" maxValue="0" count="31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m/>
      </sharedItems>
    </cacheField>
    <cacheField name="最近7天利润" numFmtId="0">
      <sharedItems containsString="0" containsBlank="1" containsNumber="1" containsInteger="1" minValue="-4842649089" maxValue="4480940979" count="31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1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12037" refreshedBy="超级无敌美少女" recordCount="25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3T00:00:00" count="25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11:12:00" maxDate="1899-12-30T23:08:00" count="25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0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m/>
      </sharedItems>
    </cacheField>
    <cacheField name="支出（最近24小时）" numFmtId="0">
      <sharedItems containsString="0" containsBlank="1" containsNumber="1" containsInteger="1" minValue="-440492290" maxValue="-216115235" count="25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m/>
      </sharedItems>
    </cacheField>
    <cacheField name="最近7天利润" numFmtId="0">
      <sharedItems containsString="0" containsBlank="1" containsNumber="1" containsInteger="1" minValue="-1074242366" maxValue="793998439" count="25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5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236111" refreshedBy="超级无敌美少女" recordCount="21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3T00:00:00" count="21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11:27:00" maxDate="1899-12-30T22:00:00" count="2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6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m/>
      </sharedItems>
    </cacheField>
    <cacheField name="支出（最近24小时）" numFmtId="0">
      <sharedItems containsString="0" containsBlank="1" containsNumber="1" containsInteger="1" minValue="-430079034" maxValue="-209673477" count="21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m/>
      </sharedItems>
    </cacheField>
    <cacheField name="最近7天利润" numFmtId="0">
      <sharedItems containsString="0" containsBlank="1" containsNumber="1" containsInteger="1" minValue="-1080859856" maxValue="1180337449" count="21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1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236111" refreshedBy="超级无敌美少女" recordCount="19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3T00:00:00" count="19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m/>
      </sharedItems>
    </cacheField>
    <cacheField name="时间" numFmtId="0">
      <sharedItems containsString="0" containsBlank="1" containsNonDate="0" containsDate="1" minDate="1899-12-30T11:34:00" maxDate="1899-12-30T22:01:00" count="19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4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m/>
      </sharedItems>
    </cacheField>
    <cacheField name="支出（最近24小时）" numFmtId="0">
      <sharedItems containsString="0" containsBlank="1" containsNumber="1" containsInteger="1" minValue="-430081545" maxValue="-218525247" count="19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m/>
      </sharedItems>
    </cacheField>
    <cacheField name="最近7天利润" numFmtId="0">
      <sharedItems containsString="0" containsBlank="1" containsNumber="1" containsInteger="1" minValue="-1275003823" maxValue="1131063275" count="19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9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3.7689236111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855853795" count="24">
        <n v="60844522"/>
        <n v="122028257"/>
        <n v="75692470"/>
        <n v="111875936"/>
        <n v="120099813"/>
        <n v="342748799"/>
        <n v="557116473"/>
        <n v="222706220"/>
        <n v="140096486"/>
        <n v="555446846"/>
        <n v="133793957"/>
        <n v="855853795"/>
        <n v="656334000"/>
        <n v="349368607"/>
        <n v="151018185"/>
        <n v="573500501"/>
        <n v="338178052"/>
        <n v="237067045"/>
        <n v="208159141"/>
        <n v="0"/>
        <n v="204591379"/>
        <n v="208204867"/>
        <n v="611952052"/>
        <n v="19006063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215"/>
    <x v="1"/>
    <x v="2"/>
    <x v="1"/>
    <x v="228"/>
    <x v="261"/>
    <x v="262"/>
    <x v="12"/>
    <x v="3"/>
    <x v="2"/>
    <x v="23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1"/>
    <x v="1"/>
    <x v="0"/>
    <x v="195"/>
    <x v="213"/>
    <x v="213"/>
    <x v="0"/>
    <x v="0"/>
    <x v="0"/>
    <x v="20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1"/>
    <x v="1"/>
    <x v="0"/>
    <x v="177"/>
    <x v="194"/>
    <x v="195"/>
    <x v="0"/>
    <x v="0"/>
    <x v="0"/>
    <x v="18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1"/>
    <x v="21"/>
    <x v="0"/>
    <x v="166"/>
    <x v="175"/>
    <x v="175"/>
    <x v="0"/>
    <x v="0"/>
    <x v="0"/>
    <x v="17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1"/>
    <x v="2"/>
    <x v="0"/>
    <x v="141"/>
    <x v="153"/>
    <x v="153"/>
    <x v="0"/>
    <x v="0"/>
    <x v="0"/>
    <x v="15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1"/>
    <x v="1"/>
    <x v="0"/>
    <x v="122"/>
    <x v="131"/>
    <x v="131"/>
    <x v="0"/>
    <x v="0"/>
    <x v="0"/>
    <x v="13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1"/>
    <x v="1"/>
    <x v="0"/>
    <x v="118"/>
    <x v="124"/>
    <x v="124"/>
    <x v="0"/>
    <x v="0"/>
    <x v="0"/>
    <x v="12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1"/>
    <x v="1"/>
    <x v="0"/>
    <x v="116"/>
    <x v="122"/>
    <x v="122"/>
    <x v="0"/>
    <x v="0"/>
    <x v="0"/>
    <x v="12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1"/>
    <x v="1"/>
    <x v="0"/>
    <x v="113"/>
    <x v="120"/>
    <x v="120"/>
    <x v="0"/>
    <x v="0"/>
    <x v="0"/>
    <x v="12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1"/>
    <x v="1"/>
    <x v="0"/>
    <x v="107"/>
    <x v="114"/>
    <x v="114"/>
    <x v="0"/>
    <x v="0"/>
    <x v="0"/>
    <x v="11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1"/>
    <x v="1"/>
    <x v="0"/>
    <x v="101"/>
    <x v="110"/>
    <x v="110"/>
    <x v="0"/>
    <x v="0"/>
    <x v="0"/>
    <x v="11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1"/>
    <x v="1"/>
    <x v="0"/>
    <x v="102"/>
    <x v="110"/>
    <x v="110"/>
    <x v="0"/>
    <x v="0"/>
    <x v="0"/>
    <x v="11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1"/>
    <x v="1"/>
    <x v="0"/>
    <x v="101"/>
    <x v="109"/>
    <x v="109"/>
    <x v="0"/>
    <x v="0"/>
    <x v="0"/>
    <x v="10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1"/>
    <x v="1"/>
    <x v="0"/>
    <x v="99"/>
    <x v="106"/>
    <x v="106"/>
    <x v="0"/>
    <x v="0"/>
    <x v="0"/>
    <x v="10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1"/>
    <x v="1"/>
    <x v="0"/>
    <x v="92"/>
    <x v="100"/>
    <x v="100"/>
    <x v="0"/>
    <x v="0"/>
    <x v="0"/>
    <x v="100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1"/>
    <x v="1"/>
    <x v="0"/>
    <x v="74"/>
    <x v="81"/>
    <x v="81"/>
    <x v="0"/>
    <x v="0"/>
    <x v="0"/>
    <x v="8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1"/>
    <x v="1"/>
    <x v="0"/>
    <x v="63"/>
    <x v="71"/>
    <x v="71"/>
    <x v="0"/>
    <x v="0"/>
    <x v="0"/>
    <x v="71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1"/>
    <x v="1"/>
    <x v="0"/>
    <x v="64"/>
    <x v="69"/>
    <x v="69"/>
    <x v="0"/>
    <x v="0"/>
    <x v="0"/>
    <x v="6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1"/>
    <x v="1"/>
    <x v="0"/>
    <x v="54"/>
    <x v="63"/>
    <x v="63"/>
    <x v="0"/>
    <x v="0"/>
    <x v="0"/>
    <x v="6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1"/>
    <x v="1"/>
    <x v="0"/>
    <x v="54"/>
    <x v="59"/>
    <x v="59"/>
    <x v="0"/>
    <x v="0"/>
    <x v="0"/>
    <x v="59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1"/>
    <x v="1"/>
    <x v="0"/>
    <x v="42"/>
    <x v="48"/>
    <x v="48"/>
    <x v="0"/>
    <x v="0"/>
    <x v="0"/>
    <x v="48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1"/>
    <x v="1"/>
    <x v="0"/>
    <x v="22"/>
    <x v="30"/>
    <x v="30"/>
    <x v="0"/>
    <x v="0"/>
    <x v="0"/>
    <x v="30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1"/>
    <x v="1"/>
    <x v="0"/>
    <x v="19"/>
    <x v="24"/>
    <x v="24"/>
    <x v="0"/>
    <x v="0"/>
    <x v="0"/>
    <x v="24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1"/>
    <x v="1"/>
    <x v="0"/>
    <x v="15"/>
    <x v="20"/>
    <x v="20"/>
    <x v="0"/>
    <x v="0"/>
    <x v="0"/>
    <x v="20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1"/>
    <x v="1"/>
    <x v="0"/>
    <x v="13"/>
    <x v="18"/>
    <x v="18"/>
    <x v="0"/>
    <x v="0"/>
    <x v="0"/>
    <x v="18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4" firstHeaderRow="0" firstDataRow="1" firstDataCol="1"/>
  <pivotFields count="13">
    <pivotField axis="axisRow" compact="0" showAll="0">
      <items count="302">
        <item x="3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compact="0" showAll="0"/>
    <pivotField dataField="1" compact="0" showAll="0">
      <items count="3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dataField="1" compact="0" showAll="0">
      <items count="25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dataField="1" compact="0" showAll="0">
      <items count="30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0"/>
    </i>
    <i>
      <x v="8"/>
    </i>
    <i>
      <x v="3"/>
    </i>
    <i>
      <x v="7"/>
    </i>
    <i>
      <x v="36"/>
    </i>
    <i>
      <x v="32"/>
    </i>
    <i>
      <x v="1"/>
    </i>
    <i>
      <x v="20"/>
    </i>
    <i>
      <x v="27"/>
    </i>
    <i>
      <x v="19"/>
    </i>
    <i>
      <x v="21"/>
    </i>
    <i>
      <x v="6"/>
    </i>
    <i>
      <x v="23"/>
    </i>
    <i>
      <x v="24"/>
    </i>
    <i>
      <x v="29"/>
    </i>
    <i>
      <x v="10"/>
    </i>
    <i>
      <x v="9"/>
    </i>
    <i>
      <x v="34"/>
    </i>
    <i>
      <x v="18"/>
    </i>
    <i>
      <x v="26"/>
    </i>
    <i>
      <x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7" firstHeaderRow="0" firstDataRow="1" firstDataCol="1"/>
  <pivotFields count="12">
    <pivotField axis="axisRow" compact="0" showAll="0">
      <items count="264">
        <item x="2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dataField="1" compact="0" showAll="0">
      <items count="26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compact="0" showAll="0"/>
    <pivotField compact="0" showAll="0"/>
    <pivotField compact="0" showAll="0"/>
    <pivotField dataField="1" compact="0" showAll="0">
      <items count="23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</pivotFields>
  <rowFields count="1">
    <field x="0"/>
  </rowFields>
  <rowItems count="2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4" firstHeaderRow="0" firstDataRow="1" firstDataCol="1"/>
  <pivotFields count="12">
    <pivotField axis="axisRow" compact="0" showAll="0">
      <items count="241"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dataField="1" compact="0" showAll="0">
      <items count="24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dataField="1" compact="0" showAll="0">
      <items count="22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</pivotFields>
  <rowFields count="1">
    <field x="0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8" firstHeaderRow="0" firstDataRow="1" firstDataCol="1"/>
  <pivotFields count="12">
    <pivotField axis="axisRow" compact="0" showAll="0">
      <items count="215">
        <item x="2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5">
        <item x="7"/>
        <item x="5"/>
        <item x="1"/>
        <item x="2"/>
        <item x="9"/>
        <item x="10"/>
        <item x="4"/>
        <item x="6"/>
        <item x="8"/>
        <item x="3"/>
        <item x="0"/>
        <item x="21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dataField="1" compact="0" showAll="0">
      <items count="215">
        <item x="4"/>
        <item x="3"/>
        <item x="2"/>
        <item x="1"/>
        <item x="0"/>
        <item x="5"/>
        <item x="6"/>
        <item x="7"/>
        <item x="8"/>
        <item x="9"/>
        <item x="10"/>
        <item x="21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  <pivotField compact="0" showAll="0"/>
    <pivotField compact="0" showAll="0"/>
    <pivotField compact="0" showAll="0"/>
    <pivotField dataField="1" compact="0" showAll="0">
      <items count="205">
        <item x="1"/>
        <item x="2"/>
        <item x="4"/>
        <item x="3"/>
        <item x="0"/>
        <item x="10"/>
        <item x="8"/>
        <item x="6"/>
        <item x="9"/>
        <item x="7"/>
        <item x="5"/>
        <item x="20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</pivotFields>
  <rowFields count="1">
    <field x="0"/>
  </rowFields>
  <rowItems count="2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0" firstHeaderRow="0" firstDataRow="1" firstDataCol="1"/>
  <pivotFields count="12">
    <pivotField axis="axisRow" compact="0" showAll="0">
      <items count="197">
        <item x="1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0"/>
        <item x="19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7">
        <item x="0"/>
        <item x="19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compact="0" showAll="0"/>
    <pivotField compact="0" showAll="0"/>
    <pivotField compact="0" showAll="0"/>
    <pivotField dataField="1" compact="0" showAll="0">
      <items count="188">
        <item x="0"/>
        <item x="18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</pivotFields>
  <rowFields count="1">
    <field x="0"/>
  </rowFields>
  <rowItems count="1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1"/>
        <item x="2"/>
        <item x="0"/>
        <item x="1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2"/>
        <item x="1"/>
        <item x="0"/>
        <item x="1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1"/>
        <item x="0"/>
        <item x="2"/>
        <item x="1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"/>
        <item x="1"/>
        <item x="2"/>
        <item x="0"/>
        <item x="1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3"/>
        <item x="2"/>
        <item x="1"/>
        <item x="0"/>
        <item x="1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3"/>
        <item x="1"/>
        <item x="2"/>
        <item x="0"/>
        <item x="15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4"/>
        <item x="3"/>
        <item x="1"/>
        <item x="2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4"/>
        <item x="3"/>
        <item x="2"/>
        <item x="1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4"/>
        <item x="3"/>
        <item x="1"/>
        <item x="2"/>
        <item x="0"/>
        <item x="13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2"/>
        <item x="1"/>
        <item x="0"/>
        <item x="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2"/>
        <item x="1"/>
        <item x="0"/>
        <item x="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"/>
        <item x="1"/>
        <item x="0"/>
        <item x="1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4">
        <item x="0"/>
        <item x="1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2"/>
        <item x="0"/>
        <item x="1"/>
        <item x="3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"/>
        <item x="2"/>
        <item x="1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2"/>
        <item x="0"/>
        <item x="1"/>
        <item x="3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"/>
        <item x="4"/>
        <item x="2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4"/>
        <item x="3"/>
        <item x="2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3"/>
        <item x="4"/>
        <item x="2"/>
        <item x="1"/>
        <item x="0"/>
        <item x="11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1">
        <item x="0"/>
        <item x="10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2"/>
        <item x="4"/>
        <item x="3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4"/>
        <item x="3"/>
        <item x="2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2"/>
        <item x="4"/>
        <item x="3"/>
        <item x="1"/>
        <item x="0"/>
        <item x="10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3"/>
        <item x="2"/>
        <item x="1"/>
        <item x="4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4"/>
        <item x="3"/>
        <item x="2"/>
        <item x="1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"/>
        <item x="2"/>
        <item x="1"/>
        <item x="4"/>
        <item x="0"/>
        <item x="10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1"/>
        <item x="3"/>
        <item x="2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"/>
        <item x="2"/>
        <item x="1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3">
        <item x="1"/>
        <item x="3"/>
        <item x="2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3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"/>
        <item x="2"/>
        <item x="1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3"/>
        <item x="0"/>
        <item x="7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1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1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5"/>
        <item x="2"/>
        <item x="4"/>
        <item x="1"/>
        <item x="3"/>
        <item x="0"/>
        <item x="6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5"/>
        <item x="4"/>
        <item x="3"/>
        <item x="2"/>
        <item x="1"/>
        <item x="0"/>
        <item x="6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5"/>
        <item x="2"/>
        <item x="4"/>
        <item x="1"/>
        <item x="3"/>
        <item x="0"/>
        <item x="6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3"/>
        <item x="5"/>
        <item x="6"/>
        <item x="1"/>
        <item x="4"/>
        <item x="2"/>
        <item x="0"/>
        <item x="4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5"/>
        <item x="4"/>
        <item x="3"/>
        <item x="2"/>
        <item x="1"/>
        <item x="0"/>
        <item x="6"/>
        <item x="4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50">
        <item x="3"/>
        <item x="5"/>
        <item x="1"/>
        <item x="4"/>
        <item x="2"/>
        <item x="0"/>
        <item x="6"/>
        <item x="48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8"/>
        <item x="2"/>
        <item x="4"/>
        <item x="5"/>
        <item x="7"/>
        <item x="6"/>
        <item x="3"/>
        <item x="1"/>
        <item x="0"/>
        <item x="3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7"/>
        <item x="6"/>
        <item x="5"/>
        <item x="4"/>
        <item x="3"/>
        <item x="2"/>
        <item x="1"/>
        <item x="8"/>
        <item x="0"/>
        <item x="3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4"/>
        <item x="5"/>
        <item x="7"/>
        <item x="6"/>
        <item x="3"/>
        <item x="1"/>
        <item x="0"/>
        <item x="8"/>
        <item x="30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1"/>
        <item x="0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4"/>
        <item x="5"/>
        <item x="2"/>
        <item x="3"/>
        <item x="6"/>
        <item x="1"/>
        <item x="0"/>
        <item x="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4"/>
        <item x="3"/>
        <item x="2"/>
        <item x="1"/>
        <item x="0"/>
        <item x="5"/>
        <item x="6"/>
        <item x="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4"/>
        <item x="2"/>
        <item x="3"/>
        <item x="1"/>
        <item x="0"/>
        <item x="6"/>
        <item x="5"/>
        <item x="20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3"/>
        <item x="0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3"/>
        <item x="0"/>
        <item x="4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workbookViewId="0">
      <pane ySplit="1" topLeftCell="A292" activePane="bottomLeft" state="frozen"/>
      <selection/>
      <selection pane="bottomLeft" activeCell="D301" sqref="D30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2" si="8">E278-I278</f>
        <v>-80361215334</v>
      </c>
      <c r="M278" s="1">
        <f t="shared" ref="M278:M302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t="s">
        <v>305</v>
      </c>
      <c r="P314">
        <v>191545840461846</v>
      </c>
      <c r="Q314">
        <v>180648335820898</v>
      </c>
      <c r="R314">
        <v>10960463214581</v>
      </c>
      <c r="S314">
        <v>174625324049</v>
      </c>
      <c r="T314">
        <v>556371127252</v>
      </c>
    </row>
    <row r="316" spans="18:18">
      <c r="R316" s="1">
        <v>178500000000</v>
      </c>
    </row>
    <row r="317" spans="18:18">
      <c r="R317" s="20">
        <v>61200000000</v>
      </c>
    </row>
    <row r="318" spans="18:18">
      <c r="R318" s="20">
        <f>R316-R317</f>
        <v>117300000000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60844522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122028257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312</v>
      </c>
      <c r="J9">
        <v>3290891000</v>
      </c>
      <c r="K9">
        <v>60844522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75692470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75692470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111875936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111875936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120099813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316</v>
      </c>
      <c r="J12">
        <v>5757969000</v>
      </c>
      <c r="K12">
        <v>120099813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342748799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315</v>
      </c>
      <c r="J13">
        <v>5757969000</v>
      </c>
      <c r="K13">
        <v>122028257</v>
      </c>
    </row>
    <row r="14" ht="21" customHeight="1" spans="1:11">
      <c r="A14" s="62" t="s">
        <v>318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557116473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319</v>
      </c>
      <c r="J14">
        <v>5295028536</v>
      </c>
      <c r="K14">
        <v>133793957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222706220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6214278000</v>
      </c>
      <c r="K15">
        <v>140096486</v>
      </c>
    </row>
    <row r="16" ht="21" customHeight="1" spans="1:11">
      <c r="A16" s="62" t="s">
        <v>321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140096486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7300401000</v>
      </c>
      <c r="K16">
        <v>151018185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555446846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269</v>
      </c>
      <c r="J17">
        <v>5757969000</v>
      </c>
      <c r="K17">
        <v>190060633</v>
      </c>
    </row>
    <row r="18" ht="21" customHeight="1" spans="1:11">
      <c r="A18" s="62" t="s">
        <v>319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133793957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5757969000</v>
      </c>
      <c r="K18">
        <v>190060633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855853795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190060633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656334000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6657166464</v>
      </c>
      <c r="K20">
        <v>204591379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349368607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332</v>
      </c>
      <c r="J21">
        <v>5757969000</v>
      </c>
      <c r="K21">
        <v>208159141</v>
      </c>
    </row>
    <row r="22" ht="21" customHeight="1" spans="1:11">
      <c r="A22" s="62" t="s">
        <v>322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151018185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333</v>
      </c>
      <c r="J22">
        <v>7737846410</v>
      </c>
      <c r="K22">
        <v>208204867</v>
      </c>
    </row>
    <row r="23" ht="21" customHeight="1" spans="1:11">
      <c r="A23" s="62" t="s">
        <v>334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573500501</v>
      </c>
      <c r="E23" t="s">
        <v>335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320</v>
      </c>
      <c r="J23">
        <v>5757969000</v>
      </c>
      <c r="K23">
        <v>222706220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338178052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22190554000</v>
      </c>
      <c r="K24">
        <v>237067045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237067045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336</v>
      </c>
      <c r="J25">
        <v>22190554000</v>
      </c>
      <c r="K25">
        <v>338178052</v>
      </c>
    </row>
    <row r="26" ht="21" customHeight="1" spans="1:11">
      <c r="A26" s="62" t="s">
        <v>332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208159141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317</v>
      </c>
      <c r="J26">
        <v>19083876757</v>
      </c>
      <c r="K26">
        <v>342748799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249</v>
      </c>
      <c r="J27">
        <v>22190554000</v>
      </c>
      <c r="K27">
        <v>349368607</v>
      </c>
    </row>
    <row r="28" ht="21" customHeight="1" spans="1:11">
      <c r="A28" s="62" t="s">
        <v>330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204591379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323</v>
      </c>
      <c r="J28">
        <v>15000814482</v>
      </c>
      <c r="K28">
        <v>555446846</v>
      </c>
    </row>
    <row r="29" ht="21" customHeight="1" spans="1:11">
      <c r="A29" s="62" t="s">
        <v>333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208204867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318</v>
      </c>
      <c r="J29">
        <v>22190554000</v>
      </c>
      <c r="K29">
        <v>557116473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611952052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334</v>
      </c>
      <c r="J30">
        <v>18484731577</v>
      </c>
      <c r="K30">
        <v>573500501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190060633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338</v>
      </c>
      <c r="J31">
        <v>17752443464</v>
      </c>
      <c r="K31">
        <v>611952052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190060633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328</v>
      </c>
      <c r="J32">
        <v>22190554000</v>
      </c>
      <c r="K32">
        <v>656334000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190060633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855853795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7406859302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7"/>
  <sheetViews>
    <sheetView zoomScale="115" zoomScaleNormal="115" workbookViewId="0">
      <pane ySplit="3" topLeftCell="A261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5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26:29">
      <c r="Z266" s="7">
        <v>43903</v>
      </c>
      <c r="AA266">
        <v>-128003503</v>
      </c>
      <c r="AB266">
        <v>16383608</v>
      </c>
      <c r="AC266">
        <v>60844522</v>
      </c>
    </row>
    <row r="267" spans="26:29">
      <c r="Z267" t="s">
        <v>305</v>
      </c>
      <c r="AA267">
        <v>-47229131920</v>
      </c>
      <c r="AB267" t="e">
        <v>#VALUE!</v>
      </c>
      <c r="AC267">
        <v>-1547164730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4"/>
  <sheetViews>
    <sheetView workbookViewId="0">
      <pane ySplit="3" topLeftCell="A226" activePane="bottomLeft" state="frozen"/>
      <selection/>
      <selection pane="bottomLeft" activeCell="I242" sqref="I24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2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27:30">
      <c r="AA243" s="7">
        <v>43903</v>
      </c>
      <c r="AB243">
        <v>-223965345</v>
      </c>
      <c r="AC243">
        <v>35002624</v>
      </c>
      <c r="AD243">
        <v>122028257</v>
      </c>
    </row>
    <row r="244" spans="27:30">
      <c r="AA244" t="s">
        <v>305</v>
      </c>
      <c r="AB244">
        <v>-72587472793</v>
      </c>
      <c r="AC244" t="e">
        <v>#VALUE!</v>
      </c>
      <c r="AD244">
        <v>19134406119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8"/>
  <sheetViews>
    <sheetView workbookViewId="0">
      <pane ySplit="3" topLeftCell="A208" activePane="bottomLeft" state="frozen"/>
      <selection/>
      <selection pane="bottomLeft" activeCell="I216" sqref="I2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6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27:30">
      <c r="AA217" s="7">
        <v>43903</v>
      </c>
      <c r="AB217">
        <v>-114584231</v>
      </c>
      <c r="AC217">
        <v>-2272534</v>
      </c>
      <c r="AD217">
        <v>75692470</v>
      </c>
    </row>
    <row r="218" spans="27:30">
      <c r="AA218" t="s">
        <v>305</v>
      </c>
      <c r="AB218">
        <v>-34017469197</v>
      </c>
      <c r="AC218" t="e">
        <v>#VALUE!</v>
      </c>
      <c r="AD218">
        <v>14100612269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0"/>
  <sheetViews>
    <sheetView workbookViewId="0">
      <pane ySplit="3" topLeftCell="A188" activePane="bottomLeft" state="frozen"/>
      <selection/>
      <selection pane="bottomLeft" activeCell="I198" sqref="I1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198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27:30">
      <c r="AA199" s="7">
        <v>43903</v>
      </c>
      <c r="AB199">
        <v>-114584231</v>
      </c>
      <c r="AC199">
        <v>15035184</v>
      </c>
      <c r="AD199">
        <v>111875936</v>
      </c>
    </row>
    <row r="200" spans="27:30">
      <c r="AA200" t="s">
        <v>305</v>
      </c>
      <c r="AB200">
        <v>-31005581684</v>
      </c>
      <c r="AC200" t="e">
        <v>#VALUE!</v>
      </c>
      <c r="AD200">
        <v>13704020103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9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8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27:30">
      <c r="AA179" s="7">
        <v>43903</v>
      </c>
      <c r="AB179">
        <v>-223965345</v>
      </c>
      <c r="AC179">
        <v>18627129</v>
      </c>
      <c r="AD179">
        <v>120099813</v>
      </c>
    </row>
    <row r="180" spans="27:30">
      <c r="AA180" t="s">
        <v>305</v>
      </c>
      <c r="AB180">
        <v>-54801648386</v>
      </c>
      <c r="AC180" t="e">
        <v>#VALUE!</v>
      </c>
      <c r="AD180">
        <v>25014115420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9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6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27:30">
      <c r="AA157" s="7">
        <v>43903</v>
      </c>
      <c r="AB157">
        <v>-742300646</v>
      </c>
      <c r="AC157">
        <v>8777214</v>
      </c>
      <c r="AD157">
        <v>342748799</v>
      </c>
    </row>
    <row r="158" spans="27:30">
      <c r="AA158" t="s">
        <v>305</v>
      </c>
      <c r="AB158">
        <v>-156193672893</v>
      </c>
      <c r="AC158" t="e">
        <v>#VALUE!</v>
      </c>
      <c r="AD158">
        <v>54493084745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6"/>
  <sheetViews>
    <sheetView workbookViewId="0">
      <pane ySplit="3" topLeftCell="A120" activePane="bottomLeft" state="frozen"/>
      <selection/>
      <selection pane="bottomLeft" activeCell="F133" sqref="F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34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27:30">
      <c r="AA135" s="7">
        <v>43903</v>
      </c>
      <c r="AB135">
        <v>-863140287</v>
      </c>
      <c r="AC135">
        <v>114344136</v>
      </c>
      <c r="AD135">
        <v>557116473</v>
      </c>
    </row>
    <row r="136" spans="27:30">
      <c r="AA136" t="s">
        <v>305</v>
      </c>
      <c r="AB136">
        <v>-154691590792</v>
      </c>
      <c r="AC136">
        <v>12924485577</v>
      </c>
      <c r="AD136">
        <v>56557936036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7" activePane="bottomLeft" state="frozen"/>
      <selection/>
      <selection pane="bottomLeft" activeCell="F122" sqref="F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27:30">
      <c r="AA128" s="7">
        <v>43903</v>
      </c>
      <c r="AB128">
        <v>-223965345</v>
      </c>
      <c r="AC128">
        <v>15701601</v>
      </c>
      <c r="AD128">
        <v>222706220</v>
      </c>
    </row>
    <row r="129" spans="27:30">
      <c r="AA129" t="s">
        <v>305</v>
      </c>
      <c r="AB129">
        <v>-37476909245</v>
      </c>
      <c r="AC129">
        <v>3224156384</v>
      </c>
      <c r="AD129">
        <v>14037199827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4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5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27:30">
      <c r="AA126" s="7">
        <v>43903</v>
      </c>
      <c r="AB126">
        <v>-241715213</v>
      </c>
      <c r="AC126">
        <v>36177443</v>
      </c>
      <c r="AD126">
        <v>140096486</v>
      </c>
    </row>
    <row r="127" spans="27:30">
      <c r="AA127" t="s">
        <v>305</v>
      </c>
      <c r="AB127">
        <v>-39759868075</v>
      </c>
      <c r="AC127">
        <v>2322077120</v>
      </c>
      <c r="AD127">
        <v>15302001254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3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3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27:30">
      <c r="AA124" s="7">
        <v>43903</v>
      </c>
      <c r="AB124">
        <v>-583482834</v>
      </c>
      <c r="AC124">
        <v>74097125</v>
      </c>
      <c r="AD124">
        <v>555446846</v>
      </c>
    </row>
    <row r="125" spans="27:30">
      <c r="AA125" t="s">
        <v>305</v>
      </c>
      <c r="AB125">
        <v>-94923749539</v>
      </c>
      <c r="AC125">
        <v>9596238628</v>
      </c>
      <c r="AD125">
        <v>38625446624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06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7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27:30">
      <c r="AA118" s="7">
        <v>43903</v>
      </c>
      <c r="AB118">
        <v>-205958445</v>
      </c>
      <c r="AC118">
        <v>2609198</v>
      </c>
      <c r="AD118">
        <v>133793957</v>
      </c>
    </row>
    <row r="119" spans="27:30">
      <c r="AA119" t="s">
        <v>305</v>
      </c>
      <c r="AB119">
        <v>-31654707812</v>
      </c>
      <c r="AC119">
        <v>1741955539</v>
      </c>
      <c r="AD119">
        <v>11720314179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3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3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27:30">
      <c r="AA114" s="7">
        <v>43903</v>
      </c>
      <c r="AB114">
        <v>-906297559</v>
      </c>
      <c r="AC114">
        <v>123228799</v>
      </c>
      <c r="AD114">
        <v>855853795</v>
      </c>
    </row>
    <row r="115" spans="27:30">
      <c r="AA115" t="s">
        <v>305</v>
      </c>
      <c r="AB115">
        <v>-135611124622</v>
      </c>
      <c r="AC115">
        <v>2360116054</v>
      </c>
      <c r="AD115">
        <v>4147440764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7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3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27:30">
      <c r="AA114" s="7">
        <v>43903</v>
      </c>
      <c r="AB114">
        <v>-863140287</v>
      </c>
      <c r="AC114">
        <v>63065040</v>
      </c>
      <c r="AD114">
        <v>656334000</v>
      </c>
    </row>
    <row r="115" spans="27:30">
      <c r="AA115" t="s">
        <v>305</v>
      </c>
      <c r="AB115">
        <v>-127865847872</v>
      </c>
      <c r="AC115">
        <v>6595427730</v>
      </c>
      <c r="AD115">
        <v>10991768757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4"/>
  <sheetViews>
    <sheetView workbookViewId="0">
      <pane ySplit="3" topLeftCell="A103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2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27:30">
      <c r="AA113" s="7">
        <v>43903</v>
      </c>
      <c r="AB113">
        <v>-863140287</v>
      </c>
      <c r="AC113">
        <v>47722224</v>
      </c>
      <c r="AD113">
        <v>349368607</v>
      </c>
    </row>
    <row r="114" spans="27:30">
      <c r="AA114" t="s">
        <v>305</v>
      </c>
      <c r="AB114">
        <v>-128463845120</v>
      </c>
      <c r="AC114">
        <v>1971204589</v>
      </c>
      <c r="AD114">
        <v>6571426339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101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9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27:30">
      <c r="AA110" s="7">
        <v>43903</v>
      </c>
      <c r="AB110">
        <v>-283960727</v>
      </c>
      <c r="AC110">
        <v>52218634</v>
      </c>
      <c r="AD110">
        <v>151018185</v>
      </c>
    </row>
    <row r="111" spans="27:30">
      <c r="AA111" t="s">
        <v>305</v>
      </c>
      <c r="AB111">
        <v>-41080726710</v>
      </c>
      <c r="AC111">
        <v>2664009770</v>
      </c>
      <c r="AD111">
        <v>17050934314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5"/>
  <sheetViews>
    <sheetView workbookViewId="0">
      <pane ySplit="3" topLeftCell="A97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3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27:30">
      <c r="AA104" s="7">
        <v>43903</v>
      </c>
      <c r="AB104">
        <v>-718995859</v>
      </c>
      <c r="AC104">
        <v>127485191</v>
      </c>
      <c r="AD104">
        <v>573500501</v>
      </c>
    </row>
    <row r="105" spans="27:30">
      <c r="AA105" t="s">
        <v>305</v>
      </c>
      <c r="AB105">
        <v>-98492475226</v>
      </c>
      <c r="AC105">
        <v>9513734344</v>
      </c>
      <c r="AD105">
        <v>26359396865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7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4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27:30">
      <c r="AA85" s="7">
        <v>43903</v>
      </c>
      <c r="AB85">
        <v>-863140287</v>
      </c>
      <c r="AC85">
        <v>116025747</v>
      </c>
      <c r="AD85">
        <v>338178052</v>
      </c>
    </row>
    <row r="86" spans="27:30">
      <c r="AA86" t="s">
        <v>305</v>
      </c>
      <c r="AB86">
        <v>-96735839157</v>
      </c>
      <c r="AC86">
        <v>9279470107</v>
      </c>
      <c r="AD86">
        <v>29510647081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workbookViewId="0">
      <pane ySplit="3" topLeftCell="A65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4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28:31">
      <c r="AB75" s="7">
        <v>43903</v>
      </c>
      <c r="AC75">
        <v>-863140287</v>
      </c>
      <c r="AD75">
        <v>34328548</v>
      </c>
      <c r="AE75">
        <v>237067045</v>
      </c>
    </row>
    <row r="76" spans="28:31">
      <c r="AB76" t="s">
        <v>305</v>
      </c>
      <c r="AC76">
        <v>-83105741980</v>
      </c>
      <c r="AD76">
        <v>219668677</v>
      </c>
      <c r="AE76">
        <v>5004677788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workbookViewId="0">
      <pane ySplit="3" topLeftCell="A63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2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28:31">
      <c r="AB73" s="7">
        <v>43903</v>
      </c>
      <c r="AC73">
        <v>-223965345</v>
      </c>
      <c r="AD73">
        <v>37099516</v>
      </c>
      <c r="AE73">
        <v>208159141</v>
      </c>
    </row>
    <row r="74" spans="28:31">
      <c r="AB74" t="s">
        <v>305</v>
      </c>
      <c r="AC74">
        <v>-20803657562</v>
      </c>
      <c r="AD74">
        <v>1346590258</v>
      </c>
      <c r="AE74">
        <v>8662824523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6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28:31">
      <c r="AB67" s="7">
        <v>43903</v>
      </c>
      <c r="AC67">
        <v>-863140287</v>
      </c>
      <c r="AD67">
        <v>141453587</v>
      </c>
      <c r="AE67">
        <v>759856730</v>
      </c>
    </row>
    <row r="68" spans="28:31">
      <c r="AB68" t="s">
        <v>305</v>
      </c>
      <c r="AC68">
        <v>-72975476194</v>
      </c>
      <c r="AD68">
        <v>7014787466</v>
      </c>
      <c r="AE68">
        <v>12805624701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workbookViewId="0">
      <pane ySplit="3" topLeftCell="A53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2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28:31">
      <c r="AB63" s="7">
        <v>43903</v>
      </c>
      <c r="AC63">
        <v>-258942086</v>
      </c>
      <c r="AD63">
        <v>33239359</v>
      </c>
      <c r="AE63">
        <v>204591379</v>
      </c>
    </row>
    <row r="64" spans="28:31">
      <c r="AB64" t="s">
        <v>305</v>
      </c>
      <c r="AC64">
        <v>-20950186391</v>
      </c>
      <c r="AD64">
        <v>3354140974</v>
      </c>
      <c r="AE64">
        <v>11579018294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workbookViewId="0">
      <pane ySplit="3" topLeftCell="A37" activePane="bottomLeft" state="frozen"/>
      <selection/>
      <selection pane="bottomLeft" activeCell="G51" sqref="G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1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28:31">
      <c r="AB52" s="7">
        <v>43903</v>
      </c>
      <c r="AC52">
        <v>-300977181</v>
      </c>
      <c r="AD52">
        <v>-7608022</v>
      </c>
      <c r="AE52">
        <v>208204867</v>
      </c>
    </row>
    <row r="53" spans="28:31">
      <c r="AB53" t="s">
        <v>305</v>
      </c>
      <c r="AC53">
        <v>-19651167687</v>
      </c>
      <c r="AD53">
        <v>2752318634</v>
      </c>
      <c r="AE53">
        <v>8979240765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2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28:31">
      <c r="AB34" s="7">
        <v>43903</v>
      </c>
      <c r="AC34">
        <v>-690512229</v>
      </c>
      <c r="AD34">
        <v>51997176</v>
      </c>
      <c r="AE34">
        <v>611952052</v>
      </c>
    </row>
    <row r="35" spans="28:31">
      <c r="AB35" t="s">
        <v>305</v>
      </c>
      <c r="AC35">
        <v>-27726975446</v>
      </c>
      <c r="AD35">
        <v>2202483707</v>
      </c>
      <c r="AE35">
        <v>1399504174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19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7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28:31">
      <c r="AB28" s="7">
        <v>43903</v>
      </c>
      <c r="AC28">
        <v>-223965345</v>
      </c>
      <c r="AD28">
        <v>13437567</v>
      </c>
      <c r="AE28">
        <v>190060633</v>
      </c>
    </row>
    <row r="29" spans="28:31">
      <c r="AB29" t="s">
        <v>305</v>
      </c>
      <c r="AC29">
        <v>-7280124764</v>
      </c>
      <c r="AD29">
        <v>12877710</v>
      </c>
      <c r="AE29">
        <v>739493630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2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3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28:31">
      <c r="AB24" s="7">
        <v>43903</v>
      </c>
      <c r="AC24">
        <v>-223965345</v>
      </c>
      <c r="AD24">
        <v>24785267</v>
      </c>
      <c r="AE24">
        <v>141079749</v>
      </c>
    </row>
    <row r="25" spans="28:31">
      <c r="AB25" t="s">
        <v>305</v>
      </c>
      <c r="AC25">
        <v>-5975040115</v>
      </c>
      <c r="AD25">
        <v>87522029</v>
      </c>
      <c r="AE25">
        <v>998483312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3"/>
  <sheetViews>
    <sheetView tabSelected="1" workbookViewId="0">
      <pane ySplit="3" topLeftCell="A1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1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28:31">
      <c r="AB22" s="7">
        <v>43903</v>
      </c>
      <c r="AC22">
        <v>-223965345</v>
      </c>
      <c r="AD22">
        <v>27010536</v>
      </c>
      <c r="AE22">
        <v>203757911</v>
      </c>
    </row>
    <row r="23" spans="28:31">
      <c r="AB23" t="s">
        <v>305</v>
      </c>
      <c r="AC23">
        <v>-5583957874</v>
      </c>
      <c r="AD23">
        <v>-165965788</v>
      </c>
      <c r="AE23">
        <v>-108581922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2020-03-13T10:29:09Z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