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JAS用\オーガニックレストラン\R7年度監査用\料理スペック\"/>
    </mc:Choice>
  </mc:AlternateContent>
  <xr:revisionPtr revIDLastSave="0" documentId="13_ncr:1_{4567FBD7-34AB-4131-A03C-6DF6D0090B9B}" xr6:coauthVersionLast="47" xr6:coauthVersionMax="47" xr10:uidLastSave="{00000000-0000-0000-0000-000000000000}"/>
  <bookViews>
    <workbookView xWindow="20" yWindow="20" windowWidth="19180" windowHeight="10780" activeTab="2" xr2:uid="{ABB4CEFC-2167-4A68-8632-22E717072E09}"/>
  </bookViews>
  <sheets>
    <sheet name="前年　サラダ " sheetId="15" r:id="rId1"/>
    <sheet name="サラダ  (1)" sheetId="16" r:id="rId2"/>
    <sheet name="サラダ  (2)" sheetId="17" r:id="rId3"/>
    <sheet name="サラダ  (3)" sheetId="18" r:id="rId4"/>
    <sheet name="サラダ  (4)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9" l="1"/>
  <c r="S25" i="19" s="1"/>
  <c r="S26" i="19" s="1"/>
  <c r="Y26" i="19" s="1"/>
  <c r="C26" i="19"/>
  <c r="J26" i="18"/>
  <c r="S25" i="18" s="1"/>
  <c r="S26" i="18" s="1"/>
  <c r="Y26" i="18" s="1"/>
  <c r="C26" i="18"/>
  <c r="J26" i="17"/>
  <c r="S25" i="17" s="1"/>
  <c r="S26" i="17" s="1"/>
  <c r="Y26" i="17" s="1"/>
  <c r="C26" i="17"/>
  <c r="J26" i="16"/>
  <c r="C26" i="16"/>
  <c r="S25" i="16"/>
  <c r="S26" i="16" s="1"/>
  <c r="Y26" i="16" s="1"/>
  <c r="J26" i="15"/>
  <c r="S25" i="15" s="1"/>
  <c r="S26" i="15" s="1"/>
  <c r="Y26" i="15" s="1"/>
  <c r="C26" i="15"/>
</calcChain>
</file>

<file path=xl/sharedStrings.xml><?xml version="1.0" encoding="utf-8"?>
<sst xmlns="http://schemas.openxmlformats.org/spreadsheetml/2006/main" count="398" uniqueCount="73">
  <si>
    <t>表示期間（　　　　　　　　　　　通年　　　　　　　　　　　　）・方法（　　　　　　メニューに掲載　　　　　　）</t>
    <rPh sb="0" eb="2">
      <t>ヒョウジ</t>
    </rPh>
    <rPh sb="2" eb="4">
      <t>キカン</t>
    </rPh>
    <rPh sb="16" eb="18">
      <t>ツウネン</t>
    </rPh>
    <rPh sb="32" eb="34">
      <t>ホウホウ</t>
    </rPh>
    <rPh sb="46" eb="48">
      <t>ケイサイ</t>
    </rPh>
    <phoneticPr fontId="1"/>
  </si>
  <si>
    <t>適合の表示内容</t>
    <rPh sb="0" eb="2">
      <t>テキゴウ</t>
    </rPh>
    <rPh sb="3" eb="5">
      <t>ヒョウジ</t>
    </rPh>
    <rPh sb="5" eb="7">
      <t>ナイヨウ</t>
    </rPh>
    <phoneticPr fontId="1"/>
  </si>
  <si>
    <t>記号により表示</t>
    <rPh sb="0" eb="2">
      <t>キゴウ</t>
    </rPh>
    <rPh sb="5" eb="7">
      <t>ヒョウジ</t>
    </rPh>
    <phoneticPr fontId="1"/>
  </si>
  <si>
    <t>記号による表示</t>
    <rPh sb="0" eb="2">
      <t>キゴウ</t>
    </rPh>
    <rPh sb="5" eb="7">
      <t>ヒョウジ</t>
    </rPh>
    <phoneticPr fontId="1"/>
  </si>
  <si>
    <t>A.1 有機料理を提供する飲食店等の管理方法確認　　　Yes　　　     　　　No</t>
    <rPh sb="4" eb="8">
      <t>ユウキリョウリ</t>
    </rPh>
    <rPh sb="9" eb="11">
      <t>テイキョウ</t>
    </rPh>
    <rPh sb="13" eb="16">
      <t>インショクテン</t>
    </rPh>
    <rPh sb="16" eb="17">
      <t>ナド</t>
    </rPh>
    <rPh sb="18" eb="20">
      <t>カンリ</t>
    </rPh>
    <rPh sb="20" eb="22">
      <t>ホウホウ</t>
    </rPh>
    <rPh sb="22" eb="24">
      <t>カクニン</t>
    </rPh>
    <phoneticPr fontId="1"/>
  </si>
  <si>
    <t>有機料理の表示様式</t>
    <rPh sb="0" eb="2">
      <t>ユウキ</t>
    </rPh>
    <rPh sb="2" eb="4">
      <t>リョウリ</t>
    </rPh>
    <rPh sb="5" eb="7">
      <t>ヒョウジ</t>
    </rPh>
    <rPh sb="7" eb="9">
      <t>ヨウシキ</t>
    </rPh>
    <phoneticPr fontId="1"/>
  </si>
  <si>
    <t>適合の
表示</t>
    <rPh sb="0" eb="2">
      <t>テキゴウ</t>
    </rPh>
    <rPh sb="4" eb="6">
      <t>ヒョウジ</t>
    </rPh>
    <phoneticPr fontId="1"/>
  </si>
  <si>
    <t>完成</t>
    <rPh sb="0" eb="2">
      <t>カンセイ</t>
    </rPh>
    <phoneticPr fontId="1"/>
  </si>
  <si>
    <t>写真</t>
    <rPh sb="0" eb="2">
      <t>シャシン</t>
    </rPh>
    <phoneticPr fontId="1"/>
  </si>
  <si>
    <t>作り方</t>
    <rPh sb="0" eb="1">
      <t>ツク</t>
    </rPh>
    <rPh sb="2" eb="3">
      <t>カタ</t>
    </rPh>
    <phoneticPr fontId="1"/>
  </si>
  <si>
    <t>No</t>
    <phoneticPr fontId="1"/>
  </si>
  <si>
    <t>%</t>
    <phoneticPr fontId="1"/>
  </si>
  <si>
    <t>割合</t>
    <rPh sb="0" eb="2">
      <t>ワリアイ</t>
    </rPh>
    <phoneticPr fontId="1"/>
  </si>
  <si>
    <t>g</t>
    <phoneticPr fontId="1"/>
  </si>
  <si>
    <t>合計</t>
    <rPh sb="0" eb="2">
      <t>ゴウケイ</t>
    </rPh>
    <phoneticPr fontId="1"/>
  </si>
  <si>
    <t>非有機</t>
    <rPh sb="0" eb="3">
      <t>ヒユウキ</t>
    </rPh>
    <phoneticPr fontId="1"/>
  </si>
  <si>
    <t>有機</t>
    <rPh sb="0" eb="2">
      <t>ユウキ</t>
    </rPh>
    <phoneticPr fontId="1"/>
  </si>
  <si>
    <t>ｇ</t>
    <phoneticPr fontId="1"/>
  </si>
  <si>
    <t>計</t>
    <rPh sb="0" eb="1">
      <t>ケイ</t>
    </rPh>
    <phoneticPr fontId="1"/>
  </si>
  <si>
    <t>醤油</t>
    <rPh sb="0" eb="2">
      <t>ショウユ</t>
    </rPh>
    <phoneticPr fontId="1"/>
  </si>
  <si>
    <t>単位</t>
    <rPh sb="0" eb="2">
      <t>タンイ</t>
    </rPh>
    <phoneticPr fontId="1"/>
  </si>
  <si>
    <t>分量</t>
    <rPh sb="0" eb="2">
      <t>ブンリョウ</t>
    </rPh>
    <phoneticPr fontId="1"/>
  </si>
  <si>
    <t>食材</t>
    <rPh sb="0" eb="2">
      <t>ショクザイ</t>
    </rPh>
    <phoneticPr fontId="1"/>
  </si>
  <si>
    <t>塩・水を除く重量割合</t>
    <rPh sb="0" eb="1">
      <t>シオ</t>
    </rPh>
    <rPh sb="2" eb="3">
      <t>ミズ</t>
    </rPh>
    <rPh sb="4" eb="5">
      <t>ノゾ</t>
    </rPh>
    <rPh sb="6" eb="8">
      <t>ジュウリョウ</t>
    </rPh>
    <rPh sb="8" eb="10">
      <t>ワリアイ</t>
    </rPh>
    <phoneticPr fontId="1"/>
  </si>
  <si>
    <t>料理名</t>
    <rPh sb="0" eb="2">
      <t>リョウリ</t>
    </rPh>
    <rPh sb="2" eb="3">
      <t>メイ</t>
    </rPh>
    <phoneticPr fontId="1"/>
  </si>
  <si>
    <t>達成期限</t>
    <rPh sb="0" eb="2">
      <t>タッセイ</t>
    </rPh>
    <rPh sb="2" eb="4">
      <t>キゲン</t>
    </rPh>
    <phoneticPr fontId="1"/>
  </si>
  <si>
    <t>料理</t>
    <rPh sb="0" eb="2">
      <t>リョウリ</t>
    </rPh>
    <phoneticPr fontId="1"/>
  </si>
  <si>
    <t>カテゴリ</t>
    <phoneticPr fontId="1"/>
  </si>
  <si>
    <t>No.</t>
    <phoneticPr fontId="1"/>
  </si>
  <si>
    <t>変更内容</t>
    <rPh sb="0" eb="4">
      <t>ヘンコウナイヨウ</t>
    </rPh>
    <phoneticPr fontId="1"/>
  </si>
  <si>
    <t>内容見直し日</t>
    <rPh sb="0" eb="2">
      <t>ナイヨウ</t>
    </rPh>
    <rPh sb="2" eb="4">
      <t>ミナオ</t>
    </rPh>
    <rPh sb="5" eb="6">
      <t>ビ</t>
    </rPh>
    <phoneticPr fontId="1"/>
  </si>
  <si>
    <t>開始予定日</t>
    <rPh sb="0" eb="2">
      <t>カイシ</t>
    </rPh>
    <rPh sb="2" eb="5">
      <t>ヨテイビ</t>
    </rPh>
    <phoneticPr fontId="1"/>
  </si>
  <si>
    <t>目標作成日</t>
    <rPh sb="0" eb="2">
      <t>モクヒョウ</t>
    </rPh>
    <rPh sb="2" eb="5">
      <t>サクセイビ</t>
    </rPh>
    <phoneticPr fontId="1"/>
  </si>
  <si>
    <t>調理責任者承認</t>
    <rPh sb="0" eb="5">
      <t>チョウリセキニンシャ</t>
    </rPh>
    <rPh sb="5" eb="7">
      <t>ショウニン</t>
    </rPh>
    <phoneticPr fontId="1"/>
  </si>
  <si>
    <t>有機料理スペック</t>
    <rPh sb="0" eb="4">
      <t>ユウキリョウリ</t>
    </rPh>
    <phoneticPr fontId="1"/>
  </si>
  <si>
    <t>具材の変更</t>
    <rPh sb="0" eb="2">
      <t>グザイ</t>
    </rPh>
    <rPh sb="3" eb="5">
      <t>ヘンコウ</t>
    </rPh>
    <phoneticPr fontId="1"/>
  </si>
  <si>
    <t>人参</t>
    <rPh sb="0" eb="2">
      <t>ニンジン</t>
    </rPh>
    <phoneticPr fontId="1"/>
  </si>
  <si>
    <t>有機野菜サラダ</t>
    <rPh sb="0" eb="4">
      <t>ユウキヤサイ</t>
    </rPh>
    <phoneticPr fontId="1"/>
  </si>
  <si>
    <t>オリーブオイル</t>
    <phoneticPr fontId="1"/>
  </si>
  <si>
    <t>以下ドレッシング</t>
    <rPh sb="0" eb="2">
      <t>イカ</t>
    </rPh>
    <phoneticPr fontId="1"/>
  </si>
  <si>
    <t>黒酢</t>
    <rPh sb="0" eb="2">
      <t>クロズ</t>
    </rPh>
    <phoneticPr fontId="1"/>
  </si>
  <si>
    <t>グラニュー糖</t>
    <rPh sb="5" eb="6">
      <t>トウ</t>
    </rPh>
    <phoneticPr fontId="1"/>
  </si>
  <si>
    <t>ドレッシング調合</t>
    <rPh sb="6" eb="8">
      <t>チョウゴウ</t>
    </rPh>
    <phoneticPr fontId="1"/>
  </si>
  <si>
    <t>サラダにかける</t>
    <phoneticPr fontId="1"/>
  </si>
  <si>
    <t>皿に盛りつける</t>
    <phoneticPr fontId="1"/>
  </si>
  <si>
    <t>備考欄</t>
    <rPh sb="0" eb="2">
      <t>ビコウ</t>
    </rPh>
    <rPh sb="2" eb="3">
      <t>ラン</t>
    </rPh>
    <phoneticPr fontId="1"/>
  </si>
  <si>
    <t>人参を塩もみする</t>
    <rPh sb="0" eb="2">
      <t>ニンジン</t>
    </rPh>
    <rPh sb="3" eb="4">
      <t>シオ</t>
    </rPh>
    <phoneticPr fontId="1"/>
  </si>
  <si>
    <t>作成者承認</t>
    <rPh sb="0" eb="3">
      <t>サクセイシャ</t>
    </rPh>
    <rPh sb="3" eb="5">
      <t>ショウニン</t>
    </rPh>
    <phoneticPr fontId="1"/>
  </si>
  <si>
    <t>コース目標数</t>
    <rPh sb="3" eb="5">
      <t>モクヒョウ</t>
    </rPh>
    <rPh sb="5" eb="6">
      <t>スウ</t>
    </rPh>
    <phoneticPr fontId="1"/>
  </si>
  <si>
    <t>単品目標数</t>
    <rPh sb="0" eb="2">
      <t>タンピン</t>
    </rPh>
    <rPh sb="2" eb="4">
      <t>モクヒョウ</t>
    </rPh>
    <rPh sb="4" eb="5">
      <t>スウ</t>
    </rPh>
    <phoneticPr fontId="1"/>
  </si>
  <si>
    <t>ズッキーニ</t>
    <phoneticPr fontId="1"/>
  </si>
  <si>
    <t>ビーツ</t>
    <phoneticPr fontId="1"/>
  </si>
  <si>
    <t>コリンキー</t>
    <phoneticPr fontId="1"/>
  </si>
  <si>
    <t>有機野菜をカット</t>
    <rPh sb="0" eb="4">
      <t>ユウキヤサイ</t>
    </rPh>
    <phoneticPr fontId="1"/>
  </si>
  <si>
    <t>人参・コリンキー塩もみする</t>
    <rPh sb="0" eb="2">
      <t>ニンジン</t>
    </rPh>
    <rPh sb="8" eb="9">
      <t>シオ</t>
    </rPh>
    <phoneticPr fontId="1"/>
  </si>
  <si>
    <t>ピーマン</t>
    <phoneticPr fontId="1"/>
  </si>
  <si>
    <t>ミント</t>
    <phoneticPr fontId="1"/>
  </si>
  <si>
    <t>有機サラダ　前年引継ぎ</t>
    <rPh sb="0" eb="2">
      <t>ユウキ</t>
    </rPh>
    <rPh sb="6" eb="8">
      <t>ゼンネン</t>
    </rPh>
    <rPh sb="8" eb="10">
      <t>ヒキツ</t>
    </rPh>
    <phoneticPr fontId="1"/>
  </si>
  <si>
    <t>有機サラダ　№1</t>
    <rPh sb="0" eb="2">
      <t>ユウキ</t>
    </rPh>
    <phoneticPr fontId="1"/>
  </si>
  <si>
    <t>カラシナ</t>
    <phoneticPr fontId="1"/>
  </si>
  <si>
    <t>水菜</t>
    <rPh sb="0" eb="2">
      <t>ミズナ</t>
    </rPh>
    <phoneticPr fontId="1"/>
  </si>
  <si>
    <t>有機サラダ　№2</t>
    <rPh sb="0" eb="2">
      <t>ユウキ</t>
    </rPh>
    <phoneticPr fontId="1"/>
  </si>
  <si>
    <t>カリフラワー</t>
    <phoneticPr fontId="1"/>
  </si>
  <si>
    <t>はつか大根</t>
    <rPh sb="3" eb="5">
      <t>ダイコン</t>
    </rPh>
    <phoneticPr fontId="1"/>
  </si>
  <si>
    <t>有機サラダ　№3</t>
    <rPh sb="0" eb="2">
      <t>ユウキ</t>
    </rPh>
    <phoneticPr fontId="1"/>
  </si>
  <si>
    <t>たまねぎ</t>
    <phoneticPr fontId="1"/>
  </si>
  <si>
    <t>カブ</t>
    <phoneticPr fontId="1"/>
  </si>
  <si>
    <t>菜花</t>
    <rPh sb="0" eb="2">
      <t>ナバナ</t>
    </rPh>
    <phoneticPr fontId="1"/>
  </si>
  <si>
    <t>ビーツを塩もみする</t>
    <rPh sb="4" eb="5">
      <t>シオ</t>
    </rPh>
    <phoneticPr fontId="1"/>
  </si>
  <si>
    <t>有機サラダ　№4</t>
    <rPh sb="0" eb="2">
      <t>ユウキ</t>
    </rPh>
    <phoneticPr fontId="1"/>
  </si>
  <si>
    <t>年間3600食</t>
    <rPh sb="0" eb="2">
      <t>ネンカン</t>
    </rPh>
    <rPh sb="6" eb="7">
      <t>ショク</t>
    </rPh>
    <phoneticPr fontId="1"/>
  </si>
  <si>
    <t>年間60食</t>
    <rPh sb="0" eb="2">
      <t>ネンカン</t>
    </rPh>
    <rPh sb="4" eb="5">
      <t>ショク</t>
    </rPh>
    <phoneticPr fontId="1"/>
  </si>
  <si>
    <t>人参を塩もみする,カリフラワー・菜の花はボイル</t>
    <rPh sb="0" eb="2">
      <t>ニンジン</t>
    </rPh>
    <rPh sb="3" eb="4">
      <t>シオ</t>
    </rPh>
    <rPh sb="16" eb="17">
      <t>ナ</t>
    </rPh>
    <rPh sb="18" eb="19">
      <t>ハナ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</si>
</sst>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&quot;食&quot;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58" fontId="3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3" fillId="0" borderId="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51026</xdr:colOff>
      <xdr:row>43</xdr:row>
      <xdr:rowOff>25514</xdr:rowOff>
    </xdr:from>
    <xdr:to>
      <xdr:col>20</xdr:col>
      <xdr:colOff>161585</xdr:colOff>
      <xdr:row>43</xdr:row>
      <xdr:rowOff>178596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76141496-4703-47B1-8521-CAF4883EDD95}"/>
            </a:ext>
          </a:extLst>
        </xdr:cNvPr>
        <xdr:cNvSpPr/>
      </xdr:nvSpPr>
      <xdr:spPr>
        <a:xfrm>
          <a:off x="4318226" y="9321914"/>
          <a:ext cx="345509" cy="15308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95093</xdr:colOff>
      <xdr:row>1</xdr:row>
      <xdr:rowOff>34718</xdr:rowOff>
    </xdr:from>
    <xdr:to>
      <xdr:col>19</xdr:col>
      <xdr:colOff>165653</xdr:colOff>
      <xdr:row>3</xdr:row>
      <xdr:rowOff>194049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DCFE21C3-8F67-43EC-82AB-F9D765EEE1D5}"/>
            </a:ext>
          </a:extLst>
        </xdr:cNvPr>
        <xdr:cNvGrpSpPr/>
      </xdr:nvGrpSpPr>
      <xdr:grpSpPr>
        <a:xfrm>
          <a:off x="3850886" y="267035"/>
          <a:ext cx="535194" cy="592990"/>
          <a:chOff x="3561443" y="221343"/>
          <a:chExt cx="660400" cy="657225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6D1887E0-12C3-0A0C-DB55-A287977BA9B2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2D1484E8-2D32-7EB5-D4B9-D9E41828A795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5EA398CD-145E-1822-1ADB-C34745E8CCD3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BDA195B0-B864-8A3A-FD93-7435C9463CD4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4F297375-8BBA-3BDB-D36D-24FEFD3727D1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06/08/25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23167E38-F89B-8C6D-4BE7-1834AABAD897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田中</a:t>
            </a:r>
          </a:p>
        </xdr:txBody>
      </xdr:sp>
    </xdr:grpSp>
    <xdr:clientData/>
  </xdr:twoCellAnchor>
  <xdr:twoCellAnchor>
    <xdr:from>
      <xdr:col>12</xdr:col>
      <xdr:colOff>95093</xdr:colOff>
      <xdr:row>1</xdr:row>
      <xdr:rowOff>34718</xdr:rowOff>
    </xdr:from>
    <xdr:to>
      <xdr:col>14</xdr:col>
      <xdr:colOff>165653</xdr:colOff>
      <xdr:row>3</xdr:row>
      <xdr:rowOff>194049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C3E2DE6C-064D-4B78-B2B2-858442EC7AB0}"/>
            </a:ext>
          </a:extLst>
        </xdr:cNvPr>
        <xdr:cNvGrpSpPr/>
      </xdr:nvGrpSpPr>
      <xdr:grpSpPr>
        <a:xfrm>
          <a:off x="2689300" y="267035"/>
          <a:ext cx="535194" cy="592990"/>
          <a:chOff x="3561443" y="221343"/>
          <a:chExt cx="660400" cy="657225"/>
        </a:xfrm>
      </xdr:grpSpPr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4E678A9B-61E3-A95B-6BDC-CDDAC0BA926C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9BC27820-7663-D06C-C10E-F2D799C8DA67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C98131C4-602F-9245-9915-934B9222576F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5DCD37D9-2C85-A9D4-C88F-18616872FBBE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A9F3F5CD-B998-DD74-A441-EE41E6A7EDB9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06/08/28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22E1219-6CE2-84DC-91FA-909162CF5FCE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中村</a:t>
            </a:r>
          </a:p>
        </xdr:txBody>
      </xdr:sp>
    </xdr:grpSp>
    <xdr:clientData/>
  </xdr:twoCellAnchor>
  <xdr:twoCellAnchor editAs="oneCell">
    <xdr:from>
      <xdr:col>5</xdr:col>
      <xdr:colOff>18932</xdr:colOff>
      <xdr:row>8</xdr:row>
      <xdr:rowOff>33130</xdr:rowOff>
    </xdr:from>
    <xdr:to>
      <xdr:col>9</xdr:col>
      <xdr:colOff>14348</xdr:colOff>
      <xdr:row>9</xdr:row>
      <xdr:rowOff>174641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46DA65A-6050-491B-9D2B-F874F3957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7" t="14758" r="23534" b="69205"/>
        <a:stretch/>
      </xdr:blipFill>
      <xdr:spPr>
        <a:xfrm>
          <a:off x="996832" y="1773030"/>
          <a:ext cx="935216" cy="35741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30</xdr:col>
      <xdr:colOff>0</xdr:colOff>
      <xdr:row>40</xdr:row>
      <xdr:rowOff>54207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7AA57B0-EFFD-7408-8735-DEA91DFD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3476" y="6303537"/>
          <a:ext cx="3252439" cy="2439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51026</xdr:colOff>
      <xdr:row>43</xdr:row>
      <xdr:rowOff>25514</xdr:rowOff>
    </xdr:from>
    <xdr:to>
      <xdr:col>20</xdr:col>
      <xdr:colOff>161585</xdr:colOff>
      <xdr:row>43</xdr:row>
      <xdr:rowOff>178596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D629452B-FDEE-4A99-A333-4476A74D150A}"/>
            </a:ext>
          </a:extLst>
        </xdr:cNvPr>
        <xdr:cNvSpPr/>
      </xdr:nvSpPr>
      <xdr:spPr>
        <a:xfrm>
          <a:off x="4318226" y="9321914"/>
          <a:ext cx="345509" cy="15308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95093</xdr:colOff>
      <xdr:row>1</xdr:row>
      <xdr:rowOff>34718</xdr:rowOff>
    </xdr:from>
    <xdr:to>
      <xdr:col>19</xdr:col>
      <xdr:colOff>165653</xdr:colOff>
      <xdr:row>3</xdr:row>
      <xdr:rowOff>194049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E9576A62-A9AD-4B26-91AA-E1C1CA92A09D}"/>
            </a:ext>
          </a:extLst>
        </xdr:cNvPr>
        <xdr:cNvGrpSpPr/>
      </xdr:nvGrpSpPr>
      <xdr:grpSpPr>
        <a:xfrm>
          <a:off x="3965291" y="269668"/>
          <a:ext cx="550874" cy="609927"/>
          <a:chOff x="3561443" y="221343"/>
          <a:chExt cx="660400" cy="657225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924BCD15-9344-5B78-2DEB-2FE9B0340115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DCECD920-0097-782C-BE80-FCE5841E68C5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E2591E6A-736B-EA9B-0D60-EC21BFD6CA51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2F24BC53-3658-5205-7457-9611C8371A03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D7A94073-2714-91A2-36FC-C3154AE546C7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06/10/25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F6822B97-5121-4BB6-73BE-527D045BAD1C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田中</a:t>
            </a:r>
          </a:p>
        </xdr:txBody>
      </xdr:sp>
    </xdr:grpSp>
    <xdr:clientData/>
  </xdr:twoCellAnchor>
  <xdr:twoCellAnchor>
    <xdr:from>
      <xdr:col>12</xdr:col>
      <xdr:colOff>95093</xdr:colOff>
      <xdr:row>1</xdr:row>
      <xdr:rowOff>34718</xdr:rowOff>
    </xdr:from>
    <xdr:to>
      <xdr:col>14</xdr:col>
      <xdr:colOff>165653</xdr:colOff>
      <xdr:row>3</xdr:row>
      <xdr:rowOff>194049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3D6F01C-1BA1-4807-90D1-F6DDA9AD8CF3}"/>
            </a:ext>
          </a:extLst>
        </xdr:cNvPr>
        <xdr:cNvGrpSpPr/>
      </xdr:nvGrpSpPr>
      <xdr:grpSpPr>
        <a:xfrm>
          <a:off x="2768951" y="269668"/>
          <a:ext cx="550874" cy="609927"/>
          <a:chOff x="3561443" y="221343"/>
          <a:chExt cx="660400" cy="657225"/>
        </a:xfrm>
      </xdr:grpSpPr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A423A567-2803-11EA-E5EB-1E7EAF22EA4F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E7E6270C-FDA9-B806-6ACF-772381DDB235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BD86A802-359F-5020-0520-E35D43BD1E8E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4A043046-100F-EE28-BD92-58A748D5CBF6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4FDD5427-D813-CF7C-D916-2E72A67F9AA2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06/10/26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C831CFB2-DB43-B512-6024-9F9A420B463A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中村</a:t>
            </a:r>
          </a:p>
        </xdr:txBody>
      </xdr:sp>
    </xdr:grpSp>
    <xdr:clientData/>
  </xdr:twoCellAnchor>
  <xdr:twoCellAnchor editAs="oneCell">
    <xdr:from>
      <xdr:col>5</xdr:col>
      <xdr:colOff>18932</xdr:colOff>
      <xdr:row>8</xdr:row>
      <xdr:rowOff>33130</xdr:rowOff>
    </xdr:from>
    <xdr:to>
      <xdr:col>9</xdr:col>
      <xdr:colOff>14348</xdr:colOff>
      <xdr:row>9</xdr:row>
      <xdr:rowOff>174641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C3616BC-AE37-4F51-9AA4-BDC3C510F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7" t="14758" r="23534" b="69205"/>
        <a:stretch/>
      </xdr:blipFill>
      <xdr:spPr>
        <a:xfrm>
          <a:off x="996832" y="1773030"/>
          <a:ext cx="935216" cy="357411"/>
        </a:xfrm>
        <a:prstGeom prst="rect">
          <a:avLst/>
        </a:prstGeom>
      </xdr:spPr>
    </xdr:pic>
    <xdr:clientData/>
  </xdr:twoCellAnchor>
  <xdr:twoCellAnchor editAs="oneCell">
    <xdr:from>
      <xdr:col>16</xdr:col>
      <xdr:colOff>103370</xdr:colOff>
      <xdr:row>28</xdr:row>
      <xdr:rowOff>184593</xdr:rowOff>
    </xdr:from>
    <xdr:to>
      <xdr:col>29</xdr:col>
      <xdr:colOff>189064</xdr:colOff>
      <xdr:row>40</xdr:row>
      <xdr:rowOff>162441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01557E5-6FE0-64F5-68C9-BDD747DE5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15" t="10301" r="21321" b="7923"/>
        <a:stretch/>
      </xdr:blipFill>
      <xdr:spPr>
        <a:xfrm>
          <a:off x="3684475" y="6194942"/>
          <a:ext cx="3157322" cy="25473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51026</xdr:colOff>
      <xdr:row>43</xdr:row>
      <xdr:rowOff>25514</xdr:rowOff>
    </xdr:from>
    <xdr:to>
      <xdr:col>20</xdr:col>
      <xdr:colOff>161585</xdr:colOff>
      <xdr:row>43</xdr:row>
      <xdr:rowOff>178596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2B7A686C-3158-4F73-91EE-2777B03049E5}"/>
            </a:ext>
          </a:extLst>
        </xdr:cNvPr>
        <xdr:cNvSpPr/>
      </xdr:nvSpPr>
      <xdr:spPr>
        <a:xfrm>
          <a:off x="4318226" y="9321914"/>
          <a:ext cx="345509" cy="15308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95093</xdr:colOff>
      <xdr:row>1</xdr:row>
      <xdr:rowOff>34718</xdr:rowOff>
    </xdr:from>
    <xdr:to>
      <xdr:col>19</xdr:col>
      <xdr:colOff>165653</xdr:colOff>
      <xdr:row>3</xdr:row>
      <xdr:rowOff>194049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FBF5EFA-23D3-47EC-8C54-84BF4F3005A7}"/>
            </a:ext>
          </a:extLst>
        </xdr:cNvPr>
        <xdr:cNvGrpSpPr/>
      </xdr:nvGrpSpPr>
      <xdr:grpSpPr>
        <a:xfrm>
          <a:off x="3944781" y="266228"/>
          <a:ext cx="546810" cy="595894"/>
          <a:chOff x="3561443" y="221343"/>
          <a:chExt cx="660400" cy="657225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B43A413D-12F4-1197-5ECF-D85DFF2FB2F5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DD6FEF27-D9FE-04C7-7DA0-446F11C16418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F86E26C3-F321-2D81-B8D4-4BE763E6A939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A8013AB7-2E0C-CEA6-FA74-43A842E2DDA2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2CA9AD4F-7388-CF94-20BA-77135C4C9107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06/12/25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50B05D3E-A983-7FD7-AAD1-4548F5D0EE95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田中</a:t>
            </a:r>
          </a:p>
        </xdr:txBody>
      </xdr:sp>
    </xdr:grpSp>
    <xdr:clientData/>
  </xdr:twoCellAnchor>
  <xdr:twoCellAnchor>
    <xdr:from>
      <xdr:col>12</xdr:col>
      <xdr:colOff>95093</xdr:colOff>
      <xdr:row>1</xdr:row>
      <xdr:rowOff>34718</xdr:rowOff>
    </xdr:from>
    <xdr:to>
      <xdr:col>14</xdr:col>
      <xdr:colOff>165653</xdr:colOff>
      <xdr:row>3</xdr:row>
      <xdr:rowOff>194049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24681BA5-0582-48EE-BB2E-5E5D900E1956}"/>
            </a:ext>
          </a:extLst>
        </xdr:cNvPr>
        <xdr:cNvGrpSpPr/>
      </xdr:nvGrpSpPr>
      <xdr:grpSpPr>
        <a:xfrm>
          <a:off x="2754156" y="266228"/>
          <a:ext cx="546810" cy="595894"/>
          <a:chOff x="3561443" y="221343"/>
          <a:chExt cx="660400" cy="657225"/>
        </a:xfrm>
      </xdr:grpSpPr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B5D14562-631C-7044-F02B-9F6103F1F305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F5EB0C29-E73F-E594-1290-9DF429C8E81A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D31191E5-4075-A58A-436C-E72FA0323196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8967E1BA-FF97-6FAC-8CCA-05AA457EB9FE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B785C519-B069-3AF2-52CF-CBC06FBADBE9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06/12/30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C1538BA9-8E92-C4F7-A3E6-FA8901BA2589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中村</a:t>
            </a:r>
          </a:p>
        </xdr:txBody>
      </xdr:sp>
    </xdr:grpSp>
    <xdr:clientData/>
  </xdr:twoCellAnchor>
  <xdr:twoCellAnchor editAs="oneCell">
    <xdr:from>
      <xdr:col>5</xdr:col>
      <xdr:colOff>18932</xdr:colOff>
      <xdr:row>8</xdr:row>
      <xdr:rowOff>33130</xdr:rowOff>
    </xdr:from>
    <xdr:to>
      <xdr:col>9</xdr:col>
      <xdr:colOff>14348</xdr:colOff>
      <xdr:row>9</xdr:row>
      <xdr:rowOff>174641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06EDDCF-50BE-4141-BEB1-F8AB0D19ED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7" t="14758" r="23534" b="69205"/>
        <a:stretch/>
      </xdr:blipFill>
      <xdr:spPr>
        <a:xfrm>
          <a:off x="996832" y="1773030"/>
          <a:ext cx="935216" cy="357411"/>
        </a:xfrm>
        <a:prstGeom prst="rect">
          <a:avLst/>
        </a:prstGeom>
      </xdr:spPr>
    </xdr:pic>
    <xdr:clientData/>
  </xdr:twoCellAnchor>
  <xdr:twoCellAnchor editAs="oneCell">
    <xdr:from>
      <xdr:col>16</xdr:col>
      <xdr:colOff>99218</xdr:colOff>
      <xdr:row>29</xdr:row>
      <xdr:rowOff>185208</xdr:rowOff>
    </xdr:from>
    <xdr:to>
      <xdr:col>29</xdr:col>
      <xdr:colOff>198437</xdr:colOff>
      <xdr:row>40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D3E1E70-8E71-220B-C24E-41AE237AD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8" t="8582" r="20649" b="4304"/>
        <a:stretch/>
      </xdr:blipFill>
      <xdr:spPr>
        <a:xfrm>
          <a:off x="3710781" y="6528593"/>
          <a:ext cx="3194844" cy="22158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51026</xdr:colOff>
      <xdr:row>43</xdr:row>
      <xdr:rowOff>25514</xdr:rowOff>
    </xdr:from>
    <xdr:to>
      <xdr:col>20</xdr:col>
      <xdr:colOff>161585</xdr:colOff>
      <xdr:row>43</xdr:row>
      <xdr:rowOff>178596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6E3B4E7F-3325-45AD-9D30-1717C006F6C4}"/>
            </a:ext>
          </a:extLst>
        </xdr:cNvPr>
        <xdr:cNvSpPr/>
      </xdr:nvSpPr>
      <xdr:spPr>
        <a:xfrm>
          <a:off x="4318226" y="9321914"/>
          <a:ext cx="345509" cy="15308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95093</xdr:colOff>
      <xdr:row>1</xdr:row>
      <xdr:rowOff>34718</xdr:rowOff>
    </xdr:from>
    <xdr:to>
      <xdr:col>19</xdr:col>
      <xdr:colOff>165653</xdr:colOff>
      <xdr:row>3</xdr:row>
      <xdr:rowOff>194049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AF7AA8F-2EF6-443F-9509-2D07376C5281}"/>
            </a:ext>
          </a:extLst>
        </xdr:cNvPr>
        <xdr:cNvGrpSpPr/>
      </xdr:nvGrpSpPr>
      <xdr:grpSpPr>
        <a:xfrm>
          <a:off x="3965291" y="269668"/>
          <a:ext cx="550874" cy="609927"/>
          <a:chOff x="3561443" y="221343"/>
          <a:chExt cx="660400" cy="657225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3E27E124-7464-2283-E72B-77125FF8514E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F12538F9-2AE8-12B2-2840-5979F3EDEEE1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04275125-555D-AF31-64EA-ADCC35088D66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F0B0C96E-7BBB-C3D3-E894-45E8EF671807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299AD60-A4F8-A618-AB7B-CE32DDAE5BA8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07/03/25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3CF6680F-8C5A-CA61-E1D7-30A68E3E194F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田中</a:t>
            </a:r>
          </a:p>
        </xdr:txBody>
      </xdr:sp>
    </xdr:grpSp>
    <xdr:clientData/>
  </xdr:twoCellAnchor>
  <xdr:twoCellAnchor>
    <xdr:from>
      <xdr:col>12</xdr:col>
      <xdr:colOff>95093</xdr:colOff>
      <xdr:row>1</xdr:row>
      <xdr:rowOff>34718</xdr:rowOff>
    </xdr:from>
    <xdr:to>
      <xdr:col>14</xdr:col>
      <xdr:colOff>165653</xdr:colOff>
      <xdr:row>3</xdr:row>
      <xdr:rowOff>194049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A008AFBC-E41B-4C3C-AE65-9804A5AE9242}"/>
            </a:ext>
          </a:extLst>
        </xdr:cNvPr>
        <xdr:cNvGrpSpPr/>
      </xdr:nvGrpSpPr>
      <xdr:grpSpPr>
        <a:xfrm>
          <a:off x="2768951" y="269668"/>
          <a:ext cx="550874" cy="609927"/>
          <a:chOff x="3561443" y="221343"/>
          <a:chExt cx="660400" cy="657225"/>
        </a:xfrm>
      </xdr:grpSpPr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51D47967-66B7-8492-D370-78C20CFC8F9F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1D953D9E-0D04-A92A-6F57-D085A524ED9B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6F843ECF-4890-F4B1-CE37-1B9551BCABF7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D07FFA1A-8B3C-9551-36CC-D4E7BA9AF482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DE757F87-60EE-9B80-EA7A-C558342AA11A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07/03/26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F2289D95-F631-4C60-E5D7-2C8A3A34A4FD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中村</a:t>
            </a:r>
          </a:p>
        </xdr:txBody>
      </xdr:sp>
    </xdr:grpSp>
    <xdr:clientData/>
  </xdr:twoCellAnchor>
  <xdr:twoCellAnchor editAs="oneCell">
    <xdr:from>
      <xdr:col>5</xdr:col>
      <xdr:colOff>18932</xdr:colOff>
      <xdr:row>8</xdr:row>
      <xdr:rowOff>33130</xdr:rowOff>
    </xdr:from>
    <xdr:to>
      <xdr:col>9</xdr:col>
      <xdr:colOff>14348</xdr:colOff>
      <xdr:row>9</xdr:row>
      <xdr:rowOff>174641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6E33A4F-B752-4A23-AECE-5D4052F00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7" t="14758" r="23534" b="69205"/>
        <a:stretch/>
      </xdr:blipFill>
      <xdr:spPr>
        <a:xfrm>
          <a:off x="996832" y="1773030"/>
          <a:ext cx="935216" cy="357411"/>
        </a:xfrm>
        <a:prstGeom prst="rect">
          <a:avLst/>
        </a:prstGeom>
      </xdr:spPr>
    </xdr:pic>
    <xdr:clientData/>
  </xdr:twoCellAnchor>
  <xdr:twoCellAnchor editAs="oneCell">
    <xdr:from>
      <xdr:col>16</xdr:col>
      <xdr:colOff>18623</xdr:colOff>
      <xdr:row>28</xdr:row>
      <xdr:rowOff>194675</xdr:rowOff>
    </xdr:from>
    <xdr:to>
      <xdr:col>29</xdr:col>
      <xdr:colOff>214127</xdr:colOff>
      <xdr:row>41</xdr:row>
      <xdr:rowOff>14767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69D3FFD-6E63-132E-2D28-D34801B24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6" t="18478" r="27208" b="12944"/>
        <a:stretch/>
      </xdr:blipFill>
      <xdr:spPr>
        <a:xfrm>
          <a:off x="3599728" y="6205024"/>
          <a:ext cx="3267132" cy="26037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51026</xdr:colOff>
      <xdr:row>43</xdr:row>
      <xdr:rowOff>25514</xdr:rowOff>
    </xdr:from>
    <xdr:to>
      <xdr:col>20</xdr:col>
      <xdr:colOff>161585</xdr:colOff>
      <xdr:row>43</xdr:row>
      <xdr:rowOff>178596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9D6D6332-8897-42FC-8AB6-06044F12C66D}"/>
            </a:ext>
          </a:extLst>
        </xdr:cNvPr>
        <xdr:cNvSpPr/>
      </xdr:nvSpPr>
      <xdr:spPr>
        <a:xfrm>
          <a:off x="4318226" y="9321914"/>
          <a:ext cx="345509" cy="15308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95093</xdr:colOff>
      <xdr:row>1</xdr:row>
      <xdr:rowOff>34718</xdr:rowOff>
    </xdr:from>
    <xdr:to>
      <xdr:col>19</xdr:col>
      <xdr:colOff>165653</xdr:colOff>
      <xdr:row>3</xdr:row>
      <xdr:rowOff>194049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26C99A3D-965F-42E3-82AF-40DCF194EDFF}"/>
            </a:ext>
          </a:extLst>
        </xdr:cNvPr>
        <xdr:cNvGrpSpPr/>
      </xdr:nvGrpSpPr>
      <xdr:grpSpPr>
        <a:xfrm>
          <a:off x="3965291" y="269668"/>
          <a:ext cx="550874" cy="609927"/>
          <a:chOff x="3561443" y="221343"/>
          <a:chExt cx="660400" cy="657225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C9CD4934-B77B-91E4-386C-7908F117AE12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AB8AFDED-9C01-1340-9A3D-0137E580DB76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1287498A-61BD-6DA7-4BAC-A7000C684DFB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52B719BB-650E-7C64-12B2-9EC4A4406EF2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2A6D2282-C7FF-DA66-B36F-C18947326385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07/05/25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A59272F3-3701-3A10-5B54-1AFE65FF2FD1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田中</a:t>
            </a:r>
          </a:p>
        </xdr:txBody>
      </xdr:sp>
    </xdr:grpSp>
    <xdr:clientData/>
  </xdr:twoCellAnchor>
  <xdr:twoCellAnchor>
    <xdr:from>
      <xdr:col>12</xdr:col>
      <xdr:colOff>95093</xdr:colOff>
      <xdr:row>1</xdr:row>
      <xdr:rowOff>34718</xdr:rowOff>
    </xdr:from>
    <xdr:to>
      <xdr:col>14</xdr:col>
      <xdr:colOff>165653</xdr:colOff>
      <xdr:row>3</xdr:row>
      <xdr:rowOff>194049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5F854EFC-146E-4E86-A0AB-DCA0EA077357}"/>
            </a:ext>
          </a:extLst>
        </xdr:cNvPr>
        <xdr:cNvGrpSpPr/>
      </xdr:nvGrpSpPr>
      <xdr:grpSpPr>
        <a:xfrm>
          <a:off x="2768951" y="269668"/>
          <a:ext cx="550874" cy="609927"/>
          <a:chOff x="3561443" y="221343"/>
          <a:chExt cx="660400" cy="657225"/>
        </a:xfrm>
      </xdr:grpSpPr>
      <xdr:sp macro="" textlink="">
        <xdr:nvSpPr>
          <xdr:cNvPr id="11" name="楕円 10">
            <a:extLst>
              <a:ext uri="{FF2B5EF4-FFF2-40B4-BE49-F238E27FC236}">
                <a16:creationId xmlns:a16="http://schemas.microsoft.com/office/drawing/2014/main" id="{2B5D52CD-25FF-6F2A-2624-61F01DFF2283}"/>
              </a:ext>
            </a:extLst>
          </xdr:cNvPr>
          <xdr:cNvSpPr/>
        </xdr:nvSpPr>
        <xdr:spPr>
          <a:xfrm>
            <a:off x="3561443" y="221343"/>
            <a:ext cx="657225" cy="657225"/>
          </a:xfrm>
          <a:prstGeom prst="ellipse">
            <a:avLst/>
          </a:prstGeom>
          <a:noFill/>
          <a:ln w="1905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7911B414-C29F-3DFF-F467-9F75EFC6B49A}"/>
              </a:ext>
            </a:extLst>
          </xdr:cNvPr>
          <xdr:cNvCxnSpPr/>
        </xdr:nvCxnSpPr>
        <xdr:spPr>
          <a:xfrm>
            <a:off x="3586843" y="440418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54877836-294B-6C4A-69D6-EF86F9097FED}"/>
              </a:ext>
            </a:extLst>
          </xdr:cNvPr>
          <xdr:cNvCxnSpPr/>
        </xdr:nvCxnSpPr>
        <xdr:spPr>
          <a:xfrm>
            <a:off x="3586843" y="659493"/>
            <a:ext cx="606425" cy="0"/>
          </a:xfrm>
          <a:prstGeom prst="line">
            <a:avLst/>
          </a:prstGeom>
          <a:ln w="952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F1E667BB-8D8E-B7D9-5DC0-372C989AA0C1}"/>
              </a:ext>
            </a:extLst>
          </xdr:cNvPr>
          <xdr:cNvSpPr txBox="1"/>
        </xdr:nvSpPr>
        <xdr:spPr>
          <a:xfrm>
            <a:off x="3574143" y="26896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厨房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17308601-E243-972D-D485-57DD247AA9C0}"/>
              </a:ext>
            </a:extLst>
          </xdr:cNvPr>
          <xdr:cNvSpPr txBox="1"/>
        </xdr:nvSpPr>
        <xdr:spPr>
          <a:xfrm>
            <a:off x="3561443" y="467405"/>
            <a:ext cx="6604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en-US" altLang="ja-JP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07/05/30</a:t>
            </a:r>
            <a:endParaRPr kumimoji="1" lang="ja-JP" altLang="en-US" sz="900">
              <a:solidFill>
                <a:srgbClr val="FF0000"/>
              </a:solidFill>
              <a:ea typeface="UD デジタル 教科書体 NP-B" panose="02020700000000000000" pitchFamily="18" charset="-128"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C8416213-0447-A3C9-90C7-8672C1C6F797}"/>
              </a:ext>
            </a:extLst>
          </xdr:cNvPr>
          <xdr:cNvSpPr txBox="1"/>
        </xdr:nvSpPr>
        <xdr:spPr>
          <a:xfrm>
            <a:off x="3574143" y="669018"/>
            <a:ext cx="635000" cy="1524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0" tIns="0" rIns="0" bIns="0" rtlCol="0" anchor="ctr"/>
          <a:lstStyle/>
          <a:p>
            <a:pPr algn="ctr"/>
            <a:r>
              <a:rPr kumimoji="1" lang="ja-JP" altLang="en-US" sz="900">
                <a:solidFill>
                  <a:srgbClr val="FF0000"/>
                </a:solidFill>
                <a:ea typeface="UD デジタル 教科書体 NP-B" panose="02020700000000000000" pitchFamily="18" charset="-128"/>
              </a:rPr>
              <a:t>中村</a:t>
            </a:r>
          </a:p>
        </xdr:txBody>
      </xdr:sp>
    </xdr:grpSp>
    <xdr:clientData/>
  </xdr:twoCellAnchor>
  <xdr:twoCellAnchor editAs="oneCell">
    <xdr:from>
      <xdr:col>5</xdr:col>
      <xdr:colOff>18932</xdr:colOff>
      <xdr:row>8</xdr:row>
      <xdr:rowOff>33130</xdr:rowOff>
    </xdr:from>
    <xdr:to>
      <xdr:col>9</xdr:col>
      <xdr:colOff>14348</xdr:colOff>
      <xdr:row>9</xdr:row>
      <xdr:rowOff>174641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90168B4-EE32-4B0B-AFFA-4F8C62249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17" t="14758" r="23534" b="69205"/>
        <a:stretch/>
      </xdr:blipFill>
      <xdr:spPr>
        <a:xfrm>
          <a:off x="996832" y="1773030"/>
          <a:ext cx="935216" cy="357411"/>
        </a:xfrm>
        <a:prstGeom prst="rect">
          <a:avLst/>
        </a:prstGeom>
      </xdr:spPr>
    </xdr:pic>
    <xdr:clientData/>
  </xdr:twoCellAnchor>
  <xdr:twoCellAnchor editAs="oneCell">
    <xdr:from>
      <xdr:col>16</xdr:col>
      <xdr:colOff>95685</xdr:colOff>
      <xdr:row>29</xdr:row>
      <xdr:rowOff>139178</xdr:rowOff>
    </xdr:from>
    <xdr:to>
      <xdr:col>29</xdr:col>
      <xdr:colOff>166089</xdr:colOff>
      <xdr:row>40</xdr:row>
      <xdr:rowOff>104383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99D7238-6C06-5E0D-D2BC-0225EF1F9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3" t="18885" r="23785" b="8956"/>
        <a:stretch/>
      </xdr:blipFill>
      <xdr:spPr>
        <a:xfrm>
          <a:off x="3653425" y="6454383"/>
          <a:ext cx="3123623" cy="235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C37D-F22E-4AB2-9C7B-7CA62AA722B6}">
  <dimension ref="A1:AE104"/>
  <sheetViews>
    <sheetView zoomScale="82" zoomScaleNormal="115" workbookViewId="0">
      <selection activeCell="AG8" sqref="AG8"/>
    </sheetView>
  </sheetViews>
  <sheetFormatPr defaultRowHeight="18" x14ac:dyDescent="0.55000000000000004"/>
  <cols>
    <col min="1" max="1" width="0.5" style="1" customWidth="1"/>
    <col min="2" max="30" width="3.08203125" style="2" customWidth="1"/>
    <col min="31" max="31" width="0.5" style="1" customWidth="1"/>
    <col min="32" max="52" width="3.08203125" customWidth="1"/>
  </cols>
  <sheetData>
    <row r="1" spans="2:31" x14ac:dyDescent="0.55000000000000004">
      <c r="B1" s="19" t="s">
        <v>34</v>
      </c>
      <c r="C1" s="19"/>
      <c r="D1" s="19"/>
      <c r="E1" s="19"/>
      <c r="F1" s="19"/>
      <c r="G1" s="19"/>
      <c r="H1" s="19"/>
      <c r="I1" s="19"/>
      <c r="J1" s="19"/>
      <c r="K1" s="20"/>
      <c r="L1" s="17" t="s">
        <v>33</v>
      </c>
      <c r="M1" s="17"/>
      <c r="N1" s="17"/>
      <c r="O1" s="17"/>
      <c r="P1" s="17"/>
      <c r="Q1" s="17" t="s">
        <v>47</v>
      </c>
      <c r="R1" s="17"/>
      <c r="S1" s="17"/>
      <c r="T1" s="17"/>
      <c r="U1" s="17"/>
      <c r="W1" s="17" t="s">
        <v>32</v>
      </c>
      <c r="X1" s="17"/>
      <c r="Y1" s="17"/>
      <c r="Z1" s="18">
        <v>45529</v>
      </c>
      <c r="AA1" s="16"/>
      <c r="AB1" s="16"/>
      <c r="AC1" s="16"/>
      <c r="AD1" s="16"/>
    </row>
    <row r="2" spans="2:31" ht="17.149999999999999" customHeight="1" x14ac:dyDescent="0.55000000000000004"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W2" s="17" t="s">
        <v>31</v>
      </c>
      <c r="X2" s="17"/>
      <c r="Y2" s="17"/>
      <c r="Z2" s="18">
        <v>45536</v>
      </c>
      <c r="AA2" s="16"/>
      <c r="AB2" s="16"/>
      <c r="AC2" s="16"/>
      <c r="AD2" s="16"/>
    </row>
    <row r="3" spans="2:31" ht="17.149999999999999" customHeight="1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W3" s="22" t="s">
        <v>30</v>
      </c>
      <c r="X3" s="31"/>
      <c r="Y3" s="32"/>
      <c r="Z3" s="18">
        <v>45590</v>
      </c>
      <c r="AA3" s="16"/>
      <c r="AB3" s="16"/>
      <c r="AC3" s="16"/>
      <c r="AD3" s="16"/>
    </row>
    <row r="4" spans="2:31" ht="17.149999999999999" customHeight="1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W4" s="22" t="s">
        <v>29</v>
      </c>
      <c r="X4" s="31"/>
      <c r="Y4" s="32"/>
      <c r="Z4" s="16" t="s">
        <v>35</v>
      </c>
      <c r="AA4" s="16"/>
      <c r="AB4" s="16"/>
      <c r="AC4" s="16"/>
      <c r="AD4" s="16"/>
    </row>
    <row r="5" spans="2:31" ht="17.149999999999999" customHeight="1" x14ac:dyDescent="0.5500000000000000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2:31" ht="17.149999999999999" customHeight="1" x14ac:dyDescent="0.55000000000000004">
      <c r="B6" s="17" t="s">
        <v>28</v>
      </c>
      <c r="C6" s="17"/>
      <c r="D6" s="17"/>
      <c r="E6" s="17"/>
      <c r="F6" s="16" t="s">
        <v>57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2:31" ht="17.149999999999999" customHeight="1" x14ac:dyDescent="0.55000000000000004">
      <c r="B7" s="17" t="s">
        <v>27</v>
      </c>
      <c r="C7" s="17"/>
      <c r="D7" s="17"/>
      <c r="E7" s="17"/>
      <c r="F7" s="16" t="s">
        <v>26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25</v>
      </c>
      <c r="X7" s="17"/>
      <c r="Y7" s="17"/>
      <c r="Z7" s="18">
        <v>45596</v>
      </c>
      <c r="AA7" s="16"/>
      <c r="AB7" s="16"/>
      <c r="AC7" s="16"/>
      <c r="AD7" s="16"/>
    </row>
    <row r="8" spans="2:31" ht="17.149999999999999" customHeight="1" x14ac:dyDescent="0.55000000000000004">
      <c r="B8" s="17" t="s">
        <v>24</v>
      </c>
      <c r="C8" s="17"/>
      <c r="D8" s="17"/>
      <c r="E8" s="17"/>
      <c r="F8" s="16" t="s">
        <v>37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 t="s">
        <v>48</v>
      </c>
      <c r="X8" s="17"/>
      <c r="Y8" s="17"/>
      <c r="Z8" s="33" t="s">
        <v>70</v>
      </c>
      <c r="AA8" s="33"/>
      <c r="AB8" s="33"/>
      <c r="AC8" s="33"/>
      <c r="AD8" s="33"/>
    </row>
    <row r="9" spans="2:31" ht="17.149999999999999" customHeight="1" x14ac:dyDescent="0.55000000000000004">
      <c r="W9" s="17" t="s">
        <v>49</v>
      </c>
      <c r="X9" s="17"/>
      <c r="Y9" s="17"/>
      <c r="Z9" s="33" t="s">
        <v>71</v>
      </c>
      <c r="AA9" s="33"/>
      <c r="AB9" s="33"/>
      <c r="AC9" s="33"/>
      <c r="AD9" s="33"/>
    </row>
    <row r="10" spans="2:31" ht="17.149999999999999" customHeight="1" x14ac:dyDescent="0.55000000000000004">
      <c r="B10" s="2" t="s">
        <v>23</v>
      </c>
    </row>
    <row r="11" spans="2:31" ht="17.149999999999999" customHeight="1" x14ac:dyDescent="0.55000000000000004">
      <c r="B11" s="3" t="s">
        <v>10</v>
      </c>
      <c r="C11" s="17" t="s">
        <v>22</v>
      </c>
      <c r="D11" s="17"/>
      <c r="E11" s="17"/>
      <c r="F11" s="17"/>
      <c r="G11" s="17"/>
      <c r="H11" s="17"/>
      <c r="I11" s="17"/>
      <c r="J11" s="17" t="s">
        <v>21</v>
      </c>
      <c r="K11" s="17"/>
      <c r="L11" s="17"/>
      <c r="M11" s="17" t="s">
        <v>20</v>
      </c>
      <c r="N11" s="17"/>
      <c r="O11" s="17"/>
      <c r="Q11" s="22" t="s">
        <v>45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4"/>
    </row>
    <row r="12" spans="2:31" ht="17.149999999999999" customHeight="1" x14ac:dyDescent="0.55000000000000004">
      <c r="B12" s="13">
        <v>1</v>
      </c>
      <c r="C12" s="25" t="s">
        <v>52</v>
      </c>
      <c r="D12" s="26"/>
      <c r="E12" s="26"/>
      <c r="F12" s="26"/>
      <c r="G12" s="27"/>
      <c r="H12" s="25" t="s">
        <v>16</v>
      </c>
      <c r="I12" s="27"/>
      <c r="J12" s="28">
        <v>30</v>
      </c>
      <c r="K12" s="28"/>
      <c r="L12" s="28"/>
      <c r="M12" s="21" t="s">
        <v>17</v>
      </c>
      <c r="N12" s="21"/>
      <c r="O12" s="21"/>
      <c r="Q12" s="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2:31" ht="17.149999999999999" customHeight="1" x14ac:dyDescent="0.55000000000000004">
      <c r="B13" s="13">
        <v>2</v>
      </c>
      <c r="C13" s="25" t="s">
        <v>55</v>
      </c>
      <c r="D13" s="26"/>
      <c r="E13" s="26"/>
      <c r="F13" s="26"/>
      <c r="G13" s="27"/>
      <c r="H13" s="25" t="s">
        <v>16</v>
      </c>
      <c r="I13" s="27"/>
      <c r="J13" s="28">
        <v>20</v>
      </c>
      <c r="K13" s="28"/>
      <c r="L13" s="28"/>
      <c r="M13" s="21" t="s">
        <v>17</v>
      </c>
      <c r="N13" s="21"/>
      <c r="O13" s="21"/>
      <c r="Q13" s="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</row>
    <row r="14" spans="2:31" ht="17.149999999999999" customHeight="1" x14ac:dyDescent="0.55000000000000004">
      <c r="B14" s="13">
        <v>3</v>
      </c>
      <c r="C14" s="25" t="s">
        <v>36</v>
      </c>
      <c r="D14" s="26"/>
      <c r="E14" s="26"/>
      <c r="F14" s="26"/>
      <c r="G14" s="27"/>
      <c r="H14" s="25" t="s">
        <v>16</v>
      </c>
      <c r="I14" s="27"/>
      <c r="J14" s="28">
        <v>20</v>
      </c>
      <c r="K14" s="28"/>
      <c r="L14" s="28"/>
      <c r="M14" s="21" t="s">
        <v>17</v>
      </c>
      <c r="N14" s="21"/>
      <c r="O14" s="21"/>
      <c r="Q14" s="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</row>
    <row r="15" spans="2:31" ht="17.149999999999999" customHeight="1" x14ac:dyDescent="0.55000000000000004">
      <c r="B15" s="13">
        <v>4</v>
      </c>
      <c r="C15" s="25" t="s">
        <v>56</v>
      </c>
      <c r="D15" s="26"/>
      <c r="E15" s="26"/>
      <c r="F15" s="26"/>
      <c r="G15" s="27"/>
      <c r="H15" s="25" t="s">
        <v>16</v>
      </c>
      <c r="I15" s="27"/>
      <c r="J15" s="28">
        <v>1</v>
      </c>
      <c r="K15" s="28"/>
      <c r="L15" s="28"/>
      <c r="M15" s="21" t="s">
        <v>17</v>
      </c>
      <c r="N15" s="21"/>
      <c r="O15" s="21"/>
      <c r="Q15" s="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2"/>
    </row>
    <row r="16" spans="2:31" ht="17.149999999999999" customHeight="1" x14ac:dyDescent="0.55000000000000004">
      <c r="B16" s="13">
        <v>5</v>
      </c>
      <c r="C16" s="34"/>
      <c r="D16" s="35"/>
      <c r="E16" s="35"/>
      <c r="F16" s="35"/>
      <c r="G16" s="36"/>
      <c r="H16" s="34"/>
      <c r="I16" s="36"/>
      <c r="J16" s="21"/>
      <c r="K16" s="21"/>
      <c r="L16" s="21"/>
      <c r="M16" s="21"/>
      <c r="N16" s="21"/>
      <c r="O16" s="21"/>
      <c r="Q16" s="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</row>
    <row r="17" spans="2:30" ht="17.149999999999999" customHeight="1" x14ac:dyDescent="0.55000000000000004">
      <c r="B17" s="13">
        <v>6</v>
      </c>
      <c r="C17" s="34"/>
      <c r="D17" s="35"/>
      <c r="E17" s="35"/>
      <c r="F17" s="35"/>
      <c r="G17" s="36"/>
      <c r="H17" s="34"/>
      <c r="I17" s="36"/>
      <c r="J17" s="21"/>
      <c r="K17" s="21"/>
      <c r="L17" s="21"/>
      <c r="M17" s="21"/>
      <c r="N17" s="21"/>
      <c r="O17" s="21"/>
      <c r="Q17" s="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2:30" ht="17.149999999999999" customHeight="1" x14ac:dyDescent="0.55000000000000004">
      <c r="B18" s="13">
        <v>7</v>
      </c>
      <c r="C18" s="34" t="s">
        <v>39</v>
      </c>
      <c r="D18" s="35"/>
      <c r="E18" s="35"/>
      <c r="F18" s="35"/>
      <c r="G18" s="36"/>
      <c r="H18" s="34"/>
      <c r="I18" s="36"/>
      <c r="J18" s="21"/>
      <c r="K18" s="21"/>
      <c r="L18" s="21"/>
      <c r="M18" s="21"/>
      <c r="N18" s="21"/>
      <c r="O18" s="21"/>
      <c r="Q18" s="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2:30" ht="17.149999999999999" customHeight="1" x14ac:dyDescent="0.55000000000000004">
      <c r="B19" s="13">
        <v>8</v>
      </c>
      <c r="C19" s="34" t="s">
        <v>36</v>
      </c>
      <c r="D19" s="35"/>
      <c r="E19" s="35"/>
      <c r="F19" s="35"/>
      <c r="G19" s="36"/>
      <c r="H19" s="34" t="s">
        <v>16</v>
      </c>
      <c r="I19" s="36"/>
      <c r="J19" s="21">
        <v>2.5</v>
      </c>
      <c r="K19" s="21"/>
      <c r="L19" s="21"/>
      <c r="M19" s="21" t="s">
        <v>17</v>
      </c>
      <c r="N19" s="21"/>
      <c r="O19" s="21"/>
      <c r="Q19" s="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2:30" ht="17.149999999999999" customHeight="1" x14ac:dyDescent="0.55000000000000004">
      <c r="B20" s="13">
        <v>9</v>
      </c>
      <c r="C20" s="34" t="s">
        <v>40</v>
      </c>
      <c r="D20" s="35"/>
      <c r="E20" s="35"/>
      <c r="F20" s="35"/>
      <c r="G20" s="36"/>
      <c r="H20" s="34" t="s">
        <v>16</v>
      </c>
      <c r="I20" s="36"/>
      <c r="J20" s="21">
        <v>3.5</v>
      </c>
      <c r="K20" s="21"/>
      <c r="L20" s="21"/>
      <c r="M20" s="21" t="s">
        <v>13</v>
      </c>
      <c r="N20" s="21"/>
      <c r="O20" s="21"/>
      <c r="Q20" s="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2:30" ht="17.149999999999999" customHeight="1" x14ac:dyDescent="0.55000000000000004">
      <c r="B21" s="13">
        <v>10</v>
      </c>
      <c r="C21" s="34" t="s">
        <v>19</v>
      </c>
      <c r="D21" s="35"/>
      <c r="E21" s="35"/>
      <c r="F21" s="35"/>
      <c r="G21" s="36"/>
      <c r="H21" s="34" t="s">
        <v>16</v>
      </c>
      <c r="I21" s="36"/>
      <c r="J21" s="21">
        <v>3</v>
      </c>
      <c r="K21" s="21"/>
      <c r="L21" s="21"/>
      <c r="M21" s="21" t="s">
        <v>13</v>
      </c>
      <c r="N21" s="21"/>
      <c r="O21" s="21"/>
      <c r="Q21" s="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2:30" ht="17.149999999999999" customHeight="1" x14ac:dyDescent="0.55000000000000004">
      <c r="B22" s="13">
        <v>11</v>
      </c>
      <c r="C22" s="34" t="s">
        <v>41</v>
      </c>
      <c r="D22" s="35"/>
      <c r="E22" s="35"/>
      <c r="F22" s="35"/>
      <c r="G22" s="36"/>
      <c r="H22" s="34" t="s">
        <v>16</v>
      </c>
      <c r="I22" s="36"/>
      <c r="J22" s="21">
        <v>2</v>
      </c>
      <c r="K22" s="21"/>
      <c r="L22" s="21"/>
      <c r="M22" s="21" t="s">
        <v>13</v>
      </c>
      <c r="N22" s="21"/>
      <c r="O22" s="21"/>
      <c r="Q22" s="15"/>
      <c r="R22" s="39"/>
      <c r="S22" s="39"/>
      <c r="T22" s="39"/>
      <c r="U22" s="39"/>
      <c r="V22" s="39"/>
      <c r="W22" s="39"/>
      <c r="X22" s="39"/>
      <c r="Y22" s="37"/>
      <c r="Z22" s="37"/>
      <c r="AA22" s="37"/>
      <c r="AB22" s="37"/>
      <c r="AC22" s="37"/>
      <c r="AD22" s="38"/>
    </row>
    <row r="23" spans="2:30" ht="17.149999999999999" customHeight="1" x14ac:dyDescent="0.55000000000000004">
      <c r="B23" s="13">
        <v>12</v>
      </c>
      <c r="C23" s="34" t="s">
        <v>38</v>
      </c>
      <c r="D23" s="35"/>
      <c r="E23" s="35"/>
      <c r="F23" s="35"/>
      <c r="G23" s="36"/>
      <c r="H23" s="34" t="s">
        <v>16</v>
      </c>
      <c r="I23" s="36"/>
      <c r="J23" s="21">
        <v>2.8</v>
      </c>
      <c r="K23" s="21"/>
      <c r="L23" s="21"/>
      <c r="M23" s="21" t="s">
        <v>13</v>
      </c>
      <c r="N23" s="21"/>
      <c r="O23" s="21"/>
    </row>
    <row r="24" spans="2:30" ht="17.149999999999999" customHeight="1" x14ac:dyDescent="0.55000000000000004">
      <c r="B24" s="13">
        <v>13</v>
      </c>
      <c r="C24" s="34"/>
      <c r="D24" s="35"/>
      <c r="E24" s="35"/>
      <c r="F24" s="35"/>
      <c r="G24" s="36"/>
      <c r="H24" s="34"/>
      <c r="I24" s="36"/>
      <c r="J24" s="21"/>
      <c r="K24" s="21"/>
      <c r="L24" s="21"/>
      <c r="M24" s="21"/>
      <c r="N24" s="21"/>
      <c r="O24" s="21"/>
      <c r="Q24" s="17"/>
      <c r="R24" s="17"/>
      <c r="S24" s="17" t="s">
        <v>16</v>
      </c>
      <c r="T24" s="17"/>
      <c r="U24" s="17"/>
      <c r="V24" s="17"/>
      <c r="W24" s="17"/>
      <c r="X24" s="17"/>
      <c r="Y24" s="17" t="s">
        <v>15</v>
      </c>
      <c r="Z24" s="17"/>
      <c r="AA24" s="17"/>
      <c r="AB24" s="17"/>
      <c r="AC24" s="17"/>
      <c r="AD24" s="17"/>
    </row>
    <row r="25" spans="2:30" ht="17.149999999999999" customHeight="1" x14ac:dyDescent="0.55000000000000004">
      <c r="B25" s="13">
        <v>14</v>
      </c>
      <c r="C25" s="34"/>
      <c r="D25" s="35"/>
      <c r="E25" s="35"/>
      <c r="F25" s="35"/>
      <c r="G25" s="36"/>
      <c r="H25" s="34"/>
      <c r="I25" s="36"/>
      <c r="J25" s="21"/>
      <c r="K25" s="21"/>
      <c r="L25" s="21"/>
      <c r="M25" s="21"/>
      <c r="N25" s="21"/>
      <c r="O25" s="21"/>
      <c r="Q25" s="17" t="s">
        <v>14</v>
      </c>
      <c r="R25" s="17"/>
      <c r="S25" s="21">
        <f>J26-Y25</f>
        <v>80</v>
      </c>
      <c r="T25" s="21"/>
      <c r="U25" s="21"/>
      <c r="V25" s="21"/>
      <c r="W25" s="34"/>
      <c r="X25" s="12" t="s">
        <v>13</v>
      </c>
      <c r="Y25" s="21">
        <v>0</v>
      </c>
      <c r="Z25" s="21"/>
      <c r="AA25" s="21"/>
      <c r="AB25" s="21"/>
      <c r="AC25" s="34"/>
      <c r="AD25" s="12" t="s">
        <v>13</v>
      </c>
    </row>
    <row r="26" spans="2:30" ht="17.149999999999999" customHeight="1" x14ac:dyDescent="0.55000000000000004">
      <c r="B26" s="3" t="s">
        <v>18</v>
      </c>
      <c r="C26" s="16" t="str">
        <f>F8</f>
        <v>有機野菜サラダ</v>
      </c>
      <c r="D26" s="16"/>
      <c r="E26" s="16"/>
      <c r="F26" s="16"/>
      <c r="G26" s="16"/>
      <c r="H26" s="16"/>
      <c r="I26" s="16"/>
      <c r="J26" s="21">
        <f>SUM(J12:L21,)</f>
        <v>80</v>
      </c>
      <c r="K26" s="21"/>
      <c r="L26" s="21"/>
      <c r="M26" s="21" t="s">
        <v>17</v>
      </c>
      <c r="N26" s="21"/>
      <c r="O26" s="21"/>
      <c r="Q26" s="17" t="s">
        <v>12</v>
      </c>
      <c r="R26" s="17"/>
      <c r="S26" s="40">
        <f>S25/J26*100</f>
        <v>100</v>
      </c>
      <c r="T26" s="40"/>
      <c r="U26" s="40"/>
      <c r="V26" s="40"/>
      <c r="W26" s="41"/>
      <c r="X26" s="12" t="s">
        <v>11</v>
      </c>
      <c r="Y26" s="40">
        <f>100-S26</f>
        <v>0</v>
      </c>
      <c r="Z26" s="40"/>
      <c r="AA26" s="40"/>
      <c r="AB26" s="40"/>
      <c r="AC26" s="41"/>
      <c r="AD26" s="12" t="s">
        <v>11</v>
      </c>
    </row>
    <row r="27" spans="2:30" ht="17.149999999999999" customHeight="1" x14ac:dyDescent="0.55000000000000004"/>
    <row r="28" spans="2:30" ht="17.149999999999999" customHeight="1" x14ac:dyDescent="0.55000000000000004">
      <c r="B28" s="3" t="s">
        <v>10</v>
      </c>
      <c r="C28" s="17" t="s">
        <v>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22" t="s">
        <v>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2:30" ht="17.149999999999999" customHeight="1" x14ac:dyDescent="0.55000000000000004">
      <c r="B29" s="21">
        <v>1</v>
      </c>
      <c r="C29" s="16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9"/>
    </row>
    <row r="30" spans="2:30" ht="17.149999999999999" customHeight="1" x14ac:dyDescent="0.55000000000000004"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8"/>
      <c r="AD30" s="7"/>
    </row>
    <row r="31" spans="2:30" ht="17.149999999999999" customHeight="1" x14ac:dyDescent="0.55000000000000004">
      <c r="B31" s="21">
        <v>2</v>
      </c>
      <c r="C31" s="16" t="s">
        <v>54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8"/>
      <c r="AD31" s="7"/>
    </row>
    <row r="32" spans="2:30" ht="17.149999999999999" customHeight="1" x14ac:dyDescent="0.55000000000000004">
      <c r="B32" s="2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8"/>
      <c r="AD32" s="7"/>
    </row>
    <row r="33" spans="2:30" ht="17.149999999999999" customHeight="1" x14ac:dyDescent="0.55000000000000004">
      <c r="B33" s="21">
        <v>3</v>
      </c>
      <c r="C33" s="42" t="s">
        <v>44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Q33" s="8"/>
      <c r="AD33" s="7"/>
    </row>
    <row r="34" spans="2:30" ht="17.149999999999999" customHeight="1" x14ac:dyDescent="0.55000000000000004">
      <c r="B34" s="21"/>
      <c r="C34" s="45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6"/>
      <c r="Q34" s="8"/>
      <c r="AD34" s="7"/>
    </row>
    <row r="35" spans="2:30" ht="17.149999999999999" customHeight="1" x14ac:dyDescent="0.55000000000000004">
      <c r="B35" s="21">
        <v>4</v>
      </c>
      <c r="C35" s="42" t="s">
        <v>42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Q35" s="8"/>
      <c r="AD35" s="7"/>
    </row>
    <row r="36" spans="2:30" ht="17.149999999999999" customHeight="1" x14ac:dyDescent="0.55000000000000004">
      <c r="B36" s="21"/>
      <c r="C36" s="45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6"/>
      <c r="Q36" s="8"/>
      <c r="AD36" s="7"/>
    </row>
    <row r="37" spans="2:30" ht="17.149999999999999" customHeight="1" x14ac:dyDescent="0.55000000000000004">
      <c r="B37" s="21">
        <v>5</v>
      </c>
      <c r="C37" s="42" t="s">
        <v>43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Q37" s="8"/>
      <c r="AD37" s="7"/>
    </row>
    <row r="38" spans="2:30" ht="17.149999999999999" customHeight="1" x14ac:dyDescent="0.55000000000000004">
      <c r="B38" s="21"/>
      <c r="C38" s="45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6"/>
      <c r="Q38" s="8"/>
      <c r="AD38" s="7"/>
    </row>
    <row r="39" spans="2:30" ht="17.149999999999999" customHeight="1" x14ac:dyDescent="0.55000000000000004">
      <c r="B39" s="21">
        <v>6</v>
      </c>
      <c r="C39" s="42" t="s">
        <v>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Q39" s="8"/>
      <c r="AD39" s="7"/>
    </row>
    <row r="40" spans="2:30" ht="17.149999999999999" customHeight="1" x14ac:dyDescent="0.55000000000000004">
      <c r="B40" s="21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6"/>
      <c r="Q40" s="8"/>
      <c r="AD40" s="7"/>
    </row>
    <row r="41" spans="2:30" ht="17.149999999999999" customHeight="1" x14ac:dyDescent="0.55000000000000004">
      <c r="B41" s="21">
        <v>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8"/>
      <c r="AD41" s="7"/>
    </row>
    <row r="42" spans="2:30" ht="17.149999999999999" customHeight="1" x14ac:dyDescent="0.55000000000000004">
      <c r="B42" s="2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4"/>
    </row>
    <row r="43" spans="2:30" ht="17.149999999999999" customHeight="1" x14ac:dyDescent="0.55000000000000004"/>
    <row r="44" spans="2:30" ht="17.149999999999999" customHeight="1" x14ac:dyDescent="0.55000000000000004">
      <c r="B44" s="47" t="s">
        <v>6</v>
      </c>
      <c r="C44" s="17"/>
      <c r="D44" s="16" t="s">
        <v>5</v>
      </c>
      <c r="E44" s="16"/>
      <c r="F44" s="16"/>
      <c r="G44" s="16"/>
      <c r="H44" s="16"/>
      <c r="I44" s="16"/>
      <c r="J44" s="16" t="s">
        <v>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2:30" ht="17.149999999999999" customHeight="1" x14ac:dyDescent="0.55000000000000004">
      <c r="B45" s="17"/>
      <c r="C45" s="17"/>
      <c r="D45" s="16" t="s">
        <v>3</v>
      </c>
      <c r="E45" s="16"/>
      <c r="F45" s="16"/>
      <c r="G45" s="16"/>
      <c r="H45" s="16"/>
      <c r="I45" s="16"/>
      <c r="J45" s="16" t="s">
        <v>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2:30" ht="17.149999999999999" customHeight="1" x14ac:dyDescent="0.55000000000000004">
      <c r="B46" s="17"/>
      <c r="C46" s="17"/>
      <c r="D46" s="16" t="s">
        <v>1</v>
      </c>
      <c r="E46" s="16"/>
      <c r="F46" s="16"/>
      <c r="G46" s="16"/>
      <c r="H46" s="16"/>
      <c r="I46" s="16"/>
      <c r="J46" s="16" t="s">
        <v>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2:30" ht="17.149999999999999" customHeight="1" x14ac:dyDescent="0.55000000000000004"/>
    <row r="48" spans="2:30" ht="17.149999999999999" customHeight="1" x14ac:dyDescent="0.55000000000000004"/>
    <row r="49" ht="17.149999999999999" customHeight="1" x14ac:dyDescent="0.55000000000000004"/>
    <row r="50" ht="17.149999999999999" customHeight="1" x14ac:dyDescent="0.55000000000000004"/>
    <row r="51" ht="17.149999999999999" customHeight="1" x14ac:dyDescent="0.55000000000000004"/>
    <row r="52" ht="17.149999999999999" customHeight="1" x14ac:dyDescent="0.55000000000000004"/>
    <row r="53" ht="17.149999999999999" customHeight="1" x14ac:dyDescent="0.55000000000000004"/>
    <row r="54" ht="17.149999999999999" customHeight="1" x14ac:dyDescent="0.55000000000000004"/>
    <row r="55" ht="17.149999999999999" customHeight="1" x14ac:dyDescent="0.55000000000000004"/>
    <row r="56" ht="17.149999999999999" customHeight="1" x14ac:dyDescent="0.55000000000000004"/>
    <row r="57" ht="17.149999999999999" customHeight="1" x14ac:dyDescent="0.55000000000000004"/>
    <row r="58" ht="17.149999999999999" customHeight="1" x14ac:dyDescent="0.55000000000000004"/>
    <row r="59" ht="17.149999999999999" customHeight="1" x14ac:dyDescent="0.55000000000000004"/>
    <row r="60" ht="17.149999999999999" customHeight="1" x14ac:dyDescent="0.55000000000000004"/>
    <row r="61" ht="17.149999999999999" customHeight="1" x14ac:dyDescent="0.55000000000000004"/>
    <row r="62" ht="17.149999999999999" customHeight="1" x14ac:dyDescent="0.55000000000000004"/>
    <row r="63" ht="17.149999999999999" customHeight="1" x14ac:dyDescent="0.55000000000000004"/>
    <row r="64" ht="17.149999999999999" customHeight="1" x14ac:dyDescent="0.55000000000000004"/>
    <row r="65" ht="17.149999999999999" customHeight="1" x14ac:dyDescent="0.55000000000000004"/>
    <row r="66" ht="17.149999999999999" customHeight="1" x14ac:dyDescent="0.55000000000000004"/>
    <row r="67" ht="17.149999999999999" customHeight="1" x14ac:dyDescent="0.55000000000000004"/>
    <row r="68" ht="17.149999999999999" customHeight="1" x14ac:dyDescent="0.55000000000000004"/>
    <row r="69" ht="17.149999999999999" customHeight="1" x14ac:dyDescent="0.55000000000000004"/>
    <row r="70" ht="17.149999999999999" customHeight="1" x14ac:dyDescent="0.55000000000000004"/>
    <row r="71" ht="17.149999999999999" customHeight="1" x14ac:dyDescent="0.55000000000000004"/>
    <row r="72" ht="17.149999999999999" customHeight="1" x14ac:dyDescent="0.55000000000000004"/>
    <row r="73" ht="17.149999999999999" customHeight="1" x14ac:dyDescent="0.55000000000000004"/>
    <row r="74" ht="17.149999999999999" customHeight="1" x14ac:dyDescent="0.55000000000000004"/>
    <row r="75" ht="17.149999999999999" customHeight="1" x14ac:dyDescent="0.55000000000000004"/>
    <row r="76" ht="17.149999999999999" customHeight="1" x14ac:dyDescent="0.55000000000000004"/>
    <row r="77" ht="17.149999999999999" customHeight="1" x14ac:dyDescent="0.55000000000000004"/>
    <row r="78" ht="17.149999999999999" customHeight="1" x14ac:dyDescent="0.55000000000000004"/>
    <row r="79" ht="17.149999999999999" customHeight="1" x14ac:dyDescent="0.55000000000000004"/>
    <row r="80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</sheetData>
  <mergeCells count="163">
    <mergeCell ref="J46:AD46"/>
    <mergeCell ref="B39:B40"/>
    <mergeCell ref="C39:O40"/>
    <mergeCell ref="B41:B42"/>
    <mergeCell ref="C41:O42"/>
    <mergeCell ref="B44:C46"/>
    <mergeCell ref="D44:I44"/>
    <mergeCell ref="J44:AD44"/>
    <mergeCell ref="D45:I45"/>
    <mergeCell ref="J45:AD45"/>
    <mergeCell ref="D46:I46"/>
    <mergeCell ref="B33:B34"/>
    <mergeCell ref="C33:O34"/>
    <mergeCell ref="B35:B36"/>
    <mergeCell ref="C35:O36"/>
    <mergeCell ref="B37:B38"/>
    <mergeCell ref="C37:O38"/>
    <mergeCell ref="C28:O28"/>
    <mergeCell ref="Q28:AD28"/>
    <mergeCell ref="B29:B30"/>
    <mergeCell ref="C29:O30"/>
    <mergeCell ref="B31:B32"/>
    <mergeCell ref="C31:O32"/>
    <mergeCell ref="C26:I26"/>
    <mergeCell ref="J26:L26"/>
    <mergeCell ref="M26:O26"/>
    <mergeCell ref="Q26:R26"/>
    <mergeCell ref="S26:W26"/>
    <mergeCell ref="Y26:AC26"/>
    <mergeCell ref="S24:X24"/>
    <mergeCell ref="Y24:AD24"/>
    <mergeCell ref="C25:G25"/>
    <mergeCell ref="H25:I25"/>
    <mergeCell ref="J25:L25"/>
    <mergeCell ref="M25:O25"/>
    <mergeCell ref="Q25:R25"/>
    <mergeCell ref="S25:W25"/>
    <mergeCell ref="Y25:AC25"/>
    <mergeCell ref="AB22:AD22"/>
    <mergeCell ref="C23:G23"/>
    <mergeCell ref="H23:I23"/>
    <mergeCell ref="J23:L23"/>
    <mergeCell ref="M23:O23"/>
    <mergeCell ref="C24:G24"/>
    <mergeCell ref="H24:I24"/>
    <mergeCell ref="J24:L24"/>
    <mergeCell ref="M24:O24"/>
    <mergeCell ref="Q24:R24"/>
    <mergeCell ref="C22:G22"/>
    <mergeCell ref="H22:I22"/>
    <mergeCell ref="J22:L22"/>
    <mergeCell ref="M22:O22"/>
    <mergeCell ref="R22:X22"/>
    <mergeCell ref="Y22:AA22"/>
    <mergeCell ref="Y20:AA20"/>
    <mergeCell ref="AB20:AD20"/>
    <mergeCell ref="C21:G21"/>
    <mergeCell ref="H21:I21"/>
    <mergeCell ref="J21:L21"/>
    <mergeCell ref="M21:O21"/>
    <mergeCell ref="R21:V21"/>
    <mergeCell ref="W21:X21"/>
    <mergeCell ref="Y21:AA21"/>
    <mergeCell ref="AB21:AD21"/>
    <mergeCell ref="C20:G20"/>
    <mergeCell ref="H20:I20"/>
    <mergeCell ref="J20:L20"/>
    <mergeCell ref="M20:O20"/>
    <mergeCell ref="R20:V20"/>
    <mergeCell ref="W20:X20"/>
    <mergeCell ref="Y18:AA18"/>
    <mergeCell ref="AB18:AD18"/>
    <mergeCell ref="C19:G19"/>
    <mergeCell ref="H19:I19"/>
    <mergeCell ref="J19:L19"/>
    <mergeCell ref="M19:O19"/>
    <mergeCell ref="R19:V19"/>
    <mergeCell ref="W19:X19"/>
    <mergeCell ref="Y19:AA19"/>
    <mergeCell ref="AB19:AD19"/>
    <mergeCell ref="C18:G18"/>
    <mergeCell ref="H18:I18"/>
    <mergeCell ref="J18:L18"/>
    <mergeCell ref="M18:O18"/>
    <mergeCell ref="R18:V18"/>
    <mergeCell ref="W18:X18"/>
    <mergeCell ref="Y16:AA16"/>
    <mergeCell ref="AB16:AD16"/>
    <mergeCell ref="C17:G17"/>
    <mergeCell ref="H17:I17"/>
    <mergeCell ref="J17:L17"/>
    <mergeCell ref="M17:O17"/>
    <mergeCell ref="R17:V17"/>
    <mergeCell ref="W17:X17"/>
    <mergeCell ref="Y17:AA17"/>
    <mergeCell ref="AB17:AD17"/>
    <mergeCell ref="C16:G16"/>
    <mergeCell ref="H16:I16"/>
    <mergeCell ref="J16:L16"/>
    <mergeCell ref="M16:O16"/>
    <mergeCell ref="R16:V16"/>
    <mergeCell ref="W16:X16"/>
    <mergeCell ref="C15:G15"/>
    <mergeCell ref="H15:I15"/>
    <mergeCell ref="J15:L15"/>
    <mergeCell ref="M15:O15"/>
    <mergeCell ref="R15:V15"/>
    <mergeCell ref="W15:X15"/>
    <mergeCell ref="Y15:AA15"/>
    <mergeCell ref="AB15:AD15"/>
    <mergeCell ref="C14:G14"/>
    <mergeCell ref="H14:I14"/>
    <mergeCell ref="J14:L14"/>
    <mergeCell ref="M14:O14"/>
    <mergeCell ref="R14:V14"/>
    <mergeCell ref="W14:X14"/>
    <mergeCell ref="C13:G13"/>
    <mergeCell ref="H13:I13"/>
    <mergeCell ref="J13:L13"/>
    <mergeCell ref="M13:O13"/>
    <mergeCell ref="R13:V13"/>
    <mergeCell ref="W13:X13"/>
    <mergeCell ref="Y13:AA13"/>
    <mergeCell ref="AB13:AD13"/>
    <mergeCell ref="Y14:AA14"/>
    <mergeCell ref="AB14:AD14"/>
    <mergeCell ref="B8:E8"/>
    <mergeCell ref="F8:U8"/>
    <mergeCell ref="W8:Y8"/>
    <mergeCell ref="Z8:AD8"/>
    <mergeCell ref="W9:Y9"/>
    <mergeCell ref="Z9:AD9"/>
    <mergeCell ref="Z3:AD3"/>
    <mergeCell ref="W4:Y4"/>
    <mergeCell ref="Z4:AD4"/>
    <mergeCell ref="B6:E6"/>
    <mergeCell ref="C11:I11"/>
    <mergeCell ref="J11:L11"/>
    <mergeCell ref="M11:O11"/>
    <mergeCell ref="Q11:AD11"/>
    <mergeCell ref="C12:G12"/>
    <mergeCell ref="H12:I12"/>
    <mergeCell ref="J12:L12"/>
    <mergeCell ref="M12:O12"/>
    <mergeCell ref="R12:V12"/>
    <mergeCell ref="W12:X12"/>
    <mergeCell ref="Y12:AA12"/>
    <mergeCell ref="AB12:AD12"/>
    <mergeCell ref="F6:U6"/>
    <mergeCell ref="B7:E7"/>
    <mergeCell ref="F7:U7"/>
    <mergeCell ref="W7:Y7"/>
    <mergeCell ref="Z7:AD7"/>
    <mergeCell ref="B1:K4"/>
    <mergeCell ref="L1:P1"/>
    <mergeCell ref="Q1:U1"/>
    <mergeCell ref="W1:Y1"/>
    <mergeCell ref="Z1:AD1"/>
    <mergeCell ref="L2:P4"/>
    <mergeCell ref="Q2:U4"/>
    <mergeCell ref="W2:Y2"/>
    <mergeCell ref="Z2:AD2"/>
    <mergeCell ref="W3:Y3"/>
  </mergeCells>
  <phoneticPr fontId="1"/>
  <printOptions horizontalCentered="1"/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1119-3EAD-4DFC-A943-B94B5451F1D0}">
  <dimension ref="A1:AE104"/>
  <sheetViews>
    <sheetView topLeftCell="A27" zoomScale="86" zoomScaleNormal="115" workbookViewId="0">
      <selection activeCell="AG8" sqref="AG8"/>
    </sheetView>
  </sheetViews>
  <sheetFormatPr defaultRowHeight="18" x14ac:dyDescent="0.55000000000000004"/>
  <cols>
    <col min="1" max="1" width="0.5" style="1" customWidth="1"/>
    <col min="2" max="30" width="3.08203125" style="2" customWidth="1"/>
    <col min="31" max="31" width="0.5" style="1" customWidth="1"/>
    <col min="32" max="52" width="3.08203125" customWidth="1"/>
  </cols>
  <sheetData>
    <row r="1" spans="2:31" x14ac:dyDescent="0.55000000000000004">
      <c r="B1" s="19" t="s">
        <v>34</v>
      </c>
      <c r="C1" s="19"/>
      <c r="D1" s="19"/>
      <c r="E1" s="19"/>
      <c r="F1" s="19"/>
      <c r="G1" s="19"/>
      <c r="H1" s="19"/>
      <c r="I1" s="19"/>
      <c r="J1" s="19"/>
      <c r="K1" s="20"/>
      <c r="L1" s="17" t="s">
        <v>33</v>
      </c>
      <c r="M1" s="17"/>
      <c r="N1" s="17"/>
      <c r="O1" s="17"/>
      <c r="P1" s="17"/>
      <c r="Q1" s="17" t="s">
        <v>47</v>
      </c>
      <c r="R1" s="17"/>
      <c r="S1" s="17"/>
      <c r="T1" s="17"/>
      <c r="U1" s="17"/>
      <c r="W1" s="17" t="s">
        <v>32</v>
      </c>
      <c r="X1" s="17"/>
      <c r="Y1" s="17"/>
      <c r="Z1" s="18">
        <v>45590</v>
      </c>
      <c r="AA1" s="16"/>
      <c r="AB1" s="16"/>
      <c r="AC1" s="16"/>
      <c r="AD1" s="16"/>
    </row>
    <row r="2" spans="2:31" ht="17.149999999999999" customHeight="1" x14ac:dyDescent="0.55000000000000004"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W2" s="17" t="s">
        <v>31</v>
      </c>
      <c r="X2" s="17"/>
      <c r="Y2" s="17"/>
      <c r="Z2" s="18">
        <v>45597</v>
      </c>
      <c r="AA2" s="16"/>
      <c r="AB2" s="16"/>
      <c r="AC2" s="16"/>
      <c r="AD2" s="16"/>
    </row>
    <row r="3" spans="2:31" ht="17.149999999999999" customHeight="1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W3" s="22" t="s">
        <v>30</v>
      </c>
      <c r="X3" s="31"/>
      <c r="Y3" s="32"/>
      <c r="Z3" s="18">
        <v>45651</v>
      </c>
      <c r="AA3" s="16"/>
      <c r="AB3" s="16"/>
      <c r="AC3" s="16"/>
      <c r="AD3" s="16"/>
    </row>
    <row r="4" spans="2:31" ht="17.149999999999999" customHeight="1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W4" s="22" t="s">
        <v>29</v>
      </c>
      <c r="X4" s="31"/>
      <c r="Y4" s="32"/>
      <c r="Z4" s="16" t="s">
        <v>35</v>
      </c>
      <c r="AA4" s="16"/>
      <c r="AB4" s="16"/>
      <c r="AC4" s="16"/>
      <c r="AD4" s="16"/>
    </row>
    <row r="5" spans="2:31" ht="17.149999999999999" customHeight="1" x14ac:dyDescent="0.5500000000000000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2:31" ht="17.149999999999999" customHeight="1" x14ac:dyDescent="0.55000000000000004">
      <c r="B6" s="17" t="s">
        <v>28</v>
      </c>
      <c r="C6" s="17"/>
      <c r="D6" s="17"/>
      <c r="E6" s="17"/>
      <c r="F6" s="16" t="s">
        <v>58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2:31" ht="17.149999999999999" customHeight="1" x14ac:dyDescent="0.55000000000000004">
      <c r="B7" s="17" t="s">
        <v>27</v>
      </c>
      <c r="C7" s="17"/>
      <c r="D7" s="17"/>
      <c r="E7" s="17"/>
      <c r="F7" s="16" t="s">
        <v>26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25</v>
      </c>
      <c r="X7" s="17"/>
      <c r="Y7" s="17"/>
      <c r="Z7" s="18">
        <v>45657</v>
      </c>
      <c r="AA7" s="16"/>
      <c r="AB7" s="16"/>
      <c r="AC7" s="16"/>
      <c r="AD7" s="16"/>
    </row>
    <row r="8" spans="2:31" ht="17.149999999999999" customHeight="1" x14ac:dyDescent="0.55000000000000004">
      <c r="B8" s="17" t="s">
        <v>24</v>
      </c>
      <c r="C8" s="17"/>
      <c r="D8" s="17"/>
      <c r="E8" s="17"/>
      <c r="F8" s="16" t="s">
        <v>37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 t="s">
        <v>48</v>
      </c>
      <c r="X8" s="17"/>
      <c r="Y8" s="17"/>
      <c r="Z8" s="33" t="s">
        <v>70</v>
      </c>
      <c r="AA8" s="33"/>
      <c r="AB8" s="33"/>
      <c r="AC8" s="33"/>
      <c r="AD8" s="33"/>
    </row>
    <row r="9" spans="2:31" ht="17.149999999999999" customHeight="1" x14ac:dyDescent="0.55000000000000004">
      <c r="W9" s="17" t="s">
        <v>49</v>
      </c>
      <c r="X9" s="17"/>
      <c r="Y9" s="17"/>
      <c r="Z9" s="33" t="s">
        <v>71</v>
      </c>
      <c r="AA9" s="33"/>
      <c r="AB9" s="33"/>
      <c r="AC9" s="33"/>
      <c r="AD9" s="33"/>
    </row>
    <row r="10" spans="2:31" ht="17.149999999999999" customHeight="1" x14ac:dyDescent="0.55000000000000004">
      <c r="B10" s="2" t="s">
        <v>23</v>
      </c>
    </row>
    <row r="11" spans="2:31" ht="17.149999999999999" customHeight="1" x14ac:dyDescent="0.55000000000000004">
      <c r="B11" s="3" t="s">
        <v>10</v>
      </c>
      <c r="C11" s="17" t="s">
        <v>22</v>
      </c>
      <c r="D11" s="17"/>
      <c r="E11" s="17"/>
      <c r="F11" s="17"/>
      <c r="G11" s="17"/>
      <c r="H11" s="17"/>
      <c r="I11" s="17"/>
      <c r="J11" s="17" t="s">
        <v>21</v>
      </c>
      <c r="K11" s="17"/>
      <c r="L11" s="17"/>
      <c r="M11" s="17" t="s">
        <v>20</v>
      </c>
      <c r="N11" s="17"/>
      <c r="O11" s="17"/>
      <c r="Q11" s="22" t="s">
        <v>45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4"/>
    </row>
    <row r="12" spans="2:31" ht="17.149999999999999" customHeight="1" x14ac:dyDescent="0.55000000000000004">
      <c r="B12" s="13">
        <v>1</v>
      </c>
      <c r="C12" s="25" t="s">
        <v>59</v>
      </c>
      <c r="D12" s="26"/>
      <c r="E12" s="26"/>
      <c r="F12" s="26"/>
      <c r="G12" s="27"/>
      <c r="H12" s="25" t="s">
        <v>16</v>
      </c>
      <c r="I12" s="27"/>
      <c r="J12" s="28">
        <v>30</v>
      </c>
      <c r="K12" s="28"/>
      <c r="L12" s="28"/>
      <c r="M12" s="21" t="s">
        <v>17</v>
      </c>
      <c r="N12" s="21"/>
      <c r="O12" s="21"/>
      <c r="Q12" s="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2:31" ht="17.149999999999999" customHeight="1" x14ac:dyDescent="0.55000000000000004">
      <c r="B13" s="13">
        <v>2</v>
      </c>
      <c r="C13" s="25" t="s">
        <v>60</v>
      </c>
      <c r="D13" s="26"/>
      <c r="E13" s="26"/>
      <c r="F13" s="26"/>
      <c r="G13" s="27"/>
      <c r="H13" s="25" t="s">
        <v>16</v>
      </c>
      <c r="I13" s="27"/>
      <c r="J13" s="28">
        <v>20</v>
      </c>
      <c r="K13" s="28"/>
      <c r="L13" s="28"/>
      <c r="M13" s="21" t="s">
        <v>17</v>
      </c>
      <c r="N13" s="21"/>
      <c r="O13" s="21"/>
      <c r="Q13" s="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</row>
    <row r="14" spans="2:31" ht="17.149999999999999" customHeight="1" x14ac:dyDescent="0.55000000000000004">
      <c r="B14" s="13">
        <v>3</v>
      </c>
      <c r="C14" s="25" t="s">
        <v>36</v>
      </c>
      <c r="D14" s="26"/>
      <c r="E14" s="26"/>
      <c r="F14" s="26"/>
      <c r="G14" s="27"/>
      <c r="H14" s="25" t="s">
        <v>16</v>
      </c>
      <c r="I14" s="27"/>
      <c r="J14" s="28">
        <v>20</v>
      </c>
      <c r="K14" s="28"/>
      <c r="L14" s="28"/>
      <c r="M14" s="21" t="s">
        <v>17</v>
      </c>
      <c r="N14" s="21"/>
      <c r="O14" s="21"/>
      <c r="Q14" s="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</row>
    <row r="15" spans="2:31" ht="17.149999999999999" customHeight="1" x14ac:dyDescent="0.55000000000000004">
      <c r="B15" s="13">
        <v>4</v>
      </c>
      <c r="C15" s="25" t="s">
        <v>56</v>
      </c>
      <c r="D15" s="26"/>
      <c r="E15" s="26"/>
      <c r="F15" s="26"/>
      <c r="G15" s="27"/>
      <c r="H15" s="25" t="s">
        <v>16</v>
      </c>
      <c r="I15" s="27"/>
      <c r="J15" s="28">
        <v>1</v>
      </c>
      <c r="K15" s="28"/>
      <c r="L15" s="28"/>
      <c r="M15" s="21" t="s">
        <v>17</v>
      </c>
      <c r="N15" s="21"/>
      <c r="O15" s="21"/>
      <c r="Q15" s="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2"/>
    </row>
    <row r="16" spans="2:31" ht="17.149999999999999" customHeight="1" x14ac:dyDescent="0.55000000000000004">
      <c r="B16" s="13">
        <v>5</v>
      </c>
      <c r="C16" s="34"/>
      <c r="D16" s="35"/>
      <c r="E16" s="35"/>
      <c r="F16" s="35"/>
      <c r="G16" s="36"/>
      <c r="H16" s="34"/>
      <c r="I16" s="36"/>
      <c r="J16" s="21"/>
      <c r="K16" s="21"/>
      <c r="L16" s="21"/>
      <c r="M16" s="21"/>
      <c r="N16" s="21"/>
      <c r="O16" s="21"/>
      <c r="Q16" s="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</row>
    <row r="17" spans="2:30" ht="17.149999999999999" customHeight="1" x14ac:dyDescent="0.55000000000000004">
      <c r="B17" s="13">
        <v>6</v>
      </c>
      <c r="C17" s="34"/>
      <c r="D17" s="35"/>
      <c r="E17" s="35"/>
      <c r="F17" s="35"/>
      <c r="G17" s="36"/>
      <c r="H17" s="34"/>
      <c r="I17" s="36"/>
      <c r="J17" s="21"/>
      <c r="K17" s="21"/>
      <c r="L17" s="21"/>
      <c r="M17" s="21"/>
      <c r="N17" s="21"/>
      <c r="O17" s="21"/>
      <c r="Q17" s="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2:30" ht="17.149999999999999" customHeight="1" x14ac:dyDescent="0.55000000000000004">
      <c r="B18" s="13">
        <v>7</v>
      </c>
      <c r="C18" s="34" t="s">
        <v>39</v>
      </c>
      <c r="D18" s="35"/>
      <c r="E18" s="35"/>
      <c r="F18" s="35"/>
      <c r="G18" s="36"/>
      <c r="H18" s="34"/>
      <c r="I18" s="36"/>
      <c r="J18" s="21"/>
      <c r="K18" s="21"/>
      <c r="L18" s="21"/>
      <c r="M18" s="21"/>
      <c r="N18" s="21"/>
      <c r="O18" s="21"/>
      <c r="Q18" s="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2:30" ht="17.149999999999999" customHeight="1" x14ac:dyDescent="0.55000000000000004">
      <c r="B19" s="13">
        <v>8</v>
      </c>
      <c r="C19" s="34" t="s">
        <v>36</v>
      </c>
      <c r="D19" s="35"/>
      <c r="E19" s="35"/>
      <c r="F19" s="35"/>
      <c r="G19" s="36"/>
      <c r="H19" s="34" t="s">
        <v>16</v>
      </c>
      <c r="I19" s="36"/>
      <c r="J19" s="21">
        <v>2.5</v>
      </c>
      <c r="K19" s="21"/>
      <c r="L19" s="21"/>
      <c r="M19" s="21" t="s">
        <v>17</v>
      </c>
      <c r="N19" s="21"/>
      <c r="O19" s="21"/>
      <c r="Q19" s="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2:30" ht="17.149999999999999" customHeight="1" x14ac:dyDescent="0.55000000000000004">
      <c r="B20" s="13">
        <v>9</v>
      </c>
      <c r="C20" s="34" t="s">
        <v>40</v>
      </c>
      <c r="D20" s="35"/>
      <c r="E20" s="35"/>
      <c r="F20" s="35"/>
      <c r="G20" s="36"/>
      <c r="H20" s="34" t="s">
        <v>16</v>
      </c>
      <c r="I20" s="36"/>
      <c r="J20" s="21">
        <v>3.5</v>
      </c>
      <c r="K20" s="21"/>
      <c r="L20" s="21"/>
      <c r="M20" s="21" t="s">
        <v>13</v>
      </c>
      <c r="N20" s="21"/>
      <c r="O20" s="21"/>
      <c r="Q20" s="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2:30" ht="17.149999999999999" customHeight="1" x14ac:dyDescent="0.55000000000000004">
      <c r="B21" s="13">
        <v>10</v>
      </c>
      <c r="C21" s="34" t="s">
        <v>19</v>
      </c>
      <c r="D21" s="35"/>
      <c r="E21" s="35"/>
      <c r="F21" s="35"/>
      <c r="G21" s="36"/>
      <c r="H21" s="34" t="s">
        <v>16</v>
      </c>
      <c r="I21" s="36"/>
      <c r="J21" s="21">
        <v>3</v>
      </c>
      <c r="K21" s="21"/>
      <c r="L21" s="21"/>
      <c r="M21" s="21" t="s">
        <v>13</v>
      </c>
      <c r="N21" s="21"/>
      <c r="O21" s="21"/>
      <c r="Q21" s="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2:30" ht="17.149999999999999" customHeight="1" x14ac:dyDescent="0.55000000000000004">
      <c r="B22" s="13">
        <v>11</v>
      </c>
      <c r="C22" s="34" t="s">
        <v>41</v>
      </c>
      <c r="D22" s="35"/>
      <c r="E22" s="35"/>
      <c r="F22" s="35"/>
      <c r="G22" s="36"/>
      <c r="H22" s="34" t="s">
        <v>16</v>
      </c>
      <c r="I22" s="36"/>
      <c r="J22" s="21">
        <v>2</v>
      </c>
      <c r="K22" s="21"/>
      <c r="L22" s="21"/>
      <c r="M22" s="21" t="s">
        <v>13</v>
      </c>
      <c r="N22" s="21"/>
      <c r="O22" s="21"/>
      <c r="Q22" s="15"/>
      <c r="R22" s="39"/>
      <c r="S22" s="39"/>
      <c r="T22" s="39"/>
      <c r="U22" s="39"/>
      <c r="V22" s="39"/>
      <c r="W22" s="39"/>
      <c r="X22" s="39"/>
      <c r="Y22" s="37"/>
      <c r="Z22" s="37"/>
      <c r="AA22" s="37"/>
      <c r="AB22" s="37"/>
      <c r="AC22" s="37"/>
      <c r="AD22" s="38"/>
    </row>
    <row r="23" spans="2:30" ht="17.149999999999999" customHeight="1" x14ac:dyDescent="0.55000000000000004">
      <c r="B23" s="13">
        <v>12</v>
      </c>
      <c r="C23" s="34" t="s">
        <v>38</v>
      </c>
      <c r="D23" s="35"/>
      <c r="E23" s="35"/>
      <c r="F23" s="35"/>
      <c r="G23" s="36"/>
      <c r="H23" s="34" t="s">
        <v>16</v>
      </c>
      <c r="I23" s="36"/>
      <c r="J23" s="21">
        <v>2.8</v>
      </c>
      <c r="K23" s="21"/>
      <c r="L23" s="21"/>
      <c r="M23" s="21" t="s">
        <v>13</v>
      </c>
      <c r="N23" s="21"/>
      <c r="O23" s="21"/>
    </row>
    <row r="24" spans="2:30" ht="17.149999999999999" customHeight="1" x14ac:dyDescent="0.55000000000000004">
      <c r="B24" s="13">
        <v>13</v>
      </c>
      <c r="C24" s="34"/>
      <c r="D24" s="35"/>
      <c r="E24" s="35"/>
      <c r="F24" s="35"/>
      <c r="G24" s="36"/>
      <c r="H24" s="34"/>
      <c r="I24" s="36"/>
      <c r="J24" s="21"/>
      <c r="K24" s="21"/>
      <c r="L24" s="21"/>
      <c r="M24" s="21"/>
      <c r="N24" s="21"/>
      <c r="O24" s="21"/>
      <c r="Q24" s="17"/>
      <c r="R24" s="17"/>
      <c r="S24" s="17" t="s">
        <v>16</v>
      </c>
      <c r="T24" s="17"/>
      <c r="U24" s="17"/>
      <c r="V24" s="17"/>
      <c r="W24" s="17"/>
      <c r="X24" s="17"/>
      <c r="Y24" s="17" t="s">
        <v>15</v>
      </c>
      <c r="Z24" s="17"/>
      <c r="AA24" s="17"/>
      <c r="AB24" s="17"/>
      <c r="AC24" s="17"/>
      <c r="AD24" s="17"/>
    </row>
    <row r="25" spans="2:30" ht="17.149999999999999" customHeight="1" x14ac:dyDescent="0.55000000000000004">
      <c r="B25" s="13">
        <v>14</v>
      </c>
      <c r="C25" s="34"/>
      <c r="D25" s="35"/>
      <c r="E25" s="35"/>
      <c r="F25" s="35"/>
      <c r="G25" s="36"/>
      <c r="H25" s="34"/>
      <c r="I25" s="36"/>
      <c r="J25" s="21"/>
      <c r="K25" s="21"/>
      <c r="L25" s="21"/>
      <c r="M25" s="21"/>
      <c r="N25" s="21"/>
      <c r="O25" s="21"/>
      <c r="Q25" s="17" t="s">
        <v>14</v>
      </c>
      <c r="R25" s="17"/>
      <c r="S25" s="21">
        <f>J26-Y25</f>
        <v>80</v>
      </c>
      <c r="T25" s="21"/>
      <c r="U25" s="21"/>
      <c r="V25" s="21"/>
      <c r="W25" s="34"/>
      <c r="X25" s="12" t="s">
        <v>13</v>
      </c>
      <c r="Y25" s="21">
        <v>0</v>
      </c>
      <c r="Z25" s="21"/>
      <c r="AA25" s="21"/>
      <c r="AB25" s="21"/>
      <c r="AC25" s="34"/>
      <c r="AD25" s="12" t="s">
        <v>13</v>
      </c>
    </row>
    <row r="26" spans="2:30" ht="17.149999999999999" customHeight="1" x14ac:dyDescent="0.55000000000000004">
      <c r="B26" s="3" t="s">
        <v>18</v>
      </c>
      <c r="C26" s="16" t="str">
        <f>F8</f>
        <v>有機野菜サラダ</v>
      </c>
      <c r="D26" s="16"/>
      <c r="E26" s="16"/>
      <c r="F26" s="16"/>
      <c r="G26" s="16"/>
      <c r="H26" s="16"/>
      <c r="I26" s="16"/>
      <c r="J26" s="21">
        <f>SUM(J12:L21,)</f>
        <v>80</v>
      </c>
      <c r="K26" s="21"/>
      <c r="L26" s="21"/>
      <c r="M26" s="21" t="s">
        <v>17</v>
      </c>
      <c r="N26" s="21"/>
      <c r="O26" s="21"/>
      <c r="Q26" s="17" t="s">
        <v>12</v>
      </c>
      <c r="R26" s="17"/>
      <c r="S26" s="40">
        <f>S25/J26*100</f>
        <v>100</v>
      </c>
      <c r="T26" s="40"/>
      <c r="U26" s="40"/>
      <c r="V26" s="40"/>
      <c r="W26" s="41"/>
      <c r="X26" s="12" t="s">
        <v>11</v>
      </c>
      <c r="Y26" s="40">
        <f>100-S26</f>
        <v>0</v>
      </c>
      <c r="Z26" s="40"/>
      <c r="AA26" s="40"/>
      <c r="AB26" s="40"/>
      <c r="AC26" s="41"/>
      <c r="AD26" s="12" t="s">
        <v>11</v>
      </c>
    </row>
    <row r="27" spans="2:30" ht="17.149999999999999" customHeight="1" x14ac:dyDescent="0.55000000000000004"/>
    <row r="28" spans="2:30" ht="17.149999999999999" customHeight="1" x14ac:dyDescent="0.55000000000000004">
      <c r="B28" s="3" t="s">
        <v>10</v>
      </c>
      <c r="C28" s="17" t="s">
        <v>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22" t="s">
        <v>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2:30" ht="17.149999999999999" customHeight="1" x14ac:dyDescent="0.55000000000000004">
      <c r="B29" s="21">
        <v>1</v>
      </c>
      <c r="C29" s="16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9"/>
    </row>
    <row r="30" spans="2:30" ht="17.149999999999999" customHeight="1" x14ac:dyDescent="0.55000000000000004"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8"/>
      <c r="AD30" s="7"/>
    </row>
    <row r="31" spans="2:30" ht="17.149999999999999" customHeight="1" x14ac:dyDescent="0.55000000000000004">
      <c r="B31" s="21">
        <v>2</v>
      </c>
      <c r="C31" s="16" t="s">
        <v>46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8"/>
      <c r="AD31" s="7"/>
    </row>
    <row r="32" spans="2:30" ht="17.149999999999999" customHeight="1" x14ac:dyDescent="0.55000000000000004">
      <c r="B32" s="2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8"/>
      <c r="AD32" s="7"/>
    </row>
    <row r="33" spans="2:30" ht="17.149999999999999" customHeight="1" x14ac:dyDescent="0.55000000000000004">
      <c r="B33" s="21">
        <v>3</v>
      </c>
      <c r="C33" s="42" t="s">
        <v>44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Q33" s="8"/>
      <c r="AD33" s="7"/>
    </row>
    <row r="34" spans="2:30" ht="17.149999999999999" customHeight="1" x14ac:dyDescent="0.55000000000000004">
      <c r="B34" s="21"/>
      <c r="C34" s="45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6"/>
      <c r="Q34" s="8"/>
      <c r="AD34" s="7"/>
    </row>
    <row r="35" spans="2:30" ht="17.149999999999999" customHeight="1" x14ac:dyDescent="0.55000000000000004">
      <c r="B35" s="21">
        <v>4</v>
      </c>
      <c r="C35" s="42" t="s">
        <v>42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Q35" s="8"/>
      <c r="AD35" s="7"/>
    </row>
    <row r="36" spans="2:30" ht="17.149999999999999" customHeight="1" x14ac:dyDescent="0.55000000000000004">
      <c r="B36" s="21"/>
      <c r="C36" s="45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6"/>
      <c r="Q36" s="8"/>
      <c r="AD36" s="7"/>
    </row>
    <row r="37" spans="2:30" ht="17.149999999999999" customHeight="1" x14ac:dyDescent="0.55000000000000004">
      <c r="B37" s="21">
        <v>5</v>
      </c>
      <c r="C37" s="42" t="s">
        <v>43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Q37" s="8"/>
      <c r="AD37" s="7"/>
    </row>
    <row r="38" spans="2:30" ht="17.149999999999999" customHeight="1" x14ac:dyDescent="0.55000000000000004">
      <c r="B38" s="21"/>
      <c r="C38" s="45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6"/>
      <c r="Q38" s="8"/>
      <c r="AD38" s="7"/>
    </row>
    <row r="39" spans="2:30" ht="17.149999999999999" customHeight="1" x14ac:dyDescent="0.55000000000000004">
      <c r="B39" s="21">
        <v>6</v>
      </c>
      <c r="C39" s="42" t="s">
        <v>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Q39" s="8"/>
      <c r="AD39" s="7"/>
    </row>
    <row r="40" spans="2:30" ht="17.149999999999999" customHeight="1" x14ac:dyDescent="0.55000000000000004">
      <c r="B40" s="21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6"/>
      <c r="Q40" s="8"/>
      <c r="AD40" s="7"/>
    </row>
    <row r="41" spans="2:30" ht="17.149999999999999" customHeight="1" x14ac:dyDescent="0.55000000000000004">
      <c r="B41" s="21">
        <v>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8"/>
      <c r="AD41" s="7"/>
    </row>
    <row r="42" spans="2:30" ht="17.149999999999999" customHeight="1" x14ac:dyDescent="0.55000000000000004">
      <c r="B42" s="2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4"/>
    </row>
    <row r="43" spans="2:30" ht="17.149999999999999" customHeight="1" x14ac:dyDescent="0.55000000000000004"/>
    <row r="44" spans="2:30" ht="17.149999999999999" customHeight="1" x14ac:dyDescent="0.55000000000000004">
      <c r="B44" s="47" t="s">
        <v>6</v>
      </c>
      <c r="C44" s="17"/>
      <c r="D44" s="16" t="s">
        <v>5</v>
      </c>
      <c r="E44" s="16"/>
      <c r="F44" s="16"/>
      <c r="G44" s="16"/>
      <c r="H44" s="16"/>
      <c r="I44" s="16"/>
      <c r="J44" s="16" t="s">
        <v>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2:30" ht="17.149999999999999" customHeight="1" x14ac:dyDescent="0.55000000000000004">
      <c r="B45" s="17"/>
      <c r="C45" s="17"/>
      <c r="D45" s="16" t="s">
        <v>3</v>
      </c>
      <c r="E45" s="16"/>
      <c r="F45" s="16"/>
      <c r="G45" s="16"/>
      <c r="H45" s="16"/>
      <c r="I45" s="16"/>
      <c r="J45" s="16" t="s">
        <v>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2:30" ht="17.149999999999999" customHeight="1" x14ac:dyDescent="0.55000000000000004">
      <c r="B46" s="17"/>
      <c r="C46" s="17"/>
      <c r="D46" s="16" t="s">
        <v>1</v>
      </c>
      <c r="E46" s="16"/>
      <c r="F46" s="16"/>
      <c r="G46" s="16"/>
      <c r="H46" s="16"/>
      <c r="I46" s="16"/>
      <c r="J46" s="16" t="s">
        <v>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2:30" ht="17.149999999999999" customHeight="1" x14ac:dyDescent="0.55000000000000004"/>
    <row r="48" spans="2:30" ht="17.149999999999999" customHeight="1" x14ac:dyDescent="0.55000000000000004"/>
    <row r="49" ht="17.149999999999999" customHeight="1" x14ac:dyDescent="0.55000000000000004"/>
    <row r="50" ht="17.149999999999999" customHeight="1" x14ac:dyDescent="0.55000000000000004"/>
    <row r="51" ht="17.149999999999999" customHeight="1" x14ac:dyDescent="0.55000000000000004"/>
    <row r="52" ht="17.149999999999999" customHeight="1" x14ac:dyDescent="0.55000000000000004"/>
    <row r="53" ht="17.149999999999999" customHeight="1" x14ac:dyDescent="0.55000000000000004"/>
    <row r="54" ht="17.149999999999999" customHeight="1" x14ac:dyDescent="0.55000000000000004"/>
    <row r="55" ht="17.149999999999999" customHeight="1" x14ac:dyDescent="0.55000000000000004"/>
    <row r="56" ht="17.149999999999999" customHeight="1" x14ac:dyDescent="0.55000000000000004"/>
    <row r="57" ht="17.149999999999999" customHeight="1" x14ac:dyDescent="0.55000000000000004"/>
    <row r="58" ht="17.149999999999999" customHeight="1" x14ac:dyDescent="0.55000000000000004"/>
    <row r="59" ht="17.149999999999999" customHeight="1" x14ac:dyDescent="0.55000000000000004"/>
    <row r="60" ht="17.149999999999999" customHeight="1" x14ac:dyDescent="0.55000000000000004"/>
    <row r="61" ht="17.149999999999999" customHeight="1" x14ac:dyDescent="0.55000000000000004"/>
    <row r="62" ht="17.149999999999999" customHeight="1" x14ac:dyDescent="0.55000000000000004"/>
    <row r="63" ht="17.149999999999999" customHeight="1" x14ac:dyDescent="0.55000000000000004"/>
    <row r="64" ht="17.149999999999999" customHeight="1" x14ac:dyDescent="0.55000000000000004"/>
    <row r="65" ht="17.149999999999999" customHeight="1" x14ac:dyDescent="0.55000000000000004"/>
    <row r="66" ht="17.149999999999999" customHeight="1" x14ac:dyDescent="0.55000000000000004"/>
    <row r="67" ht="17.149999999999999" customHeight="1" x14ac:dyDescent="0.55000000000000004"/>
    <row r="68" ht="17.149999999999999" customHeight="1" x14ac:dyDescent="0.55000000000000004"/>
    <row r="69" ht="17.149999999999999" customHeight="1" x14ac:dyDescent="0.55000000000000004"/>
    <row r="70" ht="17.149999999999999" customHeight="1" x14ac:dyDescent="0.55000000000000004"/>
    <row r="71" ht="17.149999999999999" customHeight="1" x14ac:dyDescent="0.55000000000000004"/>
    <row r="72" ht="17.149999999999999" customHeight="1" x14ac:dyDescent="0.55000000000000004"/>
    <row r="73" ht="17.149999999999999" customHeight="1" x14ac:dyDescent="0.55000000000000004"/>
    <row r="74" ht="17.149999999999999" customHeight="1" x14ac:dyDescent="0.55000000000000004"/>
    <row r="75" ht="17.149999999999999" customHeight="1" x14ac:dyDescent="0.55000000000000004"/>
    <row r="76" ht="17.149999999999999" customHeight="1" x14ac:dyDescent="0.55000000000000004"/>
    <row r="77" ht="17.149999999999999" customHeight="1" x14ac:dyDescent="0.55000000000000004"/>
    <row r="78" ht="17.149999999999999" customHeight="1" x14ac:dyDescent="0.55000000000000004"/>
    <row r="79" ht="17.149999999999999" customHeight="1" x14ac:dyDescent="0.55000000000000004"/>
    <row r="80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</sheetData>
  <mergeCells count="163">
    <mergeCell ref="W3:Y3"/>
    <mergeCell ref="B8:E8"/>
    <mergeCell ref="F8:U8"/>
    <mergeCell ref="W8:Y8"/>
    <mergeCell ref="Z8:AD8"/>
    <mergeCell ref="W9:Y9"/>
    <mergeCell ref="Z9:AD9"/>
    <mergeCell ref="Z3:AD3"/>
    <mergeCell ref="W4:Y4"/>
    <mergeCell ref="Z4:AD4"/>
    <mergeCell ref="B6:E6"/>
    <mergeCell ref="F6:U6"/>
    <mergeCell ref="B7:E7"/>
    <mergeCell ref="F7:U7"/>
    <mergeCell ref="W7:Y7"/>
    <mergeCell ref="Z7:AD7"/>
    <mergeCell ref="B1:K4"/>
    <mergeCell ref="L1:P1"/>
    <mergeCell ref="Q1:U1"/>
    <mergeCell ref="W1:Y1"/>
    <mergeCell ref="Z1:AD1"/>
    <mergeCell ref="L2:P4"/>
    <mergeCell ref="Q2:U4"/>
    <mergeCell ref="W2:Y2"/>
    <mergeCell ref="Z2:AD2"/>
    <mergeCell ref="C11:I11"/>
    <mergeCell ref="J11:L11"/>
    <mergeCell ref="M11:O11"/>
    <mergeCell ref="Q11:AD11"/>
    <mergeCell ref="C12:G12"/>
    <mergeCell ref="H12:I12"/>
    <mergeCell ref="J12:L12"/>
    <mergeCell ref="M12:O12"/>
    <mergeCell ref="R12:V12"/>
    <mergeCell ref="W12:X12"/>
    <mergeCell ref="Y12:AA12"/>
    <mergeCell ref="AB12:AD12"/>
    <mergeCell ref="C13:G13"/>
    <mergeCell ref="H13:I13"/>
    <mergeCell ref="J13:L13"/>
    <mergeCell ref="M13:O13"/>
    <mergeCell ref="R13:V13"/>
    <mergeCell ref="W13:X13"/>
    <mergeCell ref="Y13:AA13"/>
    <mergeCell ref="AB13:AD13"/>
    <mergeCell ref="Y14:AA14"/>
    <mergeCell ref="AB14:AD14"/>
    <mergeCell ref="C15:G15"/>
    <mergeCell ref="H15:I15"/>
    <mergeCell ref="J15:L15"/>
    <mergeCell ref="M15:O15"/>
    <mergeCell ref="R15:V15"/>
    <mergeCell ref="W15:X15"/>
    <mergeCell ref="Y15:AA15"/>
    <mergeCell ref="AB15:AD15"/>
    <mergeCell ref="C14:G14"/>
    <mergeCell ref="H14:I14"/>
    <mergeCell ref="J14:L14"/>
    <mergeCell ref="M14:O14"/>
    <mergeCell ref="R14:V14"/>
    <mergeCell ref="W14:X14"/>
    <mergeCell ref="Y16:AA16"/>
    <mergeCell ref="AB16:AD16"/>
    <mergeCell ref="C17:G17"/>
    <mergeCell ref="H17:I17"/>
    <mergeCell ref="J17:L17"/>
    <mergeCell ref="M17:O17"/>
    <mergeCell ref="R17:V17"/>
    <mergeCell ref="W17:X17"/>
    <mergeCell ref="Y17:AA17"/>
    <mergeCell ref="AB17:AD17"/>
    <mergeCell ref="C16:G16"/>
    <mergeCell ref="H16:I16"/>
    <mergeCell ref="J16:L16"/>
    <mergeCell ref="M16:O16"/>
    <mergeCell ref="R16:V16"/>
    <mergeCell ref="W16:X16"/>
    <mergeCell ref="Y18:AA18"/>
    <mergeCell ref="AB18:AD18"/>
    <mergeCell ref="C19:G19"/>
    <mergeCell ref="H19:I19"/>
    <mergeCell ref="J19:L19"/>
    <mergeCell ref="M19:O19"/>
    <mergeCell ref="R19:V19"/>
    <mergeCell ref="W19:X19"/>
    <mergeCell ref="Y19:AA19"/>
    <mergeCell ref="AB19:AD19"/>
    <mergeCell ref="C18:G18"/>
    <mergeCell ref="H18:I18"/>
    <mergeCell ref="J18:L18"/>
    <mergeCell ref="M18:O18"/>
    <mergeCell ref="R18:V18"/>
    <mergeCell ref="W18:X18"/>
    <mergeCell ref="Y20:AA20"/>
    <mergeCell ref="AB20:AD20"/>
    <mergeCell ref="C21:G21"/>
    <mergeCell ref="H21:I21"/>
    <mergeCell ref="J21:L21"/>
    <mergeCell ref="M21:O21"/>
    <mergeCell ref="R21:V21"/>
    <mergeCell ref="W21:X21"/>
    <mergeCell ref="Y21:AA21"/>
    <mergeCell ref="AB21:AD21"/>
    <mergeCell ref="C20:G20"/>
    <mergeCell ref="H20:I20"/>
    <mergeCell ref="J20:L20"/>
    <mergeCell ref="M20:O20"/>
    <mergeCell ref="R20:V20"/>
    <mergeCell ref="W20:X20"/>
    <mergeCell ref="AB22:AD22"/>
    <mergeCell ref="C23:G23"/>
    <mergeCell ref="H23:I23"/>
    <mergeCell ref="J23:L23"/>
    <mergeCell ref="M23:O23"/>
    <mergeCell ref="C24:G24"/>
    <mergeCell ref="H24:I24"/>
    <mergeCell ref="J24:L24"/>
    <mergeCell ref="M24:O24"/>
    <mergeCell ref="Q24:R24"/>
    <mergeCell ref="C22:G22"/>
    <mergeCell ref="H22:I22"/>
    <mergeCell ref="J22:L22"/>
    <mergeCell ref="M22:O22"/>
    <mergeCell ref="R22:X22"/>
    <mergeCell ref="Y22:AA22"/>
    <mergeCell ref="C26:I26"/>
    <mergeCell ref="J26:L26"/>
    <mergeCell ref="M26:O26"/>
    <mergeCell ref="Q26:R26"/>
    <mergeCell ref="S26:W26"/>
    <mergeCell ref="Y26:AC26"/>
    <mergeCell ref="S24:X24"/>
    <mergeCell ref="Y24:AD24"/>
    <mergeCell ref="C25:G25"/>
    <mergeCell ref="H25:I25"/>
    <mergeCell ref="J25:L25"/>
    <mergeCell ref="M25:O25"/>
    <mergeCell ref="Q25:R25"/>
    <mergeCell ref="S25:W25"/>
    <mergeCell ref="Y25:AC25"/>
    <mergeCell ref="B33:B34"/>
    <mergeCell ref="C33:O34"/>
    <mergeCell ref="B35:B36"/>
    <mergeCell ref="C35:O36"/>
    <mergeCell ref="B37:B38"/>
    <mergeCell ref="C37:O38"/>
    <mergeCell ref="C28:O28"/>
    <mergeCell ref="Q28:AD28"/>
    <mergeCell ref="B29:B30"/>
    <mergeCell ref="C29:O30"/>
    <mergeCell ref="B31:B32"/>
    <mergeCell ref="C31:O32"/>
    <mergeCell ref="J46:AD46"/>
    <mergeCell ref="B39:B40"/>
    <mergeCell ref="C39:O40"/>
    <mergeCell ref="B41:B42"/>
    <mergeCell ref="C41:O42"/>
    <mergeCell ref="B44:C46"/>
    <mergeCell ref="D44:I44"/>
    <mergeCell ref="J44:AD44"/>
    <mergeCell ref="D45:I45"/>
    <mergeCell ref="J45:AD45"/>
    <mergeCell ref="D46:I46"/>
  </mergeCells>
  <phoneticPr fontId="1"/>
  <printOptions horizontalCentered="1"/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D93F-6BF1-417F-9F9F-B6B33138E434}">
  <dimension ref="A1:AE104"/>
  <sheetViews>
    <sheetView tabSelected="1" topLeftCell="A26" zoomScale="96" zoomScaleNormal="115" workbookViewId="0">
      <selection activeCell="AG8" sqref="AG8"/>
    </sheetView>
  </sheetViews>
  <sheetFormatPr defaultRowHeight="18" x14ac:dyDescent="0.55000000000000004"/>
  <cols>
    <col min="1" max="1" width="0.5" style="1" customWidth="1"/>
    <col min="2" max="30" width="3.08203125" style="2" customWidth="1"/>
    <col min="31" max="31" width="0.5" style="1" customWidth="1"/>
    <col min="32" max="52" width="3.08203125" customWidth="1"/>
  </cols>
  <sheetData>
    <row r="1" spans="2:31" x14ac:dyDescent="0.55000000000000004">
      <c r="B1" s="19" t="s">
        <v>34</v>
      </c>
      <c r="C1" s="19"/>
      <c r="D1" s="19"/>
      <c r="E1" s="19"/>
      <c r="F1" s="19"/>
      <c r="G1" s="19"/>
      <c r="H1" s="19"/>
      <c r="I1" s="19"/>
      <c r="J1" s="19"/>
      <c r="K1" s="20"/>
      <c r="L1" s="17" t="s">
        <v>33</v>
      </c>
      <c r="M1" s="17"/>
      <c r="N1" s="17"/>
      <c r="O1" s="17"/>
      <c r="P1" s="17"/>
      <c r="Q1" s="17" t="s">
        <v>47</v>
      </c>
      <c r="R1" s="17"/>
      <c r="S1" s="17"/>
      <c r="T1" s="17"/>
      <c r="U1" s="17"/>
      <c r="W1" s="17" t="s">
        <v>32</v>
      </c>
      <c r="X1" s="17"/>
      <c r="Y1" s="17"/>
      <c r="Z1" s="18">
        <v>45651</v>
      </c>
      <c r="AA1" s="16"/>
      <c r="AB1" s="16"/>
      <c r="AC1" s="16"/>
      <c r="AD1" s="16"/>
    </row>
    <row r="2" spans="2:31" ht="17.149999999999999" customHeight="1" x14ac:dyDescent="0.55000000000000004"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W2" s="17" t="s">
        <v>31</v>
      </c>
      <c r="X2" s="17"/>
      <c r="Y2" s="17"/>
      <c r="Z2" s="18">
        <v>45658</v>
      </c>
      <c r="AA2" s="16"/>
      <c r="AB2" s="16"/>
      <c r="AC2" s="16"/>
      <c r="AD2" s="16"/>
    </row>
    <row r="3" spans="2:31" ht="17.149999999999999" customHeight="1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W3" s="22" t="s">
        <v>30</v>
      </c>
      <c r="X3" s="31"/>
      <c r="Y3" s="32"/>
      <c r="Z3" s="18">
        <v>45741</v>
      </c>
      <c r="AA3" s="16"/>
      <c r="AB3" s="16"/>
      <c r="AC3" s="16"/>
      <c r="AD3" s="16"/>
    </row>
    <row r="4" spans="2:31" ht="17.149999999999999" customHeight="1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W4" s="22" t="s">
        <v>29</v>
      </c>
      <c r="X4" s="31"/>
      <c r="Y4" s="32"/>
      <c r="Z4" s="16" t="s">
        <v>35</v>
      </c>
      <c r="AA4" s="16"/>
      <c r="AB4" s="16"/>
      <c r="AC4" s="16"/>
      <c r="AD4" s="16"/>
    </row>
    <row r="5" spans="2:31" ht="17.149999999999999" customHeight="1" x14ac:dyDescent="0.5500000000000000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2:31" ht="17.149999999999999" customHeight="1" x14ac:dyDescent="0.55000000000000004">
      <c r="B6" s="17" t="s">
        <v>28</v>
      </c>
      <c r="C6" s="17"/>
      <c r="D6" s="17"/>
      <c r="E6" s="17"/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2:31" ht="17.149999999999999" customHeight="1" x14ac:dyDescent="0.55000000000000004">
      <c r="B7" s="17" t="s">
        <v>27</v>
      </c>
      <c r="C7" s="17"/>
      <c r="D7" s="17"/>
      <c r="E7" s="17"/>
      <c r="F7" s="16" t="s">
        <v>26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25</v>
      </c>
      <c r="X7" s="17"/>
      <c r="Y7" s="17"/>
      <c r="Z7" s="18">
        <v>45747</v>
      </c>
      <c r="AA7" s="16"/>
      <c r="AB7" s="16"/>
      <c r="AC7" s="16"/>
      <c r="AD7" s="16"/>
    </row>
    <row r="8" spans="2:31" ht="17.149999999999999" customHeight="1" x14ac:dyDescent="0.55000000000000004">
      <c r="B8" s="17" t="s">
        <v>24</v>
      </c>
      <c r="C8" s="17"/>
      <c r="D8" s="17"/>
      <c r="E8" s="17"/>
      <c r="F8" s="16" t="s">
        <v>37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 t="s">
        <v>48</v>
      </c>
      <c r="X8" s="17"/>
      <c r="Y8" s="17"/>
      <c r="Z8" s="33" t="s">
        <v>70</v>
      </c>
      <c r="AA8" s="33"/>
      <c r="AB8" s="33"/>
      <c r="AC8" s="33"/>
      <c r="AD8" s="33"/>
    </row>
    <row r="9" spans="2:31" ht="17.149999999999999" customHeight="1" x14ac:dyDescent="0.55000000000000004">
      <c r="W9" s="17" t="s">
        <v>49</v>
      </c>
      <c r="X9" s="17"/>
      <c r="Y9" s="17"/>
      <c r="Z9" s="33" t="s">
        <v>71</v>
      </c>
      <c r="AA9" s="33"/>
      <c r="AB9" s="33"/>
      <c r="AC9" s="33"/>
      <c r="AD9" s="33"/>
    </row>
    <row r="10" spans="2:31" ht="17.149999999999999" customHeight="1" x14ac:dyDescent="0.55000000000000004">
      <c r="B10" s="2" t="s">
        <v>23</v>
      </c>
    </row>
    <row r="11" spans="2:31" ht="17.149999999999999" customHeight="1" x14ac:dyDescent="0.55000000000000004">
      <c r="B11" s="3" t="s">
        <v>10</v>
      </c>
      <c r="C11" s="17" t="s">
        <v>22</v>
      </c>
      <c r="D11" s="17"/>
      <c r="E11" s="17"/>
      <c r="F11" s="17"/>
      <c r="G11" s="17"/>
      <c r="H11" s="17"/>
      <c r="I11" s="17"/>
      <c r="J11" s="17" t="s">
        <v>21</v>
      </c>
      <c r="K11" s="17"/>
      <c r="L11" s="17"/>
      <c r="M11" s="17" t="s">
        <v>20</v>
      </c>
      <c r="N11" s="17"/>
      <c r="O11" s="17"/>
      <c r="Q11" s="22" t="s">
        <v>45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4"/>
    </row>
    <row r="12" spans="2:31" ht="17.149999999999999" customHeight="1" x14ac:dyDescent="0.55000000000000004">
      <c r="B12" s="13">
        <v>1</v>
      </c>
      <c r="C12" s="25" t="s">
        <v>62</v>
      </c>
      <c r="D12" s="26"/>
      <c r="E12" s="26"/>
      <c r="F12" s="26"/>
      <c r="G12" s="27"/>
      <c r="H12" s="25" t="s">
        <v>16</v>
      </c>
      <c r="I12" s="27"/>
      <c r="J12" s="28">
        <v>30</v>
      </c>
      <c r="K12" s="28"/>
      <c r="L12" s="28"/>
      <c r="M12" s="21" t="s">
        <v>17</v>
      </c>
      <c r="N12" s="21"/>
      <c r="O12" s="21"/>
      <c r="Q12" s="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2:31" ht="17.149999999999999" customHeight="1" x14ac:dyDescent="0.55000000000000004">
      <c r="B13" s="13">
        <v>2</v>
      </c>
      <c r="C13" s="25" t="s">
        <v>63</v>
      </c>
      <c r="D13" s="26"/>
      <c r="E13" s="26"/>
      <c r="F13" s="26"/>
      <c r="G13" s="27"/>
      <c r="H13" s="25" t="s">
        <v>16</v>
      </c>
      <c r="I13" s="27"/>
      <c r="J13" s="28">
        <v>20</v>
      </c>
      <c r="K13" s="28"/>
      <c r="L13" s="28"/>
      <c r="M13" s="21" t="s">
        <v>17</v>
      </c>
      <c r="N13" s="21"/>
      <c r="O13" s="21"/>
      <c r="Q13" s="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</row>
    <row r="14" spans="2:31" ht="17.149999999999999" customHeight="1" x14ac:dyDescent="0.55000000000000004">
      <c r="B14" s="13">
        <v>3</v>
      </c>
      <c r="C14" s="25" t="s">
        <v>36</v>
      </c>
      <c r="D14" s="26"/>
      <c r="E14" s="26"/>
      <c r="F14" s="26"/>
      <c r="G14" s="27"/>
      <c r="H14" s="25" t="s">
        <v>16</v>
      </c>
      <c r="I14" s="27"/>
      <c r="J14" s="28">
        <v>20</v>
      </c>
      <c r="K14" s="28"/>
      <c r="L14" s="28"/>
      <c r="M14" s="21" t="s">
        <v>17</v>
      </c>
      <c r="N14" s="21"/>
      <c r="O14" s="21"/>
      <c r="Q14" s="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</row>
    <row r="15" spans="2:31" ht="17.149999999999999" customHeight="1" x14ac:dyDescent="0.55000000000000004">
      <c r="B15" s="13">
        <v>4</v>
      </c>
      <c r="C15" s="25" t="s">
        <v>67</v>
      </c>
      <c r="D15" s="26"/>
      <c r="E15" s="26"/>
      <c r="F15" s="26"/>
      <c r="G15" s="27"/>
      <c r="H15" s="25" t="s">
        <v>16</v>
      </c>
      <c r="I15" s="27"/>
      <c r="J15" s="28">
        <v>5</v>
      </c>
      <c r="K15" s="28"/>
      <c r="L15" s="28"/>
      <c r="M15" s="21" t="s">
        <v>17</v>
      </c>
      <c r="N15" s="21"/>
      <c r="O15" s="21"/>
      <c r="Q15" s="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2"/>
    </row>
    <row r="16" spans="2:31" ht="17.149999999999999" customHeight="1" x14ac:dyDescent="0.55000000000000004">
      <c r="B16" s="13">
        <v>5</v>
      </c>
      <c r="C16" s="34"/>
      <c r="D16" s="35"/>
      <c r="E16" s="35"/>
      <c r="F16" s="35"/>
      <c r="G16" s="36"/>
      <c r="H16" s="34"/>
      <c r="I16" s="36"/>
      <c r="J16" s="21"/>
      <c r="K16" s="21"/>
      <c r="L16" s="21"/>
      <c r="M16" s="21"/>
      <c r="N16" s="21"/>
      <c r="O16" s="21"/>
      <c r="Q16" s="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</row>
    <row r="17" spans="2:30" ht="17.149999999999999" customHeight="1" x14ac:dyDescent="0.55000000000000004">
      <c r="B17" s="13">
        <v>6</v>
      </c>
      <c r="C17" s="34"/>
      <c r="D17" s="35"/>
      <c r="E17" s="35"/>
      <c r="F17" s="35"/>
      <c r="G17" s="36"/>
      <c r="H17" s="34"/>
      <c r="I17" s="36"/>
      <c r="J17" s="21"/>
      <c r="K17" s="21"/>
      <c r="L17" s="21"/>
      <c r="M17" s="21"/>
      <c r="N17" s="21"/>
      <c r="O17" s="21"/>
      <c r="Q17" s="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2:30" ht="17.149999999999999" customHeight="1" x14ac:dyDescent="0.55000000000000004">
      <c r="B18" s="13">
        <v>7</v>
      </c>
      <c r="C18" s="34" t="s">
        <v>39</v>
      </c>
      <c r="D18" s="35"/>
      <c r="E18" s="35"/>
      <c r="F18" s="35"/>
      <c r="G18" s="36"/>
      <c r="H18" s="34"/>
      <c r="I18" s="36"/>
      <c r="J18" s="21"/>
      <c r="K18" s="21"/>
      <c r="L18" s="21"/>
      <c r="M18" s="21"/>
      <c r="N18" s="21"/>
      <c r="O18" s="21"/>
      <c r="Q18" s="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2:30" ht="17.149999999999999" customHeight="1" x14ac:dyDescent="0.55000000000000004">
      <c r="B19" s="13">
        <v>8</v>
      </c>
      <c r="C19" s="34" t="s">
        <v>36</v>
      </c>
      <c r="D19" s="35"/>
      <c r="E19" s="35"/>
      <c r="F19" s="35"/>
      <c r="G19" s="36"/>
      <c r="H19" s="34" t="s">
        <v>16</v>
      </c>
      <c r="I19" s="36"/>
      <c r="J19" s="21">
        <v>2.5</v>
      </c>
      <c r="K19" s="21"/>
      <c r="L19" s="21"/>
      <c r="M19" s="21" t="s">
        <v>17</v>
      </c>
      <c r="N19" s="21"/>
      <c r="O19" s="21"/>
      <c r="Q19" s="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2:30" ht="17.149999999999999" customHeight="1" x14ac:dyDescent="0.55000000000000004">
      <c r="B20" s="13">
        <v>9</v>
      </c>
      <c r="C20" s="34" t="s">
        <v>40</v>
      </c>
      <c r="D20" s="35"/>
      <c r="E20" s="35"/>
      <c r="F20" s="35"/>
      <c r="G20" s="36"/>
      <c r="H20" s="34" t="s">
        <v>16</v>
      </c>
      <c r="I20" s="36"/>
      <c r="J20" s="21">
        <v>3.5</v>
      </c>
      <c r="K20" s="21"/>
      <c r="L20" s="21"/>
      <c r="M20" s="21" t="s">
        <v>13</v>
      </c>
      <c r="N20" s="21"/>
      <c r="O20" s="21"/>
      <c r="Q20" s="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2:30" ht="17.149999999999999" customHeight="1" x14ac:dyDescent="0.55000000000000004">
      <c r="B21" s="13">
        <v>10</v>
      </c>
      <c r="C21" s="34" t="s">
        <v>19</v>
      </c>
      <c r="D21" s="35"/>
      <c r="E21" s="35"/>
      <c r="F21" s="35"/>
      <c r="G21" s="36"/>
      <c r="H21" s="34" t="s">
        <v>16</v>
      </c>
      <c r="I21" s="36"/>
      <c r="J21" s="21">
        <v>3</v>
      </c>
      <c r="K21" s="21"/>
      <c r="L21" s="21"/>
      <c r="M21" s="21" t="s">
        <v>13</v>
      </c>
      <c r="N21" s="21"/>
      <c r="O21" s="21"/>
      <c r="Q21" s="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2:30" ht="17.149999999999999" customHeight="1" x14ac:dyDescent="0.55000000000000004">
      <c r="B22" s="13">
        <v>11</v>
      </c>
      <c r="C22" s="34" t="s">
        <v>41</v>
      </c>
      <c r="D22" s="35"/>
      <c r="E22" s="35"/>
      <c r="F22" s="35"/>
      <c r="G22" s="36"/>
      <c r="H22" s="34" t="s">
        <v>16</v>
      </c>
      <c r="I22" s="36"/>
      <c r="J22" s="21">
        <v>2</v>
      </c>
      <c r="K22" s="21"/>
      <c r="L22" s="21"/>
      <c r="M22" s="21" t="s">
        <v>13</v>
      </c>
      <c r="N22" s="21"/>
      <c r="O22" s="21"/>
      <c r="Q22" s="15"/>
      <c r="R22" s="39"/>
      <c r="S22" s="39"/>
      <c r="T22" s="39"/>
      <c r="U22" s="39"/>
      <c r="V22" s="39"/>
      <c r="W22" s="39"/>
      <c r="X22" s="39"/>
      <c r="Y22" s="37"/>
      <c r="Z22" s="37"/>
      <c r="AA22" s="37"/>
      <c r="AB22" s="37"/>
      <c r="AC22" s="37"/>
      <c r="AD22" s="38"/>
    </row>
    <row r="23" spans="2:30" ht="17.149999999999999" customHeight="1" x14ac:dyDescent="0.55000000000000004">
      <c r="B23" s="13">
        <v>12</v>
      </c>
      <c r="C23" s="34" t="s">
        <v>38</v>
      </c>
      <c r="D23" s="35"/>
      <c r="E23" s="35"/>
      <c r="F23" s="35"/>
      <c r="G23" s="36"/>
      <c r="H23" s="34" t="s">
        <v>16</v>
      </c>
      <c r="I23" s="36"/>
      <c r="J23" s="21">
        <v>2.8</v>
      </c>
      <c r="K23" s="21"/>
      <c r="L23" s="21"/>
      <c r="M23" s="21" t="s">
        <v>13</v>
      </c>
      <c r="N23" s="21"/>
      <c r="O23" s="21"/>
    </row>
    <row r="24" spans="2:30" ht="17.149999999999999" customHeight="1" x14ac:dyDescent="0.55000000000000004">
      <c r="B24" s="13">
        <v>13</v>
      </c>
      <c r="C24" s="34"/>
      <c r="D24" s="35"/>
      <c r="E24" s="35"/>
      <c r="F24" s="35"/>
      <c r="G24" s="36"/>
      <c r="H24" s="34"/>
      <c r="I24" s="36"/>
      <c r="J24" s="21"/>
      <c r="K24" s="21"/>
      <c r="L24" s="21"/>
      <c r="M24" s="21"/>
      <c r="N24" s="21"/>
      <c r="O24" s="21"/>
      <c r="Q24" s="17"/>
      <c r="R24" s="17"/>
      <c r="S24" s="17" t="s">
        <v>16</v>
      </c>
      <c r="T24" s="17"/>
      <c r="U24" s="17"/>
      <c r="V24" s="17"/>
      <c r="W24" s="17"/>
      <c r="X24" s="17"/>
      <c r="Y24" s="17" t="s">
        <v>15</v>
      </c>
      <c r="Z24" s="17"/>
      <c r="AA24" s="17"/>
      <c r="AB24" s="17"/>
      <c r="AC24" s="17"/>
      <c r="AD24" s="17"/>
    </row>
    <row r="25" spans="2:30" ht="17.149999999999999" customHeight="1" x14ac:dyDescent="0.55000000000000004">
      <c r="B25" s="13">
        <v>14</v>
      </c>
      <c r="C25" s="34"/>
      <c r="D25" s="35"/>
      <c r="E25" s="35"/>
      <c r="F25" s="35"/>
      <c r="G25" s="36"/>
      <c r="H25" s="34"/>
      <c r="I25" s="36"/>
      <c r="J25" s="21"/>
      <c r="K25" s="21"/>
      <c r="L25" s="21"/>
      <c r="M25" s="21"/>
      <c r="N25" s="21"/>
      <c r="O25" s="21"/>
      <c r="Q25" s="17" t="s">
        <v>14</v>
      </c>
      <c r="R25" s="17"/>
      <c r="S25" s="21">
        <f>J26-Y25</f>
        <v>84</v>
      </c>
      <c r="T25" s="21"/>
      <c r="U25" s="21"/>
      <c r="V25" s="21"/>
      <c r="W25" s="34"/>
      <c r="X25" s="12" t="s">
        <v>13</v>
      </c>
      <c r="Y25" s="21">
        <v>0</v>
      </c>
      <c r="Z25" s="21"/>
      <c r="AA25" s="21"/>
      <c r="AB25" s="21"/>
      <c r="AC25" s="34"/>
      <c r="AD25" s="12" t="s">
        <v>13</v>
      </c>
    </row>
    <row r="26" spans="2:30" ht="17.149999999999999" customHeight="1" x14ac:dyDescent="0.55000000000000004">
      <c r="B26" s="3" t="s">
        <v>18</v>
      </c>
      <c r="C26" s="16" t="str">
        <f>F8</f>
        <v>有機野菜サラダ</v>
      </c>
      <c r="D26" s="16"/>
      <c r="E26" s="16"/>
      <c r="F26" s="16"/>
      <c r="G26" s="16"/>
      <c r="H26" s="16"/>
      <c r="I26" s="16"/>
      <c r="J26" s="21">
        <f>SUM(J12:L21,)</f>
        <v>84</v>
      </c>
      <c r="K26" s="21"/>
      <c r="L26" s="21"/>
      <c r="M26" s="21" t="s">
        <v>17</v>
      </c>
      <c r="N26" s="21"/>
      <c r="O26" s="21"/>
      <c r="Q26" s="17" t="s">
        <v>12</v>
      </c>
      <c r="R26" s="17"/>
      <c r="S26" s="40">
        <f>S25/J26*100</f>
        <v>100</v>
      </c>
      <c r="T26" s="40"/>
      <c r="U26" s="40"/>
      <c r="V26" s="40"/>
      <c r="W26" s="41"/>
      <c r="X26" s="12" t="s">
        <v>11</v>
      </c>
      <c r="Y26" s="40">
        <f>100-S26</f>
        <v>0</v>
      </c>
      <c r="Z26" s="40"/>
      <c r="AA26" s="40"/>
      <c r="AB26" s="40"/>
      <c r="AC26" s="41"/>
      <c r="AD26" s="12" t="s">
        <v>11</v>
      </c>
    </row>
    <row r="27" spans="2:30" ht="17.149999999999999" customHeight="1" x14ac:dyDescent="0.55000000000000004"/>
    <row r="28" spans="2:30" ht="17.149999999999999" customHeight="1" x14ac:dyDescent="0.55000000000000004">
      <c r="B28" s="3" t="s">
        <v>10</v>
      </c>
      <c r="C28" s="17" t="s">
        <v>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22" t="s">
        <v>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2:30" ht="17.149999999999999" customHeight="1" x14ac:dyDescent="0.55000000000000004">
      <c r="B29" s="21">
        <v>1</v>
      </c>
      <c r="C29" s="16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9"/>
    </row>
    <row r="30" spans="2:30" ht="17.149999999999999" customHeight="1" x14ac:dyDescent="0.55000000000000004"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8"/>
      <c r="AD30" s="7"/>
    </row>
    <row r="31" spans="2:30" ht="17.149999999999999" customHeight="1" x14ac:dyDescent="0.55000000000000004">
      <c r="B31" s="21">
        <v>2</v>
      </c>
      <c r="C31" s="16" t="s">
        <v>72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8"/>
      <c r="AD31" s="7"/>
    </row>
    <row r="32" spans="2:30" ht="17.149999999999999" customHeight="1" x14ac:dyDescent="0.55000000000000004">
      <c r="B32" s="2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8"/>
      <c r="AD32" s="7"/>
    </row>
    <row r="33" spans="2:30" ht="17.149999999999999" customHeight="1" x14ac:dyDescent="0.55000000000000004">
      <c r="B33" s="21">
        <v>3</v>
      </c>
      <c r="C33" s="42" t="s">
        <v>44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Q33" s="8"/>
      <c r="AD33" s="7"/>
    </row>
    <row r="34" spans="2:30" ht="17.149999999999999" customHeight="1" x14ac:dyDescent="0.55000000000000004">
      <c r="B34" s="21"/>
      <c r="C34" s="45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6"/>
      <c r="Q34" s="8"/>
      <c r="AD34" s="7"/>
    </row>
    <row r="35" spans="2:30" ht="17.149999999999999" customHeight="1" x14ac:dyDescent="0.55000000000000004">
      <c r="B35" s="21">
        <v>4</v>
      </c>
      <c r="C35" s="42" t="s">
        <v>42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Q35" s="8"/>
      <c r="AD35" s="7"/>
    </row>
    <row r="36" spans="2:30" ht="17.149999999999999" customHeight="1" x14ac:dyDescent="0.55000000000000004">
      <c r="B36" s="21"/>
      <c r="C36" s="45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6"/>
      <c r="Q36" s="8"/>
      <c r="AD36" s="7"/>
    </row>
    <row r="37" spans="2:30" ht="17.149999999999999" customHeight="1" x14ac:dyDescent="0.55000000000000004">
      <c r="B37" s="21">
        <v>5</v>
      </c>
      <c r="C37" s="42" t="s">
        <v>43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Q37" s="8"/>
      <c r="AD37" s="7"/>
    </row>
    <row r="38" spans="2:30" ht="17.149999999999999" customHeight="1" x14ac:dyDescent="0.55000000000000004">
      <c r="B38" s="21"/>
      <c r="C38" s="45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6"/>
      <c r="Q38" s="8"/>
      <c r="AD38" s="7"/>
    </row>
    <row r="39" spans="2:30" ht="17.149999999999999" customHeight="1" x14ac:dyDescent="0.55000000000000004">
      <c r="B39" s="21">
        <v>6</v>
      </c>
      <c r="C39" s="42" t="s">
        <v>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Q39" s="8"/>
      <c r="AD39" s="7"/>
    </row>
    <row r="40" spans="2:30" ht="17.149999999999999" customHeight="1" x14ac:dyDescent="0.55000000000000004">
      <c r="B40" s="21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6"/>
      <c r="Q40" s="8"/>
      <c r="AD40" s="7"/>
    </row>
    <row r="41" spans="2:30" ht="17.149999999999999" customHeight="1" x14ac:dyDescent="0.55000000000000004">
      <c r="B41" s="21">
        <v>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8"/>
      <c r="AD41" s="7"/>
    </row>
    <row r="42" spans="2:30" ht="17.149999999999999" customHeight="1" x14ac:dyDescent="0.55000000000000004">
      <c r="B42" s="2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4"/>
    </row>
    <row r="43" spans="2:30" ht="17.149999999999999" customHeight="1" x14ac:dyDescent="0.55000000000000004"/>
    <row r="44" spans="2:30" ht="17.149999999999999" customHeight="1" x14ac:dyDescent="0.55000000000000004">
      <c r="B44" s="47" t="s">
        <v>6</v>
      </c>
      <c r="C44" s="17"/>
      <c r="D44" s="16" t="s">
        <v>5</v>
      </c>
      <c r="E44" s="16"/>
      <c r="F44" s="16"/>
      <c r="G44" s="16"/>
      <c r="H44" s="16"/>
      <c r="I44" s="16"/>
      <c r="J44" s="16" t="s">
        <v>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2:30" ht="17.149999999999999" customHeight="1" x14ac:dyDescent="0.55000000000000004">
      <c r="B45" s="17"/>
      <c r="C45" s="17"/>
      <c r="D45" s="16" t="s">
        <v>3</v>
      </c>
      <c r="E45" s="16"/>
      <c r="F45" s="16"/>
      <c r="G45" s="16"/>
      <c r="H45" s="16"/>
      <c r="I45" s="16"/>
      <c r="J45" s="16" t="s">
        <v>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2:30" ht="17.149999999999999" customHeight="1" x14ac:dyDescent="0.55000000000000004">
      <c r="B46" s="17"/>
      <c r="C46" s="17"/>
      <c r="D46" s="16" t="s">
        <v>1</v>
      </c>
      <c r="E46" s="16"/>
      <c r="F46" s="16"/>
      <c r="G46" s="16"/>
      <c r="H46" s="16"/>
      <c r="I46" s="16"/>
      <c r="J46" s="16" t="s">
        <v>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2:30" ht="17.149999999999999" customHeight="1" x14ac:dyDescent="0.55000000000000004"/>
    <row r="48" spans="2:30" ht="17.149999999999999" customHeight="1" x14ac:dyDescent="0.55000000000000004"/>
    <row r="49" ht="17.149999999999999" customHeight="1" x14ac:dyDescent="0.55000000000000004"/>
    <row r="50" ht="17.149999999999999" customHeight="1" x14ac:dyDescent="0.55000000000000004"/>
    <row r="51" ht="17.149999999999999" customHeight="1" x14ac:dyDescent="0.55000000000000004"/>
    <row r="52" ht="17.149999999999999" customHeight="1" x14ac:dyDescent="0.55000000000000004"/>
    <row r="53" ht="17.149999999999999" customHeight="1" x14ac:dyDescent="0.55000000000000004"/>
    <row r="54" ht="17.149999999999999" customHeight="1" x14ac:dyDescent="0.55000000000000004"/>
    <row r="55" ht="17.149999999999999" customHeight="1" x14ac:dyDescent="0.55000000000000004"/>
    <row r="56" ht="17.149999999999999" customHeight="1" x14ac:dyDescent="0.55000000000000004"/>
    <row r="57" ht="17.149999999999999" customHeight="1" x14ac:dyDescent="0.55000000000000004"/>
    <row r="58" ht="17.149999999999999" customHeight="1" x14ac:dyDescent="0.55000000000000004"/>
    <row r="59" ht="17.149999999999999" customHeight="1" x14ac:dyDescent="0.55000000000000004"/>
    <row r="60" ht="17.149999999999999" customHeight="1" x14ac:dyDescent="0.55000000000000004"/>
    <row r="61" ht="17.149999999999999" customHeight="1" x14ac:dyDescent="0.55000000000000004"/>
    <row r="62" ht="17.149999999999999" customHeight="1" x14ac:dyDescent="0.55000000000000004"/>
    <row r="63" ht="17.149999999999999" customHeight="1" x14ac:dyDescent="0.55000000000000004"/>
    <row r="64" ht="17.149999999999999" customHeight="1" x14ac:dyDescent="0.55000000000000004"/>
    <row r="65" ht="17.149999999999999" customHeight="1" x14ac:dyDescent="0.55000000000000004"/>
    <row r="66" ht="17.149999999999999" customHeight="1" x14ac:dyDescent="0.55000000000000004"/>
    <row r="67" ht="17.149999999999999" customHeight="1" x14ac:dyDescent="0.55000000000000004"/>
    <row r="68" ht="17.149999999999999" customHeight="1" x14ac:dyDescent="0.55000000000000004"/>
    <row r="69" ht="17.149999999999999" customHeight="1" x14ac:dyDescent="0.55000000000000004"/>
    <row r="70" ht="17.149999999999999" customHeight="1" x14ac:dyDescent="0.55000000000000004"/>
    <row r="71" ht="17.149999999999999" customHeight="1" x14ac:dyDescent="0.55000000000000004"/>
    <row r="72" ht="17.149999999999999" customHeight="1" x14ac:dyDescent="0.55000000000000004"/>
    <row r="73" ht="17.149999999999999" customHeight="1" x14ac:dyDescent="0.55000000000000004"/>
    <row r="74" ht="17.149999999999999" customHeight="1" x14ac:dyDescent="0.55000000000000004"/>
    <row r="75" ht="17.149999999999999" customHeight="1" x14ac:dyDescent="0.55000000000000004"/>
    <row r="76" ht="17.149999999999999" customHeight="1" x14ac:dyDescent="0.55000000000000004"/>
    <row r="77" ht="17.149999999999999" customHeight="1" x14ac:dyDescent="0.55000000000000004"/>
    <row r="78" ht="17.149999999999999" customHeight="1" x14ac:dyDescent="0.55000000000000004"/>
    <row r="79" ht="17.149999999999999" customHeight="1" x14ac:dyDescent="0.55000000000000004"/>
    <row r="80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</sheetData>
  <mergeCells count="163">
    <mergeCell ref="W3:Y3"/>
    <mergeCell ref="B8:E8"/>
    <mergeCell ref="F8:U8"/>
    <mergeCell ref="W8:Y8"/>
    <mergeCell ref="Z8:AD8"/>
    <mergeCell ref="W9:Y9"/>
    <mergeCell ref="Z9:AD9"/>
    <mergeCell ref="Z3:AD3"/>
    <mergeCell ref="W4:Y4"/>
    <mergeCell ref="Z4:AD4"/>
    <mergeCell ref="B6:E6"/>
    <mergeCell ref="F6:U6"/>
    <mergeCell ref="B7:E7"/>
    <mergeCell ref="F7:U7"/>
    <mergeCell ref="W7:Y7"/>
    <mergeCell ref="Z7:AD7"/>
    <mergeCell ref="B1:K4"/>
    <mergeCell ref="L1:P1"/>
    <mergeCell ref="Q1:U1"/>
    <mergeCell ref="W1:Y1"/>
    <mergeCell ref="Z1:AD1"/>
    <mergeCell ref="L2:P4"/>
    <mergeCell ref="Q2:U4"/>
    <mergeCell ref="W2:Y2"/>
    <mergeCell ref="Z2:AD2"/>
    <mergeCell ref="C11:I11"/>
    <mergeCell ref="J11:L11"/>
    <mergeCell ref="M11:O11"/>
    <mergeCell ref="Q11:AD11"/>
    <mergeCell ref="C12:G12"/>
    <mergeCell ref="H12:I12"/>
    <mergeCell ref="J12:L12"/>
    <mergeCell ref="M12:O12"/>
    <mergeCell ref="R12:V12"/>
    <mergeCell ref="W12:X12"/>
    <mergeCell ref="Y12:AA12"/>
    <mergeCell ref="AB12:AD12"/>
    <mergeCell ref="C13:G13"/>
    <mergeCell ref="H13:I13"/>
    <mergeCell ref="J13:L13"/>
    <mergeCell ref="M13:O13"/>
    <mergeCell ref="R13:V13"/>
    <mergeCell ref="W13:X13"/>
    <mergeCell ref="Y13:AA13"/>
    <mergeCell ref="AB13:AD13"/>
    <mergeCell ref="Y14:AA14"/>
    <mergeCell ref="AB14:AD14"/>
    <mergeCell ref="C15:G15"/>
    <mergeCell ref="H15:I15"/>
    <mergeCell ref="J15:L15"/>
    <mergeCell ref="M15:O15"/>
    <mergeCell ref="R15:V15"/>
    <mergeCell ref="W15:X15"/>
    <mergeCell ref="Y15:AA15"/>
    <mergeCell ref="AB15:AD15"/>
    <mergeCell ref="C14:G14"/>
    <mergeCell ref="H14:I14"/>
    <mergeCell ref="J14:L14"/>
    <mergeCell ref="M14:O14"/>
    <mergeCell ref="R14:V14"/>
    <mergeCell ref="W14:X14"/>
    <mergeCell ref="Y16:AA16"/>
    <mergeCell ref="AB16:AD16"/>
    <mergeCell ref="C17:G17"/>
    <mergeCell ref="H17:I17"/>
    <mergeCell ref="J17:L17"/>
    <mergeCell ref="M17:O17"/>
    <mergeCell ref="R17:V17"/>
    <mergeCell ref="W17:X17"/>
    <mergeCell ref="Y17:AA17"/>
    <mergeCell ref="AB17:AD17"/>
    <mergeCell ref="C16:G16"/>
    <mergeCell ref="H16:I16"/>
    <mergeCell ref="J16:L16"/>
    <mergeCell ref="M16:O16"/>
    <mergeCell ref="R16:V16"/>
    <mergeCell ref="W16:X16"/>
    <mergeCell ref="Y18:AA18"/>
    <mergeCell ref="AB18:AD18"/>
    <mergeCell ref="C19:G19"/>
    <mergeCell ref="H19:I19"/>
    <mergeCell ref="J19:L19"/>
    <mergeCell ref="M19:O19"/>
    <mergeCell ref="R19:V19"/>
    <mergeCell ref="W19:X19"/>
    <mergeCell ref="Y19:AA19"/>
    <mergeCell ref="AB19:AD19"/>
    <mergeCell ref="C18:G18"/>
    <mergeCell ref="H18:I18"/>
    <mergeCell ref="J18:L18"/>
    <mergeCell ref="M18:O18"/>
    <mergeCell ref="R18:V18"/>
    <mergeCell ref="W18:X18"/>
    <mergeCell ref="Y20:AA20"/>
    <mergeCell ref="AB20:AD20"/>
    <mergeCell ref="C21:G21"/>
    <mergeCell ref="H21:I21"/>
    <mergeCell ref="J21:L21"/>
    <mergeCell ref="M21:O21"/>
    <mergeCell ref="R21:V21"/>
    <mergeCell ref="W21:X21"/>
    <mergeCell ref="Y21:AA21"/>
    <mergeCell ref="AB21:AD21"/>
    <mergeCell ref="C20:G20"/>
    <mergeCell ref="H20:I20"/>
    <mergeCell ref="J20:L20"/>
    <mergeCell ref="M20:O20"/>
    <mergeCell ref="R20:V20"/>
    <mergeCell ref="W20:X20"/>
    <mergeCell ref="AB22:AD22"/>
    <mergeCell ref="C23:G23"/>
    <mergeCell ref="H23:I23"/>
    <mergeCell ref="J23:L23"/>
    <mergeCell ref="M23:O23"/>
    <mergeCell ref="C24:G24"/>
    <mergeCell ref="H24:I24"/>
    <mergeCell ref="J24:L24"/>
    <mergeCell ref="M24:O24"/>
    <mergeCell ref="Q24:R24"/>
    <mergeCell ref="C22:G22"/>
    <mergeCell ref="H22:I22"/>
    <mergeCell ref="J22:L22"/>
    <mergeCell ref="M22:O22"/>
    <mergeCell ref="R22:X22"/>
    <mergeCell ref="Y22:AA22"/>
    <mergeCell ref="C26:I26"/>
    <mergeCell ref="J26:L26"/>
    <mergeCell ref="M26:O26"/>
    <mergeCell ref="Q26:R26"/>
    <mergeCell ref="S26:W26"/>
    <mergeCell ref="Y26:AC26"/>
    <mergeCell ref="S24:X24"/>
    <mergeCell ref="Y24:AD24"/>
    <mergeCell ref="C25:G25"/>
    <mergeCell ref="H25:I25"/>
    <mergeCell ref="J25:L25"/>
    <mergeCell ref="M25:O25"/>
    <mergeCell ref="Q25:R25"/>
    <mergeCell ref="S25:W25"/>
    <mergeCell ref="Y25:AC25"/>
    <mergeCell ref="B33:B34"/>
    <mergeCell ref="C33:O34"/>
    <mergeCell ref="B35:B36"/>
    <mergeCell ref="C35:O36"/>
    <mergeCell ref="B37:B38"/>
    <mergeCell ref="C37:O38"/>
    <mergeCell ref="C28:O28"/>
    <mergeCell ref="Q28:AD28"/>
    <mergeCell ref="B29:B30"/>
    <mergeCell ref="C29:O30"/>
    <mergeCell ref="B31:B32"/>
    <mergeCell ref="C31:O32"/>
    <mergeCell ref="J46:AD46"/>
    <mergeCell ref="B39:B40"/>
    <mergeCell ref="C39:O40"/>
    <mergeCell ref="B41:B42"/>
    <mergeCell ref="C41:O42"/>
    <mergeCell ref="B44:C46"/>
    <mergeCell ref="D44:I44"/>
    <mergeCell ref="J44:AD44"/>
    <mergeCell ref="D45:I45"/>
    <mergeCell ref="J45:AD45"/>
    <mergeCell ref="D46:I46"/>
  </mergeCells>
  <phoneticPr fontId="1"/>
  <printOptions horizontalCentered="1"/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7A59-A6DD-4D29-A3C3-F1EBD5328742}">
  <dimension ref="A1:AE104"/>
  <sheetViews>
    <sheetView topLeftCell="A24" zoomScale="86" zoomScaleNormal="115" workbookViewId="0">
      <selection activeCell="AG8" sqref="AG8"/>
    </sheetView>
  </sheetViews>
  <sheetFormatPr defaultRowHeight="18" x14ac:dyDescent="0.55000000000000004"/>
  <cols>
    <col min="1" max="1" width="0.5" style="1" customWidth="1"/>
    <col min="2" max="30" width="3.08203125" style="2" customWidth="1"/>
    <col min="31" max="31" width="0.5" style="1" customWidth="1"/>
    <col min="32" max="52" width="3.08203125" customWidth="1"/>
  </cols>
  <sheetData>
    <row r="1" spans="2:31" x14ac:dyDescent="0.55000000000000004">
      <c r="B1" s="19" t="s">
        <v>34</v>
      </c>
      <c r="C1" s="19"/>
      <c r="D1" s="19"/>
      <c r="E1" s="19"/>
      <c r="F1" s="19"/>
      <c r="G1" s="19"/>
      <c r="H1" s="19"/>
      <c r="I1" s="19"/>
      <c r="J1" s="19"/>
      <c r="K1" s="20"/>
      <c r="L1" s="17" t="s">
        <v>33</v>
      </c>
      <c r="M1" s="17"/>
      <c r="N1" s="17"/>
      <c r="O1" s="17"/>
      <c r="P1" s="17"/>
      <c r="Q1" s="17" t="s">
        <v>47</v>
      </c>
      <c r="R1" s="17"/>
      <c r="S1" s="17"/>
      <c r="T1" s="17"/>
      <c r="U1" s="17"/>
      <c r="W1" s="17" t="s">
        <v>32</v>
      </c>
      <c r="X1" s="17"/>
      <c r="Y1" s="17"/>
      <c r="Z1" s="18">
        <v>45741</v>
      </c>
      <c r="AA1" s="16"/>
      <c r="AB1" s="16"/>
      <c r="AC1" s="16"/>
      <c r="AD1" s="16"/>
    </row>
    <row r="2" spans="2:31" ht="17.149999999999999" customHeight="1" x14ac:dyDescent="0.55000000000000004"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W2" s="17" t="s">
        <v>31</v>
      </c>
      <c r="X2" s="17"/>
      <c r="Y2" s="17"/>
      <c r="Z2" s="18">
        <v>45748</v>
      </c>
      <c r="AA2" s="16"/>
      <c r="AB2" s="16"/>
      <c r="AC2" s="16"/>
      <c r="AD2" s="16"/>
    </row>
    <row r="3" spans="2:31" ht="17.149999999999999" customHeight="1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W3" s="22" t="s">
        <v>30</v>
      </c>
      <c r="X3" s="31"/>
      <c r="Y3" s="32"/>
      <c r="Z3" s="18">
        <v>45802</v>
      </c>
      <c r="AA3" s="16"/>
      <c r="AB3" s="16"/>
      <c r="AC3" s="16"/>
      <c r="AD3" s="16"/>
    </row>
    <row r="4" spans="2:31" ht="17.149999999999999" customHeight="1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W4" s="22" t="s">
        <v>29</v>
      </c>
      <c r="X4" s="31"/>
      <c r="Y4" s="32"/>
      <c r="Z4" s="16" t="s">
        <v>35</v>
      </c>
      <c r="AA4" s="16"/>
      <c r="AB4" s="16"/>
      <c r="AC4" s="16"/>
      <c r="AD4" s="16"/>
    </row>
    <row r="5" spans="2:31" ht="17.149999999999999" customHeight="1" x14ac:dyDescent="0.5500000000000000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2:31" ht="17.149999999999999" customHeight="1" x14ac:dyDescent="0.55000000000000004">
      <c r="B6" s="17" t="s">
        <v>28</v>
      </c>
      <c r="C6" s="17"/>
      <c r="D6" s="17"/>
      <c r="E6" s="17"/>
      <c r="F6" s="16" t="s">
        <v>64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2:31" ht="17.149999999999999" customHeight="1" x14ac:dyDescent="0.55000000000000004">
      <c r="B7" s="17" t="s">
        <v>27</v>
      </c>
      <c r="C7" s="17"/>
      <c r="D7" s="17"/>
      <c r="E7" s="17"/>
      <c r="F7" s="16" t="s">
        <v>26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25</v>
      </c>
      <c r="X7" s="17"/>
      <c r="Y7" s="17"/>
      <c r="Z7" s="18">
        <v>45808</v>
      </c>
      <c r="AA7" s="16"/>
      <c r="AB7" s="16"/>
      <c r="AC7" s="16"/>
      <c r="AD7" s="16"/>
    </row>
    <row r="8" spans="2:31" ht="17.149999999999999" customHeight="1" x14ac:dyDescent="0.55000000000000004">
      <c r="B8" s="17" t="s">
        <v>24</v>
      </c>
      <c r="C8" s="17"/>
      <c r="D8" s="17"/>
      <c r="E8" s="17"/>
      <c r="F8" s="16" t="s">
        <v>37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 t="s">
        <v>48</v>
      </c>
      <c r="X8" s="17"/>
      <c r="Y8" s="17"/>
      <c r="Z8" s="33" t="s">
        <v>70</v>
      </c>
      <c r="AA8" s="33"/>
      <c r="AB8" s="33"/>
      <c r="AC8" s="33"/>
      <c r="AD8" s="33"/>
    </row>
    <row r="9" spans="2:31" ht="17.149999999999999" customHeight="1" x14ac:dyDescent="0.55000000000000004">
      <c r="W9" s="17" t="s">
        <v>49</v>
      </c>
      <c r="X9" s="17"/>
      <c r="Y9" s="17"/>
      <c r="Z9" s="33" t="s">
        <v>71</v>
      </c>
      <c r="AA9" s="33"/>
      <c r="AB9" s="33"/>
      <c r="AC9" s="33"/>
      <c r="AD9" s="33"/>
    </row>
    <row r="10" spans="2:31" ht="17.149999999999999" customHeight="1" x14ac:dyDescent="0.55000000000000004">
      <c r="B10" s="2" t="s">
        <v>23</v>
      </c>
    </row>
    <row r="11" spans="2:31" ht="17.149999999999999" customHeight="1" x14ac:dyDescent="0.55000000000000004">
      <c r="B11" s="3" t="s">
        <v>10</v>
      </c>
      <c r="C11" s="17" t="s">
        <v>22</v>
      </c>
      <c r="D11" s="17"/>
      <c r="E11" s="17"/>
      <c r="F11" s="17"/>
      <c r="G11" s="17"/>
      <c r="H11" s="17"/>
      <c r="I11" s="17"/>
      <c r="J11" s="17" t="s">
        <v>21</v>
      </c>
      <c r="K11" s="17"/>
      <c r="L11" s="17"/>
      <c r="M11" s="17" t="s">
        <v>20</v>
      </c>
      <c r="N11" s="17"/>
      <c r="O11" s="17"/>
      <c r="Q11" s="22" t="s">
        <v>45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4"/>
    </row>
    <row r="12" spans="2:31" ht="17.149999999999999" customHeight="1" x14ac:dyDescent="0.55000000000000004">
      <c r="B12" s="13">
        <v>1</v>
      </c>
      <c r="C12" s="25" t="s">
        <v>59</v>
      </c>
      <c r="D12" s="26"/>
      <c r="E12" s="26"/>
      <c r="F12" s="26"/>
      <c r="G12" s="27"/>
      <c r="H12" s="25" t="s">
        <v>16</v>
      </c>
      <c r="I12" s="27"/>
      <c r="J12" s="28">
        <v>30</v>
      </c>
      <c r="K12" s="28"/>
      <c r="L12" s="28"/>
      <c r="M12" s="21" t="s">
        <v>17</v>
      </c>
      <c r="N12" s="21"/>
      <c r="O12" s="21"/>
      <c r="Q12" s="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2:31" ht="17.149999999999999" customHeight="1" x14ac:dyDescent="0.55000000000000004">
      <c r="B13" s="13">
        <v>2</v>
      </c>
      <c r="C13" s="25" t="s">
        <v>65</v>
      </c>
      <c r="D13" s="26"/>
      <c r="E13" s="26"/>
      <c r="F13" s="26"/>
      <c r="G13" s="27"/>
      <c r="H13" s="25" t="s">
        <v>16</v>
      </c>
      <c r="I13" s="27"/>
      <c r="J13" s="28">
        <v>20</v>
      </c>
      <c r="K13" s="28"/>
      <c r="L13" s="28"/>
      <c r="M13" s="21" t="s">
        <v>17</v>
      </c>
      <c r="N13" s="21"/>
      <c r="O13" s="21"/>
      <c r="Q13" s="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</row>
    <row r="14" spans="2:31" ht="17.149999999999999" customHeight="1" x14ac:dyDescent="0.55000000000000004">
      <c r="B14" s="13">
        <v>3</v>
      </c>
      <c r="C14" s="25" t="s">
        <v>66</v>
      </c>
      <c r="D14" s="26"/>
      <c r="E14" s="26"/>
      <c r="F14" s="26"/>
      <c r="G14" s="27"/>
      <c r="H14" s="25" t="s">
        <v>16</v>
      </c>
      <c r="I14" s="27"/>
      <c r="J14" s="28">
        <v>20</v>
      </c>
      <c r="K14" s="28"/>
      <c r="L14" s="28"/>
      <c r="M14" s="21" t="s">
        <v>17</v>
      </c>
      <c r="N14" s="21"/>
      <c r="O14" s="21"/>
      <c r="Q14" s="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</row>
    <row r="15" spans="2:31" ht="17.149999999999999" customHeight="1" x14ac:dyDescent="0.55000000000000004">
      <c r="B15" s="13">
        <v>4</v>
      </c>
      <c r="C15" s="25" t="s">
        <v>51</v>
      </c>
      <c r="D15" s="26"/>
      <c r="E15" s="26"/>
      <c r="F15" s="26"/>
      <c r="G15" s="27"/>
      <c r="H15" s="25" t="s">
        <v>16</v>
      </c>
      <c r="I15" s="27"/>
      <c r="J15" s="28">
        <v>5</v>
      </c>
      <c r="K15" s="28"/>
      <c r="L15" s="28"/>
      <c r="M15" s="21" t="s">
        <v>17</v>
      </c>
      <c r="N15" s="21"/>
      <c r="O15" s="21"/>
      <c r="Q15" s="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2"/>
    </row>
    <row r="16" spans="2:31" ht="17.149999999999999" customHeight="1" x14ac:dyDescent="0.55000000000000004">
      <c r="B16" s="13">
        <v>5</v>
      </c>
      <c r="C16" s="34"/>
      <c r="D16" s="35"/>
      <c r="E16" s="35"/>
      <c r="F16" s="35"/>
      <c r="G16" s="36"/>
      <c r="H16" s="34"/>
      <c r="I16" s="36"/>
      <c r="J16" s="21"/>
      <c r="K16" s="21"/>
      <c r="L16" s="21"/>
      <c r="M16" s="21"/>
      <c r="N16" s="21"/>
      <c r="O16" s="21"/>
      <c r="Q16" s="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</row>
    <row r="17" spans="2:30" ht="17.149999999999999" customHeight="1" x14ac:dyDescent="0.55000000000000004">
      <c r="B17" s="13">
        <v>6</v>
      </c>
      <c r="C17" s="34"/>
      <c r="D17" s="35"/>
      <c r="E17" s="35"/>
      <c r="F17" s="35"/>
      <c r="G17" s="36"/>
      <c r="H17" s="34"/>
      <c r="I17" s="36"/>
      <c r="J17" s="21"/>
      <c r="K17" s="21"/>
      <c r="L17" s="21"/>
      <c r="M17" s="21"/>
      <c r="N17" s="21"/>
      <c r="O17" s="21"/>
      <c r="Q17" s="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2:30" ht="17.149999999999999" customHeight="1" x14ac:dyDescent="0.55000000000000004">
      <c r="B18" s="13">
        <v>7</v>
      </c>
      <c r="C18" s="34" t="s">
        <v>39</v>
      </c>
      <c r="D18" s="35"/>
      <c r="E18" s="35"/>
      <c r="F18" s="35"/>
      <c r="G18" s="36"/>
      <c r="H18" s="34"/>
      <c r="I18" s="36"/>
      <c r="J18" s="21"/>
      <c r="K18" s="21"/>
      <c r="L18" s="21"/>
      <c r="M18" s="21"/>
      <c r="N18" s="21"/>
      <c r="O18" s="21"/>
      <c r="Q18" s="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2:30" ht="17.149999999999999" customHeight="1" x14ac:dyDescent="0.55000000000000004">
      <c r="B19" s="13">
        <v>8</v>
      </c>
      <c r="C19" s="34" t="s">
        <v>36</v>
      </c>
      <c r="D19" s="35"/>
      <c r="E19" s="35"/>
      <c r="F19" s="35"/>
      <c r="G19" s="36"/>
      <c r="H19" s="34" t="s">
        <v>16</v>
      </c>
      <c r="I19" s="36"/>
      <c r="J19" s="21">
        <v>2.5</v>
      </c>
      <c r="K19" s="21"/>
      <c r="L19" s="21"/>
      <c r="M19" s="21" t="s">
        <v>17</v>
      </c>
      <c r="N19" s="21"/>
      <c r="O19" s="21"/>
      <c r="Q19" s="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2:30" ht="17.149999999999999" customHeight="1" x14ac:dyDescent="0.55000000000000004">
      <c r="B20" s="13">
        <v>9</v>
      </c>
      <c r="C20" s="34" t="s">
        <v>40</v>
      </c>
      <c r="D20" s="35"/>
      <c r="E20" s="35"/>
      <c r="F20" s="35"/>
      <c r="G20" s="36"/>
      <c r="H20" s="34" t="s">
        <v>16</v>
      </c>
      <c r="I20" s="36"/>
      <c r="J20" s="21">
        <v>3.5</v>
      </c>
      <c r="K20" s="21"/>
      <c r="L20" s="21"/>
      <c r="M20" s="21" t="s">
        <v>13</v>
      </c>
      <c r="N20" s="21"/>
      <c r="O20" s="21"/>
      <c r="Q20" s="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2:30" ht="17.149999999999999" customHeight="1" x14ac:dyDescent="0.55000000000000004">
      <c r="B21" s="13">
        <v>10</v>
      </c>
      <c r="C21" s="34" t="s">
        <v>19</v>
      </c>
      <c r="D21" s="35"/>
      <c r="E21" s="35"/>
      <c r="F21" s="35"/>
      <c r="G21" s="36"/>
      <c r="H21" s="34" t="s">
        <v>16</v>
      </c>
      <c r="I21" s="36"/>
      <c r="J21" s="21">
        <v>3</v>
      </c>
      <c r="K21" s="21"/>
      <c r="L21" s="21"/>
      <c r="M21" s="21" t="s">
        <v>13</v>
      </c>
      <c r="N21" s="21"/>
      <c r="O21" s="21"/>
      <c r="Q21" s="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2:30" ht="17.149999999999999" customHeight="1" x14ac:dyDescent="0.55000000000000004">
      <c r="B22" s="13">
        <v>11</v>
      </c>
      <c r="C22" s="34" t="s">
        <v>41</v>
      </c>
      <c r="D22" s="35"/>
      <c r="E22" s="35"/>
      <c r="F22" s="35"/>
      <c r="G22" s="36"/>
      <c r="H22" s="34" t="s">
        <v>16</v>
      </c>
      <c r="I22" s="36"/>
      <c r="J22" s="21">
        <v>2</v>
      </c>
      <c r="K22" s="21"/>
      <c r="L22" s="21"/>
      <c r="M22" s="21" t="s">
        <v>13</v>
      </c>
      <c r="N22" s="21"/>
      <c r="O22" s="21"/>
      <c r="Q22" s="15"/>
      <c r="R22" s="39"/>
      <c r="S22" s="39"/>
      <c r="T22" s="39"/>
      <c r="U22" s="39"/>
      <c r="V22" s="39"/>
      <c r="W22" s="39"/>
      <c r="X22" s="39"/>
      <c r="Y22" s="37"/>
      <c r="Z22" s="37"/>
      <c r="AA22" s="37"/>
      <c r="AB22" s="37"/>
      <c r="AC22" s="37"/>
      <c r="AD22" s="38"/>
    </row>
    <row r="23" spans="2:30" ht="17.149999999999999" customHeight="1" x14ac:dyDescent="0.55000000000000004">
      <c r="B23" s="13">
        <v>12</v>
      </c>
      <c r="C23" s="34" t="s">
        <v>38</v>
      </c>
      <c r="D23" s="35"/>
      <c r="E23" s="35"/>
      <c r="F23" s="35"/>
      <c r="G23" s="36"/>
      <c r="H23" s="34" t="s">
        <v>16</v>
      </c>
      <c r="I23" s="36"/>
      <c r="J23" s="21">
        <v>2.8</v>
      </c>
      <c r="K23" s="21"/>
      <c r="L23" s="21"/>
      <c r="M23" s="21" t="s">
        <v>13</v>
      </c>
      <c r="N23" s="21"/>
      <c r="O23" s="21"/>
    </row>
    <row r="24" spans="2:30" ht="17.149999999999999" customHeight="1" x14ac:dyDescent="0.55000000000000004">
      <c r="B24" s="13">
        <v>13</v>
      </c>
      <c r="C24" s="34"/>
      <c r="D24" s="35"/>
      <c r="E24" s="35"/>
      <c r="F24" s="35"/>
      <c r="G24" s="36"/>
      <c r="H24" s="34"/>
      <c r="I24" s="36"/>
      <c r="J24" s="21"/>
      <c r="K24" s="21"/>
      <c r="L24" s="21"/>
      <c r="M24" s="21"/>
      <c r="N24" s="21"/>
      <c r="O24" s="21"/>
      <c r="Q24" s="17"/>
      <c r="R24" s="17"/>
      <c r="S24" s="17" t="s">
        <v>16</v>
      </c>
      <c r="T24" s="17"/>
      <c r="U24" s="17"/>
      <c r="V24" s="17"/>
      <c r="W24" s="17"/>
      <c r="X24" s="17"/>
      <c r="Y24" s="17" t="s">
        <v>15</v>
      </c>
      <c r="Z24" s="17"/>
      <c r="AA24" s="17"/>
      <c r="AB24" s="17"/>
      <c r="AC24" s="17"/>
      <c r="AD24" s="17"/>
    </row>
    <row r="25" spans="2:30" ht="17.149999999999999" customHeight="1" x14ac:dyDescent="0.55000000000000004">
      <c r="B25" s="13">
        <v>14</v>
      </c>
      <c r="C25" s="34"/>
      <c r="D25" s="35"/>
      <c r="E25" s="35"/>
      <c r="F25" s="35"/>
      <c r="G25" s="36"/>
      <c r="H25" s="34"/>
      <c r="I25" s="36"/>
      <c r="J25" s="21"/>
      <c r="K25" s="21"/>
      <c r="L25" s="21"/>
      <c r="M25" s="21"/>
      <c r="N25" s="21"/>
      <c r="O25" s="21"/>
      <c r="Q25" s="17" t="s">
        <v>14</v>
      </c>
      <c r="R25" s="17"/>
      <c r="S25" s="21">
        <f>J26-Y25</f>
        <v>84</v>
      </c>
      <c r="T25" s="21"/>
      <c r="U25" s="21"/>
      <c r="V25" s="21"/>
      <c r="W25" s="34"/>
      <c r="X25" s="12" t="s">
        <v>13</v>
      </c>
      <c r="Y25" s="21">
        <v>0</v>
      </c>
      <c r="Z25" s="21"/>
      <c r="AA25" s="21"/>
      <c r="AB25" s="21"/>
      <c r="AC25" s="34"/>
      <c r="AD25" s="12" t="s">
        <v>13</v>
      </c>
    </row>
    <row r="26" spans="2:30" ht="17.149999999999999" customHeight="1" x14ac:dyDescent="0.55000000000000004">
      <c r="B26" s="3" t="s">
        <v>18</v>
      </c>
      <c r="C26" s="16" t="str">
        <f>F8</f>
        <v>有機野菜サラダ</v>
      </c>
      <c r="D26" s="16"/>
      <c r="E26" s="16"/>
      <c r="F26" s="16"/>
      <c r="G26" s="16"/>
      <c r="H26" s="16"/>
      <c r="I26" s="16"/>
      <c r="J26" s="21">
        <f>SUM(J12:L21,)</f>
        <v>84</v>
      </c>
      <c r="K26" s="21"/>
      <c r="L26" s="21"/>
      <c r="M26" s="21" t="s">
        <v>17</v>
      </c>
      <c r="N26" s="21"/>
      <c r="O26" s="21"/>
      <c r="Q26" s="17" t="s">
        <v>12</v>
      </c>
      <c r="R26" s="17"/>
      <c r="S26" s="40">
        <f>S25/J26*100</f>
        <v>100</v>
      </c>
      <c r="T26" s="40"/>
      <c r="U26" s="40"/>
      <c r="V26" s="40"/>
      <c r="W26" s="41"/>
      <c r="X26" s="12" t="s">
        <v>11</v>
      </c>
      <c r="Y26" s="40">
        <f>100-S26</f>
        <v>0</v>
      </c>
      <c r="Z26" s="40"/>
      <c r="AA26" s="40"/>
      <c r="AB26" s="40"/>
      <c r="AC26" s="41"/>
      <c r="AD26" s="12" t="s">
        <v>11</v>
      </c>
    </row>
    <row r="27" spans="2:30" ht="17.149999999999999" customHeight="1" x14ac:dyDescent="0.55000000000000004"/>
    <row r="28" spans="2:30" ht="17.149999999999999" customHeight="1" x14ac:dyDescent="0.55000000000000004">
      <c r="B28" s="3" t="s">
        <v>10</v>
      </c>
      <c r="C28" s="17" t="s">
        <v>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22" t="s">
        <v>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2:30" ht="17.149999999999999" customHeight="1" x14ac:dyDescent="0.55000000000000004">
      <c r="B29" s="21">
        <v>1</v>
      </c>
      <c r="C29" s="16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9"/>
    </row>
    <row r="30" spans="2:30" ht="17.149999999999999" customHeight="1" x14ac:dyDescent="0.55000000000000004"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8"/>
      <c r="AD30" s="7"/>
    </row>
    <row r="31" spans="2:30" ht="17.149999999999999" customHeight="1" x14ac:dyDescent="0.55000000000000004">
      <c r="B31" s="21">
        <v>2</v>
      </c>
      <c r="C31" s="16" t="s">
        <v>68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8"/>
      <c r="AD31" s="7"/>
    </row>
    <row r="32" spans="2:30" ht="17.149999999999999" customHeight="1" x14ac:dyDescent="0.55000000000000004">
      <c r="B32" s="2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8"/>
      <c r="AD32" s="7"/>
    </row>
    <row r="33" spans="2:30" ht="17.149999999999999" customHeight="1" x14ac:dyDescent="0.55000000000000004">
      <c r="B33" s="21">
        <v>3</v>
      </c>
      <c r="C33" s="42" t="s">
        <v>44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Q33" s="8"/>
      <c r="AD33" s="7"/>
    </row>
    <row r="34" spans="2:30" ht="17.149999999999999" customHeight="1" x14ac:dyDescent="0.55000000000000004">
      <c r="B34" s="21"/>
      <c r="C34" s="45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6"/>
      <c r="Q34" s="8"/>
      <c r="AD34" s="7"/>
    </row>
    <row r="35" spans="2:30" ht="17.149999999999999" customHeight="1" x14ac:dyDescent="0.55000000000000004">
      <c r="B35" s="21">
        <v>4</v>
      </c>
      <c r="C35" s="42" t="s">
        <v>42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Q35" s="8"/>
      <c r="AD35" s="7"/>
    </row>
    <row r="36" spans="2:30" ht="17.149999999999999" customHeight="1" x14ac:dyDescent="0.55000000000000004">
      <c r="B36" s="21"/>
      <c r="C36" s="45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6"/>
      <c r="Q36" s="8"/>
      <c r="AD36" s="7"/>
    </row>
    <row r="37" spans="2:30" ht="17.149999999999999" customHeight="1" x14ac:dyDescent="0.55000000000000004">
      <c r="B37" s="21">
        <v>5</v>
      </c>
      <c r="C37" s="42" t="s">
        <v>43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Q37" s="8"/>
      <c r="AD37" s="7"/>
    </row>
    <row r="38" spans="2:30" ht="17.149999999999999" customHeight="1" x14ac:dyDescent="0.55000000000000004">
      <c r="B38" s="21"/>
      <c r="C38" s="45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6"/>
      <c r="Q38" s="8"/>
      <c r="AD38" s="7"/>
    </row>
    <row r="39" spans="2:30" ht="17.149999999999999" customHeight="1" x14ac:dyDescent="0.55000000000000004">
      <c r="B39" s="21">
        <v>6</v>
      </c>
      <c r="C39" s="42" t="s">
        <v>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Q39" s="8"/>
      <c r="AD39" s="7"/>
    </row>
    <row r="40" spans="2:30" ht="17.149999999999999" customHeight="1" x14ac:dyDescent="0.55000000000000004">
      <c r="B40" s="21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6"/>
      <c r="Q40" s="8"/>
      <c r="AD40" s="7"/>
    </row>
    <row r="41" spans="2:30" ht="17.149999999999999" customHeight="1" x14ac:dyDescent="0.55000000000000004">
      <c r="B41" s="21">
        <v>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8"/>
      <c r="AD41" s="7"/>
    </row>
    <row r="42" spans="2:30" ht="17.149999999999999" customHeight="1" x14ac:dyDescent="0.55000000000000004">
      <c r="B42" s="2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4"/>
    </row>
    <row r="43" spans="2:30" ht="17.149999999999999" customHeight="1" x14ac:dyDescent="0.55000000000000004"/>
    <row r="44" spans="2:30" ht="17.149999999999999" customHeight="1" x14ac:dyDescent="0.55000000000000004">
      <c r="B44" s="47" t="s">
        <v>6</v>
      </c>
      <c r="C44" s="17"/>
      <c r="D44" s="16" t="s">
        <v>5</v>
      </c>
      <c r="E44" s="16"/>
      <c r="F44" s="16"/>
      <c r="G44" s="16"/>
      <c r="H44" s="16"/>
      <c r="I44" s="16"/>
      <c r="J44" s="16" t="s">
        <v>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2:30" ht="17.149999999999999" customHeight="1" x14ac:dyDescent="0.55000000000000004">
      <c r="B45" s="17"/>
      <c r="C45" s="17"/>
      <c r="D45" s="16" t="s">
        <v>3</v>
      </c>
      <c r="E45" s="16"/>
      <c r="F45" s="16"/>
      <c r="G45" s="16"/>
      <c r="H45" s="16"/>
      <c r="I45" s="16"/>
      <c r="J45" s="16" t="s">
        <v>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2:30" ht="17.149999999999999" customHeight="1" x14ac:dyDescent="0.55000000000000004">
      <c r="B46" s="17"/>
      <c r="C46" s="17"/>
      <c r="D46" s="16" t="s">
        <v>1</v>
      </c>
      <c r="E46" s="16"/>
      <c r="F46" s="16"/>
      <c r="G46" s="16"/>
      <c r="H46" s="16"/>
      <c r="I46" s="16"/>
      <c r="J46" s="16" t="s">
        <v>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2:30" ht="17.149999999999999" customHeight="1" x14ac:dyDescent="0.55000000000000004"/>
    <row r="48" spans="2:30" ht="17.149999999999999" customHeight="1" x14ac:dyDescent="0.55000000000000004"/>
    <row r="49" ht="17.149999999999999" customHeight="1" x14ac:dyDescent="0.55000000000000004"/>
    <row r="50" ht="17.149999999999999" customHeight="1" x14ac:dyDescent="0.55000000000000004"/>
    <row r="51" ht="17.149999999999999" customHeight="1" x14ac:dyDescent="0.55000000000000004"/>
    <row r="52" ht="17.149999999999999" customHeight="1" x14ac:dyDescent="0.55000000000000004"/>
    <row r="53" ht="17.149999999999999" customHeight="1" x14ac:dyDescent="0.55000000000000004"/>
    <row r="54" ht="17.149999999999999" customHeight="1" x14ac:dyDescent="0.55000000000000004"/>
    <row r="55" ht="17.149999999999999" customHeight="1" x14ac:dyDescent="0.55000000000000004"/>
    <row r="56" ht="17.149999999999999" customHeight="1" x14ac:dyDescent="0.55000000000000004"/>
    <row r="57" ht="17.149999999999999" customHeight="1" x14ac:dyDescent="0.55000000000000004"/>
    <row r="58" ht="17.149999999999999" customHeight="1" x14ac:dyDescent="0.55000000000000004"/>
    <row r="59" ht="17.149999999999999" customHeight="1" x14ac:dyDescent="0.55000000000000004"/>
    <row r="60" ht="17.149999999999999" customHeight="1" x14ac:dyDescent="0.55000000000000004"/>
    <row r="61" ht="17.149999999999999" customHeight="1" x14ac:dyDescent="0.55000000000000004"/>
    <row r="62" ht="17.149999999999999" customHeight="1" x14ac:dyDescent="0.55000000000000004"/>
    <row r="63" ht="17.149999999999999" customHeight="1" x14ac:dyDescent="0.55000000000000004"/>
    <row r="64" ht="17.149999999999999" customHeight="1" x14ac:dyDescent="0.55000000000000004"/>
    <row r="65" ht="17.149999999999999" customHeight="1" x14ac:dyDescent="0.55000000000000004"/>
    <row r="66" ht="17.149999999999999" customHeight="1" x14ac:dyDescent="0.55000000000000004"/>
    <row r="67" ht="17.149999999999999" customHeight="1" x14ac:dyDescent="0.55000000000000004"/>
    <row r="68" ht="17.149999999999999" customHeight="1" x14ac:dyDescent="0.55000000000000004"/>
    <row r="69" ht="17.149999999999999" customHeight="1" x14ac:dyDescent="0.55000000000000004"/>
    <row r="70" ht="17.149999999999999" customHeight="1" x14ac:dyDescent="0.55000000000000004"/>
    <row r="71" ht="17.149999999999999" customHeight="1" x14ac:dyDescent="0.55000000000000004"/>
    <row r="72" ht="17.149999999999999" customHeight="1" x14ac:dyDescent="0.55000000000000004"/>
    <row r="73" ht="17.149999999999999" customHeight="1" x14ac:dyDescent="0.55000000000000004"/>
    <row r="74" ht="17.149999999999999" customHeight="1" x14ac:dyDescent="0.55000000000000004"/>
    <row r="75" ht="17.149999999999999" customHeight="1" x14ac:dyDescent="0.55000000000000004"/>
    <row r="76" ht="17.149999999999999" customHeight="1" x14ac:dyDescent="0.55000000000000004"/>
    <row r="77" ht="17.149999999999999" customHeight="1" x14ac:dyDescent="0.55000000000000004"/>
    <row r="78" ht="17.149999999999999" customHeight="1" x14ac:dyDescent="0.55000000000000004"/>
    <row r="79" ht="17.149999999999999" customHeight="1" x14ac:dyDescent="0.55000000000000004"/>
    <row r="80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</sheetData>
  <mergeCells count="163">
    <mergeCell ref="W3:Y3"/>
    <mergeCell ref="B8:E8"/>
    <mergeCell ref="F8:U8"/>
    <mergeCell ref="W8:Y8"/>
    <mergeCell ref="Z8:AD8"/>
    <mergeCell ref="W9:Y9"/>
    <mergeCell ref="Z9:AD9"/>
    <mergeCell ref="Z3:AD3"/>
    <mergeCell ref="W4:Y4"/>
    <mergeCell ref="Z4:AD4"/>
    <mergeCell ref="B6:E6"/>
    <mergeCell ref="F6:U6"/>
    <mergeCell ref="B7:E7"/>
    <mergeCell ref="F7:U7"/>
    <mergeCell ref="W7:Y7"/>
    <mergeCell ref="Z7:AD7"/>
    <mergeCell ref="B1:K4"/>
    <mergeCell ref="L1:P1"/>
    <mergeCell ref="Q1:U1"/>
    <mergeCell ref="W1:Y1"/>
    <mergeCell ref="Z1:AD1"/>
    <mergeCell ref="L2:P4"/>
    <mergeCell ref="Q2:U4"/>
    <mergeCell ref="W2:Y2"/>
    <mergeCell ref="Z2:AD2"/>
    <mergeCell ref="C11:I11"/>
    <mergeCell ref="J11:L11"/>
    <mergeCell ref="M11:O11"/>
    <mergeCell ref="Q11:AD11"/>
    <mergeCell ref="C12:G12"/>
    <mergeCell ref="H12:I12"/>
    <mergeCell ref="J12:L12"/>
    <mergeCell ref="M12:O12"/>
    <mergeCell ref="R12:V12"/>
    <mergeCell ref="W12:X12"/>
    <mergeCell ref="Y12:AA12"/>
    <mergeCell ref="AB12:AD12"/>
    <mergeCell ref="C13:G13"/>
    <mergeCell ref="H13:I13"/>
    <mergeCell ref="J13:L13"/>
    <mergeCell ref="M13:O13"/>
    <mergeCell ref="R13:V13"/>
    <mergeCell ref="W13:X13"/>
    <mergeCell ref="Y13:AA13"/>
    <mergeCell ref="AB13:AD13"/>
    <mergeCell ref="Y14:AA14"/>
    <mergeCell ref="AB14:AD14"/>
    <mergeCell ref="C15:G15"/>
    <mergeCell ref="H15:I15"/>
    <mergeCell ref="J15:L15"/>
    <mergeCell ref="M15:O15"/>
    <mergeCell ref="R15:V15"/>
    <mergeCell ref="W15:X15"/>
    <mergeCell ref="Y15:AA15"/>
    <mergeCell ref="AB15:AD15"/>
    <mergeCell ref="C14:G14"/>
    <mergeCell ref="H14:I14"/>
    <mergeCell ref="J14:L14"/>
    <mergeCell ref="M14:O14"/>
    <mergeCell ref="R14:V14"/>
    <mergeCell ref="W14:X14"/>
    <mergeCell ref="Y16:AA16"/>
    <mergeCell ref="AB16:AD16"/>
    <mergeCell ref="C17:G17"/>
    <mergeCell ref="H17:I17"/>
    <mergeCell ref="J17:L17"/>
    <mergeCell ref="M17:O17"/>
    <mergeCell ref="R17:V17"/>
    <mergeCell ref="W17:X17"/>
    <mergeCell ref="Y17:AA17"/>
    <mergeCell ref="AB17:AD17"/>
    <mergeCell ref="C16:G16"/>
    <mergeCell ref="H16:I16"/>
    <mergeCell ref="J16:L16"/>
    <mergeCell ref="M16:O16"/>
    <mergeCell ref="R16:V16"/>
    <mergeCell ref="W16:X16"/>
    <mergeCell ref="Y18:AA18"/>
    <mergeCell ref="AB18:AD18"/>
    <mergeCell ref="C19:G19"/>
    <mergeCell ref="H19:I19"/>
    <mergeCell ref="J19:L19"/>
    <mergeCell ref="M19:O19"/>
    <mergeCell ref="R19:V19"/>
    <mergeCell ref="W19:X19"/>
    <mergeCell ref="Y19:AA19"/>
    <mergeCell ref="AB19:AD19"/>
    <mergeCell ref="C18:G18"/>
    <mergeCell ref="H18:I18"/>
    <mergeCell ref="J18:L18"/>
    <mergeCell ref="M18:O18"/>
    <mergeCell ref="R18:V18"/>
    <mergeCell ref="W18:X18"/>
    <mergeCell ref="Y20:AA20"/>
    <mergeCell ref="AB20:AD20"/>
    <mergeCell ref="C21:G21"/>
    <mergeCell ref="H21:I21"/>
    <mergeCell ref="J21:L21"/>
    <mergeCell ref="M21:O21"/>
    <mergeCell ref="R21:V21"/>
    <mergeCell ref="W21:X21"/>
    <mergeCell ref="Y21:AA21"/>
    <mergeCell ref="AB21:AD21"/>
    <mergeCell ref="C20:G20"/>
    <mergeCell ref="H20:I20"/>
    <mergeCell ref="J20:L20"/>
    <mergeCell ref="M20:O20"/>
    <mergeCell ref="R20:V20"/>
    <mergeCell ref="W20:X20"/>
    <mergeCell ref="AB22:AD22"/>
    <mergeCell ref="C23:G23"/>
    <mergeCell ref="H23:I23"/>
    <mergeCell ref="J23:L23"/>
    <mergeCell ref="M23:O23"/>
    <mergeCell ref="C24:G24"/>
    <mergeCell ref="H24:I24"/>
    <mergeCell ref="J24:L24"/>
    <mergeCell ref="M24:O24"/>
    <mergeCell ref="Q24:R24"/>
    <mergeCell ref="C22:G22"/>
    <mergeCell ref="H22:I22"/>
    <mergeCell ref="J22:L22"/>
    <mergeCell ref="M22:O22"/>
    <mergeCell ref="R22:X22"/>
    <mergeCell ref="Y22:AA22"/>
    <mergeCell ref="C26:I26"/>
    <mergeCell ref="J26:L26"/>
    <mergeCell ref="M26:O26"/>
    <mergeCell ref="Q26:R26"/>
    <mergeCell ref="S26:W26"/>
    <mergeCell ref="Y26:AC26"/>
    <mergeCell ref="S24:X24"/>
    <mergeCell ref="Y24:AD24"/>
    <mergeCell ref="C25:G25"/>
    <mergeCell ref="H25:I25"/>
    <mergeCell ref="J25:L25"/>
    <mergeCell ref="M25:O25"/>
    <mergeCell ref="Q25:R25"/>
    <mergeCell ref="S25:W25"/>
    <mergeCell ref="Y25:AC25"/>
    <mergeCell ref="B33:B34"/>
    <mergeCell ref="C33:O34"/>
    <mergeCell ref="B35:B36"/>
    <mergeCell ref="C35:O36"/>
    <mergeCell ref="B37:B38"/>
    <mergeCell ref="C37:O38"/>
    <mergeCell ref="C28:O28"/>
    <mergeCell ref="Q28:AD28"/>
    <mergeCell ref="B29:B30"/>
    <mergeCell ref="C29:O30"/>
    <mergeCell ref="B31:B32"/>
    <mergeCell ref="C31:O32"/>
    <mergeCell ref="J46:AD46"/>
    <mergeCell ref="B39:B40"/>
    <mergeCell ref="C39:O40"/>
    <mergeCell ref="B41:B42"/>
    <mergeCell ref="C41:O42"/>
    <mergeCell ref="B44:C46"/>
    <mergeCell ref="D44:I44"/>
    <mergeCell ref="J44:AD44"/>
    <mergeCell ref="D45:I45"/>
    <mergeCell ref="J45:AD45"/>
    <mergeCell ref="D46:I46"/>
  </mergeCells>
  <phoneticPr fontId="1"/>
  <printOptions horizontalCentered="1"/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DA46-77CA-4B8C-A7CF-BA35A59AEA09}">
  <dimension ref="A1:AE104"/>
  <sheetViews>
    <sheetView topLeftCell="A27" zoomScale="73" zoomScaleNormal="115" workbookViewId="0">
      <selection activeCell="AG8" sqref="AG8"/>
    </sheetView>
  </sheetViews>
  <sheetFormatPr defaultRowHeight="18" x14ac:dyDescent="0.55000000000000004"/>
  <cols>
    <col min="1" max="1" width="0.5" style="1" customWidth="1"/>
    <col min="2" max="30" width="3.08203125" style="2" customWidth="1"/>
    <col min="31" max="31" width="0.5" style="1" customWidth="1"/>
    <col min="32" max="52" width="3.08203125" customWidth="1"/>
  </cols>
  <sheetData>
    <row r="1" spans="2:31" x14ac:dyDescent="0.55000000000000004">
      <c r="B1" s="19" t="s">
        <v>34</v>
      </c>
      <c r="C1" s="19"/>
      <c r="D1" s="19"/>
      <c r="E1" s="19"/>
      <c r="F1" s="19"/>
      <c r="G1" s="19"/>
      <c r="H1" s="19"/>
      <c r="I1" s="19"/>
      <c r="J1" s="19"/>
      <c r="K1" s="20"/>
      <c r="L1" s="17" t="s">
        <v>33</v>
      </c>
      <c r="M1" s="17"/>
      <c r="N1" s="17"/>
      <c r="O1" s="17"/>
      <c r="P1" s="17"/>
      <c r="Q1" s="17" t="s">
        <v>47</v>
      </c>
      <c r="R1" s="17"/>
      <c r="S1" s="17"/>
      <c r="T1" s="17"/>
      <c r="U1" s="17"/>
      <c r="W1" s="17" t="s">
        <v>32</v>
      </c>
      <c r="X1" s="17"/>
      <c r="Y1" s="17"/>
      <c r="Z1" s="18">
        <v>45802</v>
      </c>
      <c r="AA1" s="16"/>
      <c r="AB1" s="16"/>
      <c r="AC1" s="16"/>
      <c r="AD1" s="16"/>
    </row>
    <row r="2" spans="2:31" ht="17.149999999999999" customHeight="1" x14ac:dyDescent="0.55000000000000004"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W2" s="17" t="s">
        <v>31</v>
      </c>
      <c r="X2" s="17"/>
      <c r="Y2" s="17"/>
      <c r="Z2" s="18">
        <v>45809</v>
      </c>
      <c r="AA2" s="16"/>
      <c r="AB2" s="16"/>
      <c r="AC2" s="16"/>
      <c r="AD2" s="16"/>
    </row>
    <row r="3" spans="2:31" ht="17.149999999999999" customHeight="1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W3" s="22" t="s">
        <v>30</v>
      </c>
      <c r="X3" s="31"/>
      <c r="Y3" s="32"/>
      <c r="Z3" s="18">
        <v>45863</v>
      </c>
      <c r="AA3" s="16"/>
      <c r="AB3" s="16"/>
      <c r="AC3" s="16"/>
      <c r="AD3" s="16"/>
    </row>
    <row r="4" spans="2:31" ht="17.149999999999999" customHeight="1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W4" s="22" t="s">
        <v>29</v>
      </c>
      <c r="X4" s="31"/>
      <c r="Y4" s="32"/>
      <c r="Z4" s="16" t="s">
        <v>35</v>
      </c>
      <c r="AA4" s="16"/>
      <c r="AB4" s="16"/>
      <c r="AC4" s="16"/>
      <c r="AD4" s="16"/>
    </row>
    <row r="5" spans="2:31" ht="17.149999999999999" customHeight="1" x14ac:dyDescent="0.55000000000000004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2:31" ht="17.149999999999999" customHeight="1" x14ac:dyDescent="0.55000000000000004">
      <c r="B6" s="17" t="s">
        <v>28</v>
      </c>
      <c r="C6" s="17"/>
      <c r="D6" s="17"/>
      <c r="E6" s="17"/>
      <c r="F6" s="16" t="s">
        <v>69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2:31" ht="17.149999999999999" customHeight="1" x14ac:dyDescent="0.55000000000000004">
      <c r="B7" s="17" t="s">
        <v>27</v>
      </c>
      <c r="C7" s="17"/>
      <c r="D7" s="17"/>
      <c r="E7" s="17"/>
      <c r="F7" s="16" t="s">
        <v>26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W7" s="17" t="s">
        <v>25</v>
      </c>
      <c r="X7" s="17"/>
      <c r="Y7" s="17"/>
      <c r="Z7" s="18">
        <v>45869</v>
      </c>
      <c r="AA7" s="16"/>
      <c r="AB7" s="16"/>
      <c r="AC7" s="16"/>
      <c r="AD7" s="16"/>
    </row>
    <row r="8" spans="2:31" ht="17.149999999999999" customHeight="1" x14ac:dyDescent="0.55000000000000004">
      <c r="B8" s="17" t="s">
        <v>24</v>
      </c>
      <c r="C8" s="17"/>
      <c r="D8" s="17"/>
      <c r="E8" s="17"/>
      <c r="F8" s="16" t="s">
        <v>37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W8" s="17" t="s">
        <v>48</v>
      </c>
      <c r="X8" s="17"/>
      <c r="Y8" s="17"/>
      <c r="Z8" s="33" t="s">
        <v>70</v>
      </c>
      <c r="AA8" s="33"/>
      <c r="AB8" s="33"/>
      <c r="AC8" s="33"/>
      <c r="AD8" s="33"/>
    </row>
    <row r="9" spans="2:31" ht="17.149999999999999" customHeight="1" x14ac:dyDescent="0.55000000000000004">
      <c r="W9" s="17" t="s">
        <v>49</v>
      </c>
      <c r="X9" s="17"/>
      <c r="Y9" s="17"/>
      <c r="Z9" s="33" t="s">
        <v>71</v>
      </c>
      <c r="AA9" s="33"/>
      <c r="AB9" s="33"/>
      <c r="AC9" s="33"/>
      <c r="AD9" s="33"/>
    </row>
    <row r="10" spans="2:31" ht="17.149999999999999" customHeight="1" x14ac:dyDescent="0.55000000000000004">
      <c r="B10" s="2" t="s">
        <v>23</v>
      </c>
    </row>
    <row r="11" spans="2:31" ht="17.149999999999999" customHeight="1" x14ac:dyDescent="0.55000000000000004">
      <c r="B11" s="3" t="s">
        <v>10</v>
      </c>
      <c r="C11" s="17" t="s">
        <v>22</v>
      </c>
      <c r="D11" s="17"/>
      <c r="E11" s="17"/>
      <c r="F11" s="17"/>
      <c r="G11" s="17"/>
      <c r="H11" s="17"/>
      <c r="I11" s="17"/>
      <c r="J11" s="17" t="s">
        <v>21</v>
      </c>
      <c r="K11" s="17"/>
      <c r="L11" s="17"/>
      <c r="M11" s="17" t="s">
        <v>20</v>
      </c>
      <c r="N11" s="17"/>
      <c r="O11" s="17"/>
      <c r="Q11" s="22" t="s">
        <v>45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4"/>
    </row>
    <row r="12" spans="2:31" ht="17.149999999999999" customHeight="1" x14ac:dyDescent="0.55000000000000004">
      <c r="B12" s="13">
        <v>1</v>
      </c>
      <c r="C12" s="25" t="s">
        <v>50</v>
      </c>
      <c r="D12" s="26"/>
      <c r="E12" s="26"/>
      <c r="F12" s="26"/>
      <c r="G12" s="27"/>
      <c r="H12" s="25" t="s">
        <v>16</v>
      </c>
      <c r="I12" s="27"/>
      <c r="J12" s="28">
        <v>30</v>
      </c>
      <c r="K12" s="28"/>
      <c r="L12" s="28"/>
      <c r="M12" s="21" t="s">
        <v>17</v>
      </c>
      <c r="N12" s="21"/>
      <c r="O12" s="21"/>
      <c r="Q12" s="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2:31" ht="17.149999999999999" customHeight="1" x14ac:dyDescent="0.55000000000000004">
      <c r="B13" s="13">
        <v>2</v>
      </c>
      <c r="C13" s="25" t="s">
        <v>65</v>
      </c>
      <c r="D13" s="26"/>
      <c r="E13" s="26"/>
      <c r="F13" s="26"/>
      <c r="G13" s="27"/>
      <c r="H13" s="25" t="s">
        <v>16</v>
      </c>
      <c r="I13" s="27"/>
      <c r="J13" s="28">
        <v>20</v>
      </c>
      <c r="K13" s="28"/>
      <c r="L13" s="28"/>
      <c r="M13" s="21" t="s">
        <v>17</v>
      </c>
      <c r="N13" s="21"/>
      <c r="O13" s="21"/>
      <c r="Q13" s="8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</row>
    <row r="14" spans="2:31" ht="17.149999999999999" customHeight="1" x14ac:dyDescent="0.55000000000000004">
      <c r="B14" s="13">
        <v>3</v>
      </c>
      <c r="C14" s="25" t="s">
        <v>66</v>
      </c>
      <c r="D14" s="26"/>
      <c r="E14" s="26"/>
      <c r="F14" s="26"/>
      <c r="G14" s="27"/>
      <c r="H14" s="25" t="s">
        <v>16</v>
      </c>
      <c r="I14" s="27"/>
      <c r="J14" s="28">
        <v>20</v>
      </c>
      <c r="K14" s="28"/>
      <c r="L14" s="28"/>
      <c r="M14" s="21" t="s">
        <v>17</v>
      </c>
      <c r="N14" s="21"/>
      <c r="O14" s="21"/>
      <c r="Q14" s="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</row>
    <row r="15" spans="2:31" ht="17.149999999999999" customHeight="1" x14ac:dyDescent="0.55000000000000004">
      <c r="B15" s="13">
        <v>4</v>
      </c>
      <c r="C15" s="25" t="s">
        <v>51</v>
      </c>
      <c r="D15" s="26"/>
      <c r="E15" s="26"/>
      <c r="F15" s="26"/>
      <c r="G15" s="27"/>
      <c r="H15" s="25" t="s">
        <v>16</v>
      </c>
      <c r="I15" s="27"/>
      <c r="J15" s="28">
        <v>5</v>
      </c>
      <c r="K15" s="28"/>
      <c r="L15" s="28"/>
      <c r="M15" s="21" t="s">
        <v>17</v>
      </c>
      <c r="N15" s="21"/>
      <c r="O15" s="21"/>
      <c r="Q15" s="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2"/>
    </row>
    <row r="16" spans="2:31" ht="17.149999999999999" customHeight="1" x14ac:dyDescent="0.55000000000000004">
      <c r="B16" s="13">
        <v>5</v>
      </c>
      <c r="C16" s="34" t="s">
        <v>56</v>
      </c>
      <c r="D16" s="35"/>
      <c r="E16" s="35"/>
      <c r="F16" s="35"/>
      <c r="G16" s="36"/>
      <c r="H16" s="34" t="s">
        <v>16</v>
      </c>
      <c r="I16" s="36"/>
      <c r="J16" s="21">
        <v>2</v>
      </c>
      <c r="K16" s="21"/>
      <c r="L16" s="21"/>
      <c r="M16" s="21" t="s">
        <v>17</v>
      </c>
      <c r="N16" s="21"/>
      <c r="O16" s="21"/>
      <c r="Q16" s="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</row>
    <row r="17" spans="2:30" ht="17.149999999999999" customHeight="1" x14ac:dyDescent="0.55000000000000004">
      <c r="B17" s="13">
        <v>6</v>
      </c>
      <c r="C17" s="34"/>
      <c r="D17" s="35"/>
      <c r="E17" s="35"/>
      <c r="F17" s="35"/>
      <c r="G17" s="36"/>
      <c r="H17" s="34"/>
      <c r="I17" s="36"/>
      <c r="J17" s="21"/>
      <c r="K17" s="21"/>
      <c r="L17" s="21"/>
      <c r="M17" s="21"/>
      <c r="N17" s="21"/>
      <c r="O17" s="21"/>
      <c r="Q17" s="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2:30" ht="17.149999999999999" customHeight="1" x14ac:dyDescent="0.55000000000000004">
      <c r="B18" s="13">
        <v>7</v>
      </c>
      <c r="C18" s="34" t="s">
        <v>39</v>
      </c>
      <c r="D18" s="35"/>
      <c r="E18" s="35"/>
      <c r="F18" s="35"/>
      <c r="G18" s="36"/>
      <c r="H18" s="34"/>
      <c r="I18" s="36"/>
      <c r="J18" s="21"/>
      <c r="K18" s="21"/>
      <c r="L18" s="21"/>
      <c r="M18" s="21"/>
      <c r="N18" s="21"/>
      <c r="O18" s="21"/>
      <c r="Q18" s="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2:30" ht="17.149999999999999" customHeight="1" x14ac:dyDescent="0.55000000000000004">
      <c r="B19" s="13">
        <v>8</v>
      </c>
      <c r="C19" s="34" t="s">
        <v>36</v>
      </c>
      <c r="D19" s="35"/>
      <c r="E19" s="35"/>
      <c r="F19" s="35"/>
      <c r="G19" s="36"/>
      <c r="H19" s="34" t="s">
        <v>16</v>
      </c>
      <c r="I19" s="36"/>
      <c r="J19" s="21">
        <v>2.5</v>
      </c>
      <c r="K19" s="21"/>
      <c r="L19" s="21"/>
      <c r="M19" s="21" t="s">
        <v>17</v>
      </c>
      <c r="N19" s="21"/>
      <c r="O19" s="21"/>
      <c r="Q19" s="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2:30" ht="17.149999999999999" customHeight="1" x14ac:dyDescent="0.55000000000000004">
      <c r="B20" s="13">
        <v>9</v>
      </c>
      <c r="C20" s="34" t="s">
        <v>40</v>
      </c>
      <c r="D20" s="35"/>
      <c r="E20" s="35"/>
      <c r="F20" s="35"/>
      <c r="G20" s="36"/>
      <c r="H20" s="34" t="s">
        <v>16</v>
      </c>
      <c r="I20" s="36"/>
      <c r="J20" s="21">
        <v>3.5</v>
      </c>
      <c r="K20" s="21"/>
      <c r="L20" s="21"/>
      <c r="M20" s="21" t="s">
        <v>13</v>
      </c>
      <c r="N20" s="21"/>
      <c r="O20" s="21"/>
      <c r="Q20" s="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2:30" ht="17.149999999999999" customHeight="1" x14ac:dyDescent="0.55000000000000004">
      <c r="B21" s="13">
        <v>10</v>
      </c>
      <c r="C21" s="34" t="s">
        <v>19</v>
      </c>
      <c r="D21" s="35"/>
      <c r="E21" s="35"/>
      <c r="F21" s="35"/>
      <c r="G21" s="36"/>
      <c r="H21" s="34" t="s">
        <v>16</v>
      </c>
      <c r="I21" s="36"/>
      <c r="J21" s="21">
        <v>3</v>
      </c>
      <c r="K21" s="21"/>
      <c r="L21" s="21"/>
      <c r="M21" s="21" t="s">
        <v>13</v>
      </c>
      <c r="N21" s="21"/>
      <c r="O21" s="21"/>
      <c r="Q21" s="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2:30" ht="17.149999999999999" customHeight="1" x14ac:dyDescent="0.55000000000000004">
      <c r="B22" s="13">
        <v>11</v>
      </c>
      <c r="C22" s="34" t="s">
        <v>41</v>
      </c>
      <c r="D22" s="35"/>
      <c r="E22" s="35"/>
      <c r="F22" s="35"/>
      <c r="G22" s="36"/>
      <c r="H22" s="34" t="s">
        <v>16</v>
      </c>
      <c r="I22" s="36"/>
      <c r="J22" s="21">
        <v>2</v>
      </c>
      <c r="K22" s="21"/>
      <c r="L22" s="21"/>
      <c r="M22" s="21" t="s">
        <v>13</v>
      </c>
      <c r="N22" s="21"/>
      <c r="O22" s="21"/>
      <c r="Q22" s="15"/>
      <c r="R22" s="39"/>
      <c r="S22" s="39"/>
      <c r="T22" s="39"/>
      <c r="U22" s="39"/>
      <c r="V22" s="39"/>
      <c r="W22" s="39"/>
      <c r="X22" s="39"/>
      <c r="Y22" s="37"/>
      <c r="Z22" s="37"/>
      <c r="AA22" s="37"/>
      <c r="AB22" s="37"/>
      <c r="AC22" s="37"/>
      <c r="AD22" s="38"/>
    </row>
    <row r="23" spans="2:30" ht="17.149999999999999" customHeight="1" x14ac:dyDescent="0.55000000000000004">
      <c r="B23" s="13">
        <v>12</v>
      </c>
      <c r="C23" s="34" t="s">
        <v>38</v>
      </c>
      <c r="D23" s="35"/>
      <c r="E23" s="35"/>
      <c r="F23" s="35"/>
      <c r="G23" s="36"/>
      <c r="H23" s="34" t="s">
        <v>16</v>
      </c>
      <c r="I23" s="36"/>
      <c r="J23" s="21">
        <v>2.8</v>
      </c>
      <c r="K23" s="21"/>
      <c r="L23" s="21"/>
      <c r="M23" s="21" t="s">
        <v>13</v>
      </c>
      <c r="N23" s="21"/>
      <c r="O23" s="21"/>
    </row>
    <row r="24" spans="2:30" ht="17.149999999999999" customHeight="1" x14ac:dyDescent="0.55000000000000004">
      <c r="B24" s="13">
        <v>13</v>
      </c>
      <c r="C24" s="34"/>
      <c r="D24" s="35"/>
      <c r="E24" s="35"/>
      <c r="F24" s="35"/>
      <c r="G24" s="36"/>
      <c r="H24" s="34"/>
      <c r="I24" s="36"/>
      <c r="J24" s="21"/>
      <c r="K24" s="21"/>
      <c r="L24" s="21"/>
      <c r="M24" s="21"/>
      <c r="N24" s="21"/>
      <c r="O24" s="21"/>
      <c r="Q24" s="17"/>
      <c r="R24" s="17"/>
      <c r="S24" s="17" t="s">
        <v>16</v>
      </c>
      <c r="T24" s="17"/>
      <c r="U24" s="17"/>
      <c r="V24" s="17"/>
      <c r="W24" s="17"/>
      <c r="X24" s="17"/>
      <c r="Y24" s="17" t="s">
        <v>15</v>
      </c>
      <c r="Z24" s="17"/>
      <c r="AA24" s="17"/>
      <c r="AB24" s="17"/>
      <c r="AC24" s="17"/>
      <c r="AD24" s="17"/>
    </row>
    <row r="25" spans="2:30" ht="17.149999999999999" customHeight="1" x14ac:dyDescent="0.55000000000000004">
      <c r="B25" s="13">
        <v>14</v>
      </c>
      <c r="C25" s="34"/>
      <c r="D25" s="35"/>
      <c r="E25" s="35"/>
      <c r="F25" s="35"/>
      <c r="G25" s="36"/>
      <c r="H25" s="34"/>
      <c r="I25" s="36"/>
      <c r="J25" s="21"/>
      <c r="K25" s="21"/>
      <c r="L25" s="21"/>
      <c r="M25" s="21"/>
      <c r="N25" s="21"/>
      <c r="O25" s="21"/>
      <c r="Q25" s="17" t="s">
        <v>14</v>
      </c>
      <c r="R25" s="17"/>
      <c r="S25" s="21">
        <f>J26-Y25</f>
        <v>86</v>
      </c>
      <c r="T25" s="21"/>
      <c r="U25" s="21"/>
      <c r="V25" s="21"/>
      <c r="W25" s="34"/>
      <c r="X25" s="12" t="s">
        <v>13</v>
      </c>
      <c r="Y25" s="21">
        <v>0</v>
      </c>
      <c r="Z25" s="21"/>
      <c r="AA25" s="21"/>
      <c r="AB25" s="21"/>
      <c r="AC25" s="34"/>
      <c r="AD25" s="12" t="s">
        <v>13</v>
      </c>
    </row>
    <row r="26" spans="2:30" ht="17.149999999999999" customHeight="1" x14ac:dyDescent="0.55000000000000004">
      <c r="B26" s="3" t="s">
        <v>18</v>
      </c>
      <c r="C26" s="16" t="str">
        <f>F8</f>
        <v>有機野菜サラダ</v>
      </c>
      <c r="D26" s="16"/>
      <c r="E26" s="16"/>
      <c r="F26" s="16"/>
      <c r="G26" s="16"/>
      <c r="H26" s="16"/>
      <c r="I26" s="16"/>
      <c r="J26" s="21">
        <f>SUM(J12:L21,)</f>
        <v>86</v>
      </c>
      <c r="K26" s="21"/>
      <c r="L26" s="21"/>
      <c r="M26" s="21" t="s">
        <v>17</v>
      </c>
      <c r="N26" s="21"/>
      <c r="O26" s="21"/>
      <c r="Q26" s="17" t="s">
        <v>12</v>
      </c>
      <c r="R26" s="17"/>
      <c r="S26" s="40">
        <f>S25/J26*100</f>
        <v>100</v>
      </c>
      <c r="T26" s="40"/>
      <c r="U26" s="40"/>
      <c r="V26" s="40"/>
      <c r="W26" s="41"/>
      <c r="X26" s="12" t="s">
        <v>11</v>
      </c>
      <c r="Y26" s="40">
        <f>100-S26</f>
        <v>0</v>
      </c>
      <c r="Z26" s="40"/>
      <c r="AA26" s="40"/>
      <c r="AB26" s="40"/>
      <c r="AC26" s="41"/>
      <c r="AD26" s="12" t="s">
        <v>11</v>
      </c>
    </row>
    <row r="27" spans="2:30" ht="17.149999999999999" customHeight="1" x14ac:dyDescent="0.55000000000000004"/>
    <row r="28" spans="2:30" ht="17.149999999999999" customHeight="1" x14ac:dyDescent="0.55000000000000004">
      <c r="B28" s="3" t="s">
        <v>10</v>
      </c>
      <c r="C28" s="17" t="s">
        <v>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22" t="s">
        <v>8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</row>
    <row r="29" spans="2:30" ht="17.149999999999999" customHeight="1" x14ac:dyDescent="0.55000000000000004">
      <c r="B29" s="21">
        <v>1</v>
      </c>
      <c r="C29" s="16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9"/>
    </row>
    <row r="30" spans="2:30" ht="17.149999999999999" customHeight="1" x14ac:dyDescent="0.55000000000000004"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Q30" s="8"/>
      <c r="AD30" s="7"/>
    </row>
    <row r="31" spans="2:30" ht="17.149999999999999" customHeight="1" x14ac:dyDescent="0.55000000000000004">
      <c r="B31" s="21">
        <v>2</v>
      </c>
      <c r="C31" s="16" t="s">
        <v>68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Q31" s="8"/>
      <c r="AD31" s="7"/>
    </row>
    <row r="32" spans="2:30" ht="17.149999999999999" customHeight="1" x14ac:dyDescent="0.55000000000000004">
      <c r="B32" s="21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Q32" s="8"/>
      <c r="AD32" s="7"/>
    </row>
    <row r="33" spans="2:30" ht="17.149999999999999" customHeight="1" x14ac:dyDescent="0.55000000000000004">
      <c r="B33" s="21">
        <v>3</v>
      </c>
      <c r="C33" s="42" t="s">
        <v>44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/>
      <c r="Q33" s="8"/>
      <c r="AD33" s="7"/>
    </row>
    <row r="34" spans="2:30" ht="17.149999999999999" customHeight="1" x14ac:dyDescent="0.55000000000000004">
      <c r="B34" s="21"/>
      <c r="C34" s="45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6"/>
      <c r="Q34" s="8"/>
      <c r="AD34" s="7"/>
    </row>
    <row r="35" spans="2:30" ht="17.149999999999999" customHeight="1" x14ac:dyDescent="0.55000000000000004">
      <c r="B35" s="21">
        <v>4</v>
      </c>
      <c r="C35" s="42" t="s">
        <v>42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4"/>
      <c r="Q35" s="8"/>
      <c r="AD35" s="7"/>
    </row>
    <row r="36" spans="2:30" ht="17.149999999999999" customHeight="1" x14ac:dyDescent="0.55000000000000004">
      <c r="B36" s="21"/>
      <c r="C36" s="45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6"/>
      <c r="Q36" s="8"/>
      <c r="AD36" s="7"/>
    </row>
    <row r="37" spans="2:30" ht="17.149999999999999" customHeight="1" x14ac:dyDescent="0.55000000000000004">
      <c r="B37" s="21">
        <v>5</v>
      </c>
      <c r="C37" s="42" t="s">
        <v>43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  <c r="Q37" s="8"/>
      <c r="AD37" s="7"/>
    </row>
    <row r="38" spans="2:30" ht="17.149999999999999" customHeight="1" x14ac:dyDescent="0.55000000000000004">
      <c r="B38" s="21"/>
      <c r="C38" s="45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6"/>
      <c r="Q38" s="8"/>
      <c r="AD38" s="7"/>
    </row>
    <row r="39" spans="2:30" ht="17.149999999999999" customHeight="1" x14ac:dyDescent="0.55000000000000004">
      <c r="B39" s="21">
        <v>6</v>
      </c>
      <c r="C39" s="42" t="s">
        <v>7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Q39" s="8"/>
      <c r="AD39" s="7"/>
    </row>
    <row r="40" spans="2:30" ht="17.149999999999999" customHeight="1" x14ac:dyDescent="0.55000000000000004">
      <c r="B40" s="21"/>
      <c r="C40" s="45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6"/>
      <c r="Q40" s="8"/>
      <c r="AD40" s="7"/>
    </row>
    <row r="41" spans="2:30" ht="17.149999999999999" customHeight="1" x14ac:dyDescent="0.55000000000000004">
      <c r="B41" s="21">
        <v>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Q41" s="8"/>
      <c r="AD41" s="7"/>
    </row>
    <row r="42" spans="2:30" ht="17.149999999999999" customHeight="1" x14ac:dyDescent="0.55000000000000004">
      <c r="B42" s="2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4"/>
    </row>
    <row r="43" spans="2:30" ht="17.149999999999999" customHeight="1" x14ac:dyDescent="0.55000000000000004"/>
    <row r="44" spans="2:30" ht="17.149999999999999" customHeight="1" x14ac:dyDescent="0.55000000000000004">
      <c r="B44" s="47" t="s">
        <v>6</v>
      </c>
      <c r="C44" s="17"/>
      <c r="D44" s="16" t="s">
        <v>5</v>
      </c>
      <c r="E44" s="16"/>
      <c r="F44" s="16"/>
      <c r="G44" s="16"/>
      <c r="H44" s="16"/>
      <c r="I44" s="16"/>
      <c r="J44" s="16" t="s">
        <v>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2:30" ht="17.149999999999999" customHeight="1" x14ac:dyDescent="0.55000000000000004">
      <c r="B45" s="17"/>
      <c r="C45" s="17"/>
      <c r="D45" s="16" t="s">
        <v>3</v>
      </c>
      <c r="E45" s="16"/>
      <c r="F45" s="16"/>
      <c r="G45" s="16"/>
      <c r="H45" s="16"/>
      <c r="I45" s="16"/>
      <c r="J45" s="16" t="s">
        <v>2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2:30" ht="17.149999999999999" customHeight="1" x14ac:dyDescent="0.55000000000000004">
      <c r="B46" s="17"/>
      <c r="C46" s="17"/>
      <c r="D46" s="16" t="s">
        <v>1</v>
      </c>
      <c r="E46" s="16"/>
      <c r="F46" s="16"/>
      <c r="G46" s="16"/>
      <c r="H46" s="16"/>
      <c r="I46" s="16"/>
      <c r="J46" s="16" t="s">
        <v>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2:30" ht="17.149999999999999" customHeight="1" x14ac:dyDescent="0.55000000000000004"/>
    <row r="48" spans="2:30" ht="17.149999999999999" customHeight="1" x14ac:dyDescent="0.55000000000000004"/>
    <row r="49" ht="17.149999999999999" customHeight="1" x14ac:dyDescent="0.55000000000000004"/>
    <row r="50" ht="17.149999999999999" customHeight="1" x14ac:dyDescent="0.55000000000000004"/>
    <row r="51" ht="17.149999999999999" customHeight="1" x14ac:dyDescent="0.55000000000000004"/>
    <row r="52" ht="17.149999999999999" customHeight="1" x14ac:dyDescent="0.55000000000000004"/>
    <row r="53" ht="17.149999999999999" customHeight="1" x14ac:dyDescent="0.55000000000000004"/>
    <row r="54" ht="17.149999999999999" customHeight="1" x14ac:dyDescent="0.55000000000000004"/>
    <row r="55" ht="17.149999999999999" customHeight="1" x14ac:dyDescent="0.55000000000000004"/>
    <row r="56" ht="17.149999999999999" customHeight="1" x14ac:dyDescent="0.55000000000000004"/>
    <row r="57" ht="17.149999999999999" customHeight="1" x14ac:dyDescent="0.55000000000000004"/>
    <row r="58" ht="17.149999999999999" customHeight="1" x14ac:dyDescent="0.55000000000000004"/>
    <row r="59" ht="17.149999999999999" customHeight="1" x14ac:dyDescent="0.55000000000000004"/>
    <row r="60" ht="17.149999999999999" customHeight="1" x14ac:dyDescent="0.55000000000000004"/>
    <row r="61" ht="17.149999999999999" customHeight="1" x14ac:dyDescent="0.55000000000000004"/>
    <row r="62" ht="17.149999999999999" customHeight="1" x14ac:dyDescent="0.55000000000000004"/>
    <row r="63" ht="17.149999999999999" customHeight="1" x14ac:dyDescent="0.55000000000000004"/>
    <row r="64" ht="17.149999999999999" customHeight="1" x14ac:dyDescent="0.55000000000000004"/>
    <row r="65" ht="17.149999999999999" customHeight="1" x14ac:dyDescent="0.55000000000000004"/>
    <row r="66" ht="17.149999999999999" customHeight="1" x14ac:dyDescent="0.55000000000000004"/>
    <row r="67" ht="17.149999999999999" customHeight="1" x14ac:dyDescent="0.55000000000000004"/>
    <row r="68" ht="17.149999999999999" customHeight="1" x14ac:dyDescent="0.55000000000000004"/>
    <row r="69" ht="17.149999999999999" customHeight="1" x14ac:dyDescent="0.55000000000000004"/>
    <row r="70" ht="17.149999999999999" customHeight="1" x14ac:dyDescent="0.55000000000000004"/>
    <row r="71" ht="17.149999999999999" customHeight="1" x14ac:dyDescent="0.55000000000000004"/>
    <row r="72" ht="17.149999999999999" customHeight="1" x14ac:dyDescent="0.55000000000000004"/>
    <row r="73" ht="17.149999999999999" customHeight="1" x14ac:dyDescent="0.55000000000000004"/>
    <row r="74" ht="17.149999999999999" customHeight="1" x14ac:dyDescent="0.55000000000000004"/>
    <row r="75" ht="17.149999999999999" customHeight="1" x14ac:dyDescent="0.55000000000000004"/>
    <row r="76" ht="17.149999999999999" customHeight="1" x14ac:dyDescent="0.55000000000000004"/>
    <row r="77" ht="17.149999999999999" customHeight="1" x14ac:dyDescent="0.55000000000000004"/>
    <row r="78" ht="17.149999999999999" customHeight="1" x14ac:dyDescent="0.55000000000000004"/>
    <row r="79" ht="17.149999999999999" customHeight="1" x14ac:dyDescent="0.55000000000000004"/>
    <row r="80" ht="17.149999999999999" customHeight="1" x14ac:dyDescent="0.55000000000000004"/>
    <row r="81" ht="17.149999999999999" customHeight="1" x14ac:dyDescent="0.55000000000000004"/>
    <row r="82" ht="17.149999999999999" customHeight="1" x14ac:dyDescent="0.55000000000000004"/>
    <row r="83" ht="17.149999999999999" customHeight="1" x14ac:dyDescent="0.55000000000000004"/>
    <row r="84" ht="17.149999999999999" customHeight="1" x14ac:dyDescent="0.55000000000000004"/>
    <row r="85" ht="17.149999999999999" customHeight="1" x14ac:dyDescent="0.55000000000000004"/>
    <row r="86" ht="17.149999999999999" customHeight="1" x14ac:dyDescent="0.55000000000000004"/>
    <row r="87" ht="17.149999999999999" customHeight="1" x14ac:dyDescent="0.55000000000000004"/>
    <row r="88" ht="17.149999999999999" customHeight="1" x14ac:dyDescent="0.55000000000000004"/>
    <row r="89" ht="17.149999999999999" customHeight="1" x14ac:dyDescent="0.55000000000000004"/>
    <row r="90" ht="17.149999999999999" customHeight="1" x14ac:dyDescent="0.55000000000000004"/>
    <row r="91" ht="17.149999999999999" customHeight="1" x14ac:dyDescent="0.55000000000000004"/>
    <row r="92" ht="17.149999999999999" customHeight="1" x14ac:dyDescent="0.55000000000000004"/>
    <row r="93" ht="17.149999999999999" customHeight="1" x14ac:dyDescent="0.55000000000000004"/>
    <row r="94" ht="17.149999999999999" customHeight="1" x14ac:dyDescent="0.55000000000000004"/>
    <row r="95" ht="17.149999999999999" customHeight="1" x14ac:dyDescent="0.55000000000000004"/>
    <row r="96" ht="17.149999999999999" customHeight="1" x14ac:dyDescent="0.55000000000000004"/>
    <row r="97" ht="17.149999999999999" customHeight="1" x14ac:dyDescent="0.55000000000000004"/>
    <row r="98" ht="17.149999999999999" customHeight="1" x14ac:dyDescent="0.55000000000000004"/>
    <row r="99" ht="17.149999999999999" customHeight="1" x14ac:dyDescent="0.55000000000000004"/>
    <row r="100" ht="17.149999999999999" customHeight="1" x14ac:dyDescent="0.55000000000000004"/>
    <row r="101" ht="17.149999999999999" customHeight="1" x14ac:dyDescent="0.55000000000000004"/>
    <row r="102" ht="17.149999999999999" customHeight="1" x14ac:dyDescent="0.55000000000000004"/>
    <row r="103" ht="17.149999999999999" customHeight="1" x14ac:dyDescent="0.55000000000000004"/>
    <row r="104" ht="17.149999999999999" customHeight="1" x14ac:dyDescent="0.55000000000000004"/>
  </sheetData>
  <mergeCells count="163">
    <mergeCell ref="W3:Y3"/>
    <mergeCell ref="B8:E8"/>
    <mergeCell ref="F8:U8"/>
    <mergeCell ref="W8:Y8"/>
    <mergeCell ref="Z8:AD8"/>
    <mergeCell ref="W9:Y9"/>
    <mergeCell ref="Z9:AD9"/>
    <mergeCell ref="Z3:AD3"/>
    <mergeCell ref="W4:Y4"/>
    <mergeCell ref="Z4:AD4"/>
    <mergeCell ref="B6:E6"/>
    <mergeCell ref="F6:U6"/>
    <mergeCell ref="B7:E7"/>
    <mergeCell ref="F7:U7"/>
    <mergeCell ref="W7:Y7"/>
    <mergeCell ref="Z7:AD7"/>
    <mergeCell ref="B1:K4"/>
    <mergeCell ref="L1:P1"/>
    <mergeCell ref="Q1:U1"/>
    <mergeCell ref="W1:Y1"/>
    <mergeCell ref="Z1:AD1"/>
    <mergeCell ref="L2:P4"/>
    <mergeCell ref="Q2:U4"/>
    <mergeCell ref="W2:Y2"/>
    <mergeCell ref="Z2:AD2"/>
    <mergeCell ref="C11:I11"/>
    <mergeCell ref="J11:L11"/>
    <mergeCell ref="M11:O11"/>
    <mergeCell ref="Q11:AD11"/>
    <mergeCell ref="C12:G12"/>
    <mergeCell ref="H12:I12"/>
    <mergeCell ref="J12:L12"/>
    <mergeCell ref="M12:O12"/>
    <mergeCell ref="R12:V12"/>
    <mergeCell ref="W12:X12"/>
    <mergeCell ref="Y12:AA12"/>
    <mergeCell ref="AB12:AD12"/>
    <mergeCell ref="C13:G13"/>
    <mergeCell ref="H13:I13"/>
    <mergeCell ref="J13:L13"/>
    <mergeCell ref="M13:O13"/>
    <mergeCell ref="R13:V13"/>
    <mergeCell ref="W13:X13"/>
    <mergeCell ref="Y13:AA13"/>
    <mergeCell ref="AB13:AD13"/>
    <mergeCell ref="Y14:AA14"/>
    <mergeCell ref="AB14:AD14"/>
    <mergeCell ref="C15:G15"/>
    <mergeCell ref="H15:I15"/>
    <mergeCell ref="J15:L15"/>
    <mergeCell ref="M15:O15"/>
    <mergeCell ref="R15:V15"/>
    <mergeCell ref="W15:X15"/>
    <mergeCell ref="Y15:AA15"/>
    <mergeCell ref="AB15:AD15"/>
    <mergeCell ref="C14:G14"/>
    <mergeCell ref="H14:I14"/>
    <mergeCell ref="J14:L14"/>
    <mergeCell ref="M14:O14"/>
    <mergeCell ref="R14:V14"/>
    <mergeCell ref="W14:X14"/>
    <mergeCell ref="Y16:AA16"/>
    <mergeCell ref="AB16:AD16"/>
    <mergeCell ref="C17:G17"/>
    <mergeCell ref="H17:I17"/>
    <mergeCell ref="J17:L17"/>
    <mergeCell ref="M17:O17"/>
    <mergeCell ref="R17:V17"/>
    <mergeCell ref="W17:X17"/>
    <mergeCell ref="Y17:AA17"/>
    <mergeCell ref="AB17:AD17"/>
    <mergeCell ref="C16:G16"/>
    <mergeCell ref="H16:I16"/>
    <mergeCell ref="J16:L16"/>
    <mergeCell ref="M16:O16"/>
    <mergeCell ref="R16:V16"/>
    <mergeCell ref="W16:X16"/>
    <mergeCell ref="Y18:AA18"/>
    <mergeCell ref="AB18:AD18"/>
    <mergeCell ref="C19:G19"/>
    <mergeCell ref="H19:I19"/>
    <mergeCell ref="J19:L19"/>
    <mergeCell ref="M19:O19"/>
    <mergeCell ref="R19:V19"/>
    <mergeCell ref="W19:X19"/>
    <mergeCell ref="Y19:AA19"/>
    <mergeCell ref="AB19:AD19"/>
    <mergeCell ref="C18:G18"/>
    <mergeCell ref="H18:I18"/>
    <mergeCell ref="J18:L18"/>
    <mergeCell ref="M18:O18"/>
    <mergeCell ref="R18:V18"/>
    <mergeCell ref="W18:X18"/>
    <mergeCell ref="Y20:AA20"/>
    <mergeCell ref="AB20:AD20"/>
    <mergeCell ref="C21:G21"/>
    <mergeCell ref="H21:I21"/>
    <mergeCell ref="J21:L21"/>
    <mergeCell ref="M21:O21"/>
    <mergeCell ref="R21:V21"/>
    <mergeCell ref="W21:X21"/>
    <mergeCell ref="Y21:AA21"/>
    <mergeCell ref="AB21:AD21"/>
    <mergeCell ref="C20:G20"/>
    <mergeCell ref="H20:I20"/>
    <mergeCell ref="J20:L20"/>
    <mergeCell ref="M20:O20"/>
    <mergeCell ref="R20:V20"/>
    <mergeCell ref="W20:X20"/>
    <mergeCell ref="AB22:AD22"/>
    <mergeCell ref="C23:G23"/>
    <mergeCell ref="H23:I23"/>
    <mergeCell ref="J23:L23"/>
    <mergeCell ref="M23:O23"/>
    <mergeCell ref="C24:G24"/>
    <mergeCell ref="H24:I24"/>
    <mergeCell ref="J24:L24"/>
    <mergeCell ref="M24:O24"/>
    <mergeCell ref="Q24:R24"/>
    <mergeCell ref="C22:G22"/>
    <mergeCell ref="H22:I22"/>
    <mergeCell ref="J22:L22"/>
    <mergeCell ref="M22:O22"/>
    <mergeCell ref="R22:X22"/>
    <mergeCell ref="Y22:AA22"/>
    <mergeCell ref="C26:I26"/>
    <mergeCell ref="J26:L26"/>
    <mergeCell ref="M26:O26"/>
    <mergeCell ref="Q26:R26"/>
    <mergeCell ref="S26:W26"/>
    <mergeCell ref="Y26:AC26"/>
    <mergeCell ref="S24:X24"/>
    <mergeCell ref="Y24:AD24"/>
    <mergeCell ref="C25:G25"/>
    <mergeCell ref="H25:I25"/>
    <mergeCell ref="J25:L25"/>
    <mergeCell ref="M25:O25"/>
    <mergeCell ref="Q25:R25"/>
    <mergeCell ref="S25:W25"/>
    <mergeCell ref="Y25:AC25"/>
    <mergeCell ref="B33:B34"/>
    <mergeCell ref="C33:O34"/>
    <mergeCell ref="B35:B36"/>
    <mergeCell ref="C35:O36"/>
    <mergeCell ref="B37:B38"/>
    <mergeCell ref="C37:O38"/>
    <mergeCell ref="C28:O28"/>
    <mergeCell ref="Q28:AD28"/>
    <mergeCell ref="B29:B30"/>
    <mergeCell ref="C29:O30"/>
    <mergeCell ref="B31:B32"/>
    <mergeCell ref="C31:O32"/>
    <mergeCell ref="J46:AD46"/>
    <mergeCell ref="B39:B40"/>
    <mergeCell ref="C39:O40"/>
    <mergeCell ref="B41:B42"/>
    <mergeCell ref="C41:O42"/>
    <mergeCell ref="B44:C46"/>
    <mergeCell ref="D44:I44"/>
    <mergeCell ref="J44:AD44"/>
    <mergeCell ref="D45:I45"/>
    <mergeCell ref="J45:AD45"/>
    <mergeCell ref="D46:I46"/>
  </mergeCells>
  <phoneticPr fontId="1"/>
  <printOptions horizontalCentered="1"/>
  <pageMargins left="3.937007874015748E-2" right="3.937007874015748E-2" top="3.937007874015748E-2" bottom="3.937007874015748E-2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前年　サラダ </vt:lpstr>
      <vt:lpstr>サラダ  (1)</vt:lpstr>
      <vt:lpstr>サラダ  (2)</vt:lpstr>
      <vt:lpstr>サラダ  (3)</vt:lpstr>
      <vt:lpstr>サラダ 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田中大輔</dc:creator>
  <cp:lastModifiedBy>大輔 田中</cp:lastModifiedBy>
  <cp:lastPrinted>2025-06-04T12:07:28Z</cp:lastPrinted>
  <dcterms:created xsi:type="dcterms:W3CDTF">2022-06-19T10:23:56Z</dcterms:created>
  <dcterms:modified xsi:type="dcterms:W3CDTF">2025-06-04T12:07:34Z</dcterms:modified>
</cp:coreProperties>
</file>