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5" i="1"/>
  <c r="O6"/>
  <c r="O7"/>
  <c r="O9"/>
  <c r="O15"/>
  <c r="O12"/>
  <c r="O16"/>
  <c r="O14"/>
  <c r="O13"/>
  <c r="O11"/>
  <c r="O10"/>
  <c r="O8"/>
  <c r="O4"/>
  <c r="O3"/>
  <c r="O2"/>
  <c r="O1"/>
</calcChain>
</file>

<file path=xl/sharedStrings.xml><?xml version="1.0" encoding="utf-8"?>
<sst xmlns="http://schemas.openxmlformats.org/spreadsheetml/2006/main" count="125" uniqueCount="52">
  <si>
    <t>(LINK)</t>
  </si>
  <si>
    <t>TME România</t>
  </si>
  <si>
    <t>ROYAL OHM</t>
  </si>
  <si>
    <t>rezistor</t>
  </si>
  <si>
    <t>1k</t>
  </si>
  <si>
    <t>SMD0805-1K-5%</t>
  </si>
  <si>
    <t>0805S8J0102T5E</t>
  </si>
  <si>
    <t>Rezistor SMD, chip, 0805, 1kΩ, ±5%, 0.125W</t>
  </si>
  <si>
    <t>2.2k</t>
  </si>
  <si>
    <t>SMD0805-2K2-5%</t>
  </si>
  <si>
    <t>0805S8J0222T5E</t>
  </si>
  <si>
    <t>Rezistor SMD, chip, 0805, 2.2kΩ, ±5%, 0.125W</t>
  </si>
  <si>
    <t>22k</t>
  </si>
  <si>
    <t>SMD0805-22K-5%</t>
  </si>
  <si>
    <t>0805S8J0223T5E</t>
  </si>
  <si>
    <t>Rezistor SMD, chip, 0805, 22kΩ, ±5%, 0.125W</t>
  </si>
  <si>
    <t>10k</t>
  </si>
  <si>
    <t>SMD0805-10K-5%</t>
  </si>
  <si>
    <t>0805S8J0103T5E</t>
  </si>
  <si>
    <t>Rezistor SMD, chip, 0805, 10kΩ, ±5%, 0.125W</t>
  </si>
  <si>
    <t>15k</t>
  </si>
  <si>
    <t>SMD0805-15K-5%</t>
  </si>
  <si>
    <t>0805S8J0153T5E</t>
  </si>
  <si>
    <t>Rezistor SMD, chip, 0805, 15kΩ, ±5%, 0.125W</t>
  </si>
  <si>
    <t>1.5k</t>
  </si>
  <si>
    <t>SMD0805-1K5-5%</t>
  </si>
  <si>
    <t>WF08P152JTL</t>
  </si>
  <si>
    <t>WALSIN</t>
  </si>
  <si>
    <t>Rezistor SMD, chip, 0805, 1.5kΩ, ±5%, 0.125W</t>
  </si>
  <si>
    <t>2k</t>
  </si>
  <si>
    <t>SMD0805-2K-5%</t>
  </si>
  <si>
    <t>0805S8J0202T5E</t>
  </si>
  <si>
    <t>Rezistor SMD, chip, 0805, 2kΩ, ±5%, 0.125W</t>
  </si>
  <si>
    <t>4.7k</t>
  </si>
  <si>
    <t>SMD0805-4K7-5%</t>
  </si>
  <si>
    <t>0805S8J0472T5E</t>
  </si>
  <si>
    <t>Rezistor SMD, chip, 0805, 4.7kΩ, ±5%, 0.125W</t>
  </si>
  <si>
    <t>TS53YL202MR10</t>
  </si>
  <si>
    <t>VISHAY</t>
  </si>
  <si>
    <t>potențiometru</t>
  </si>
  <si>
    <t>Potențiome-tru liniar, simplă tură, SMD, 2kΩ, ±20%, 100ppm/°C, 0.25W</t>
  </si>
  <si>
    <t>R8</t>
  </si>
  <si>
    <t>SMD0805-100R-5%</t>
  </si>
  <si>
    <t>0805S8J0101T5E</t>
  </si>
  <si>
    <t>Rezistor SMD, chip, 0805, 100Ω, ±5%, 0.125W</t>
  </si>
  <si>
    <t>SMD0805-470R-5%</t>
  </si>
  <si>
    <t>0805S8J0471T5E</t>
  </si>
  <si>
    <t>Rezistor SMD, chip, 0805, 470Ω, ±5%, 0.125W</t>
  </si>
  <si>
    <t>5.6k</t>
  </si>
  <si>
    <t>SMD0805-5K6-5%</t>
  </si>
  <si>
    <t>0805S8J0562T5E</t>
  </si>
  <si>
    <t>Rezistor SMD, chip, 0805, 5.6kΩ, ±5%, 0.125W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</si>
</sst>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"/>
      <family val="2"/>
      <charset val="238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00B05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sz val="8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ro/details/smd0805-2k/rezistente-smd-0805/royal-ohm/0805s8j0202t5e/" TargetMode="External"/><Relationship Id="rId13" Type="http://schemas.openxmlformats.org/officeDocument/2006/relationships/hyperlink" Target="https://www.tme.eu/ro/details/smd0805-470r/rezistente-smd-0805/royal-ohm/0805s8j0471t5e/" TargetMode="External"/><Relationship Id="rId3" Type="http://schemas.openxmlformats.org/officeDocument/2006/relationships/hyperlink" Target="https://www.tme.eu/ro/details/smd0805-22k/rezistente-smd-0805/royal-ohm/0805s8j0223t5e/" TargetMode="External"/><Relationship Id="rId7" Type="http://schemas.openxmlformats.org/officeDocument/2006/relationships/hyperlink" Target="https://www.tme.eu/ro/details/smd0805-22k/rezistente-smd-0805/royal-ohm/0805s8j0223t5e/" TargetMode="External"/><Relationship Id="rId12" Type="http://schemas.openxmlformats.org/officeDocument/2006/relationships/hyperlink" Target="https://www.tme.eu/ro/details/smd0805-4k7/rezistente-smd-0805/royal-ohm/0805s8j0472t5e/" TargetMode="External"/><Relationship Id="rId2" Type="http://schemas.openxmlformats.org/officeDocument/2006/relationships/hyperlink" Target="https://www.tme.eu/ro/details/smd0805-2k2/rezistente-smd-0805/royal-ohm/0805s8j0222t5e/" TargetMode="External"/><Relationship Id="rId16" Type="http://schemas.openxmlformats.org/officeDocument/2006/relationships/hyperlink" Target="https://www.tme.eu/ro/details/smd0805-100r/rezistente-smd-0805/royal-ohm/0805s8j0101t5e/" TargetMode="External"/><Relationship Id="rId1" Type="http://schemas.openxmlformats.org/officeDocument/2006/relationships/hyperlink" Target="https://www.tme.eu/ro/details/smd0805-1k/rezistente-smd-0805/royal-ohm/0805s8j0102t5e/" TargetMode="External"/><Relationship Id="rId6" Type="http://schemas.openxmlformats.org/officeDocument/2006/relationships/hyperlink" Target="https://www.tme.eu/ro/details/wf08p-1k5-5%25/rezistente-smd-0805/walsin/wf08p152jtl/" TargetMode="External"/><Relationship Id="rId11" Type="http://schemas.openxmlformats.org/officeDocument/2006/relationships/hyperlink" Target="https://www.tme.eu/ro/details/smd0805-100r/rezistente-smd-0805/royal-ohm/0805s8j0101t5e/" TargetMode="External"/><Relationship Id="rId5" Type="http://schemas.openxmlformats.org/officeDocument/2006/relationships/hyperlink" Target="https://www.tme.eu/ro/details/smd0805-15k/rezistente-smd-0805/royal-ohm/0805s8j0153t5e/" TargetMode="External"/><Relationship Id="rId15" Type="http://schemas.openxmlformats.org/officeDocument/2006/relationships/hyperlink" Target="https://www.tme.eu/ro/details/smd0805-100r/rezistente-smd-0805/royal-ohm/0805s8j0101t5e/" TargetMode="External"/><Relationship Id="rId10" Type="http://schemas.openxmlformats.org/officeDocument/2006/relationships/hyperlink" Target="https://www.tme.eu/ro/details/ts53yl2k/trimere-smd-cu-o-singura-tura/vishay/ts53yl202mr10/" TargetMode="External"/><Relationship Id="rId4" Type="http://schemas.openxmlformats.org/officeDocument/2006/relationships/hyperlink" Target="https://www.tme.eu/ro/details/smd0805-10k/rezistente-smd-0805/royal-ohm/0805s8j0103t5e/" TargetMode="External"/><Relationship Id="rId9" Type="http://schemas.openxmlformats.org/officeDocument/2006/relationships/hyperlink" Target="https://www.tme.eu/ro/details/smd0805-4k7/rezistente-smd-0805/royal-ohm/0805s8j0472t5e/" TargetMode="External"/><Relationship Id="rId14" Type="http://schemas.openxmlformats.org/officeDocument/2006/relationships/hyperlink" Target="https://www.tme.eu/ro/details/smd0805-5k6/rezistente-smd-0805/royal-ohm/0805s8j0562t5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R4" sqref="R4"/>
    </sheetView>
  </sheetViews>
  <sheetFormatPr defaultRowHeight="14.4"/>
  <sheetData>
    <row r="1" spans="1:16" ht="51.6" thickBot="1">
      <c r="A1" s="2">
        <v>20</v>
      </c>
      <c r="B1" s="2" t="s">
        <v>4</v>
      </c>
      <c r="C1" s="1" t="s">
        <v>0</v>
      </c>
      <c r="D1" s="2" t="s">
        <v>5</v>
      </c>
      <c r="E1" s="2" t="s">
        <v>6</v>
      </c>
      <c r="F1" s="2" t="s">
        <v>2</v>
      </c>
      <c r="G1" s="2" t="s">
        <v>3</v>
      </c>
      <c r="H1" s="3">
        <v>1</v>
      </c>
      <c r="I1" s="7"/>
      <c r="J1" s="8"/>
      <c r="K1" s="2" t="s">
        <v>7</v>
      </c>
      <c r="L1" s="19" t="s">
        <v>1</v>
      </c>
      <c r="M1" s="19"/>
      <c r="N1" s="10">
        <v>1.7229999999999999E-2</v>
      </c>
      <c r="O1" s="15">
        <f t="shared" ref="O1:O3" si="0">H1*N1</f>
        <v>1.7229999999999999E-2</v>
      </c>
      <c r="P1" s="26"/>
    </row>
    <row r="2" spans="1:16" ht="51.6" thickBot="1">
      <c r="A2" s="2">
        <v>24</v>
      </c>
      <c r="B2" s="2" t="s">
        <v>8</v>
      </c>
      <c r="C2" s="1" t="s">
        <v>0</v>
      </c>
      <c r="D2" s="2" t="s">
        <v>9</v>
      </c>
      <c r="E2" s="2" t="s">
        <v>10</v>
      </c>
      <c r="F2" s="2" t="s">
        <v>2</v>
      </c>
      <c r="G2" s="2" t="s">
        <v>3</v>
      </c>
      <c r="H2" s="3">
        <v>2</v>
      </c>
      <c r="I2" s="7"/>
      <c r="J2" s="8"/>
      <c r="K2" s="2" t="s">
        <v>11</v>
      </c>
      <c r="L2" s="19" t="s">
        <v>1</v>
      </c>
      <c r="M2" s="19"/>
      <c r="N2" s="10">
        <v>1.7229999999999999E-2</v>
      </c>
      <c r="O2" s="15">
        <f t="shared" si="0"/>
        <v>3.4459999999999998E-2</v>
      </c>
      <c r="P2" s="27"/>
    </row>
    <row r="3" spans="1:16" ht="51.6" thickBot="1">
      <c r="A3" s="2">
        <v>35</v>
      </c>
      <c r="B3" s="2" t="s">
        <v>12</v>
      </c>
      <c r="C3" s="1" t="s">
        <v>0</v>
      </c>
      <c r="D3" s="2" t="s">
        <v>13</v>
      </c>
      <c r="E3" s="2" t="s">
        <v>14</v>
      </c>
      <c r="F3" s="2" t="s">
        <v>2</v>
      </c>
      <c r="G3" s="2" t="s">
        <v>3</v>
      </c>
      <c r="H3" s="3">
        <v>1</v>
      </c>
      <c r="I3" s="7"/>
      <c r="J3" s="8"/>
      <c r="K3" s="2" t="s">
        <v>15</v>
      </c>
      <c r="L3" s="19" t="s">
        <v>1</v>
      </c>
      <c r="M3" s="19"/>
      <c r="N3" s="6">
        <v>1.7229999999999999E-2</v>
      </c>
      <c r="O3" s="15">
        <f t="shared" si="0"/>
        <v>1.7229999999999999E-2</v>
      </c>
      <c r="P3" s="20"/>
    </row>
    <row r="4" spans="1:16" ht="51.6" thickBot="1">
      <c r="A4" s="2">
        <v>33</v>
      </c>
      <c r="B4" s="2" t="s">
        <v>16</v>
      </c>
      <c r="C4" s="1" t="s">
        <v>0</v>
      </c>
      <c r="D4" s="2" t="s">
        <v>17</v>
      </c>
      <c r="E4" s="2" t="s">
        <v>18</v>
      </c>
      <c r="F4" s="2" t="s">
        <v>2</v>
      </c>
      <c r="G4" s="2" t="s">
        <v>3</v>
      </c>
      <c r="H4" s="3">
        <v>3</v>
      </c>
      <c r="I4" s="7"/>
      <c r="J4" s="8"/>
      <c r="K4" s="2" t="s">
        <v>19</v>
      </c>
      <c r="L4" s="19" t="s">
        <v>1</v>
      </c>
      <c r="M4" s="19"/>
      <c r="N4" s="6">
        <v>1.7229999999999999E-2</v>
      </c>
      <c r="O4" s="15">
        <f>H4*N4</f>
        <v>5.169E-2</v>
      </c>
      <c r="P4" s="20"/>
    </row>
    <row r="5" spans="1:16" ht="51.6" thickBot="1">
      <c r="A5" s="9">
        <v>11</v>
      </c>
      <c r="B5" s="9">
        <v>100</v>
      </c>
      <c r="C5" s="1" t="s">
        <v>0</v>
      </c>
      <c r="D5" s="9" t="s">
        <v>42</v>
      </c>
      <c r="E5" s="9" t="s">
        <v>43</v>
      </c>
      <c r="F5" s="9" t="s">
        <v>2</v>
      </c>
      <c r="G5" s="9" t="s">
        <v>3</v>
      </c>
      <c r="H5" s="3">
        <v>1</v>
      </c>
      <c r="I5" s="7"/>
      <c r="J5" s="8"/>
      <c r="K5" s="9" t="s">
        <v>44</v>
      </c>
      <c r="L5" s="19" t="s">
        <v>1</v>
      </c>
      <c r="M5" s="19"/>
      <c r="N5" s="10">
        <v>1.7229999999999999E-2</v>
      </c>
      <c r="O5" s="28">
        <f t="shared" ref="O5" si="1">H5*N5</f>
        <v>1.7229999999999999E-2</v>
      </c>
      <c r="P5" s="29" t="s">
        <v>41</v>
      </c>
    </row>
    <row r="6" spans="1:16" ht="51.6" thickBot="1">
      <c r="A6" s="9">
        <v>11</v>
      </c>
      <c r="B6" s="9">
        <v>100</v>
      </c>
      <c r="C6" s="1" t="s">
        <v>0</v>
      </c>
      <c r="D6" s="9" t="s">
        <v>42</v>
      </c>
      <c r="E6" s="9" t="s">
        <v>43</v>
      </c>
      <c r="F6" s="9" t="s">
        <v>2</v>
      </c>
      <c r="G6" s="9" t="s">
        <v>3</v>
      </c>
      <c r="H6" s="3">
        <v>1</v>
      </c>
      <c r="I6" s="7"/>
      <c r="J6" s="8"/>
      <c r="K6" s="9" t="s">
        <v>44</v>
      </c>
      <c r="L6" s="19" t="s">
        <v>1</v>
      </c>
      <c r="M6" s="19"/>
      <c r="N6" s="10">
        <v>1.7229999999999999E-2</v>
      </c>
      <c r="O6" s="28">
        <f t="shared" ref="O6" si="2">H6*N6</f>
        <v>1.7229999999999999E-2</v>
      </c>
      <c r="P6" s="30"/>
    </row>
    <row r="7" spans="1:16" ht="51.6" thickBot="1">
      <c r="A7" s="5">
        <v>29</v>
      </c>
      <c r="B7" s="5" t="s">
        <v>48</v>
      </c>
      <c r="C7" s="1" t="s">
        <v>0</v>
      </c>
      <c r="D7" s="5" t="s">
        <v>49</v>
      </c>
      <c r="E7" s="5" t="s">
        <v>50</v>
      </c>
      <c r="F7" s="9" t="s">
        <v>2</v>
      </c>
      <c r="G7" s="5" t="s">
        <v>3</v>
      </c>
      <c r="H7" s="3">
        <v>1</v>
      </c>
      <c r="I7" s="7"/>
      <c r="J7" s="8"/>
      <c r="K7" s="5" t="s">
        <v>51</v>
      </c>
      <c r="L7" s="25" t="s">
        <v>1</v>
      </c>
      <c r="M7" s="25"/>
      <c r="N7" s="10">
        <v>1.7229999999999999E-2</v>
      </c>
      <c r="O7" s="28">
        <f t="shared" ref="O7" si="3">H7*N7</f>
        <v>1.7229999999999999E-2</v>
      </c>
      <c r="P7" s="31"/>
    </row>
    <row r="8" spans="1:16" ht="51.6" thickBot="1">
      <c r="A8" s="2">
        <v>34</v>
      </c>
      <c r="B8" s="2" t="s">
        <v>20</v>
      </c>
      <c r="C8" s="1" t="s">
        <v>0</v>
      </c>
      <c r="D8" s="2" t="s">
        <v>21</v>
      </c>
      <c r="E8" s="2" t="s">
        <v>22</v>
      </c>
      <c r="F8" s="2" t="s">
        <v>2</v>
      </c>
      <c r="G8" s="2" t="s">
        <v>3</v>
      </c>
      <c r="H8" s="3">
        <v>1</v>
      </c>
      <c r="I8" s="7"/>
      <c r="J8" s="8"/>
      <c r="K8" s="2" t="s">
        <v>23</v>
      </c>
      <c r="L8" s="21" t="s">
        <v>1</v>
      </c>
      <c r="M8" s="22"/>
      <c r="N8" s="6">
        <v>1.7229999999999999E-2</v>
      </c>
      <c r="O8" s="15">
        <f t="shared" ref="O8:O16" si="4">H8*N8</f>
        <v>1.7229999999999999E-2</v>
      </c>
      <c r="P8" s="18"/>
    </row>
    <row r="9" spans="1:16" ht="51.6" thickBot="1">
      <c r="A9" s="9">
        <v>15</v>
      </c>
      <c r="B9" s="9">
        <v>470</v>
      </c>
      <c r="C9" s="1" t="s">
        <v>0</v>
      </c>
      <c r="D9" s="9" t="s">
        <v>45</v>
      </c>
      <c r="E9" s="9" t="s">
        <v>46</v>
      </c>
      <c r="F9" s="9" t="s">
        <v>2</v>
      </c>
      <c r="G9" s="9" t="s">
        <v>3</v>
      </c>
      <c r="H9" s="3">
        <v>1</v>
      </c>
      <c r="I9" s="7"/>
      <c r="J9" s="8"/>
      <c r="K9" s="9" t="s">
        <v>47</v>
      </c>
      <c r="L9" s="19" t="s">
        <v>1</v>
      </c>
      <c r="M9" s="19"/>
      <c r="N9" s="10">
        <v>1.7229999999999999E-2</v>
      </c>
      <c r="O9" s="28">
        <f t="shared" ref="O9" si="5">H9*N9</f>
        <v>1.7229999999999999E-2</v>
      </c>
      <c r="P9" s="17"/>
    </row>
    <row r="10" spans="1:16" ht="51.6" thickBot="1">
      <c r="A10" s="2">
        <v>21</v>
      </c>
      <c r="B10" s="2" t="s">
        <v>24</v>
      </c>
      <c r="C10" s="1" t="s">
        <v>0</v>
      </c>
      <c r="D10" s="2" t="s">
        <v>25</v>
      </c>
      <c r="E10" s="2" t="s">
        <v>26</v>
      </c>
      <c r="F10" s="2" t="s">
        <v>27</v>
      </c>
      <c r="G10" s="2" t="s">
        <v>3</v>
      </c>
      <c r="H10" s="3">
        <v>3</v>
      </c>
      <c r="I10" s="7"/>
      <c r="J10" s="8"/>
      <c r="K10" s="2" t="s">
        <v>28</v>
      </c>
      <c r="L10" s="21" t="s">
        <v>1</v>
      </c>
      <c r="M10" s="22"/>
      <c r="N10" s="10">
        <v>1.72E-2</v>
      </c>
      <c r="O10" s="15">
        <f t="shared" si="4"/>
        <v>5.16E-2</v>
      </c>
      <c r="P10" s="17"/>
    </row>
    <row r="11" spans="1:16" ht="51.6" thickBot="1">
      <c r="A11" s="2">
        <v>35</v>
      </c>
      <c r="B11" s="2" t="s">
        <v>12</v>
      </c>
      <c r="C11" s="1" t="s">
        <v>0</v>
      </c>
      <c r="D11" s="2" t="s">
        <v>13</v>
      </c>
      <c r="E11" s="2" t="s">
        <v>14</v>
      </c>
      <c r="F11" s="2" t="s">
        <v>2</v>
      </c>
      <c r="G11" s="2" t="s">
        <v>3</v>
      </c>
      <c r="H11" s="3">
        <v>1</v>
      </c>
      <c r="I11" s="7"/>
      <c r="J11" s="8"/>
      <c r="K11" s="2" t="s">
        <v>15</v>
      </c>
      <c r="L11" s="21" t="s">
        <v>1</v>
      </c>
      <c r="M11" s="22"/>
      <c r="N11" s="6">
        <v>1.7229999999999999E-2</v>
      </c>
      <c r="O11" s="15">
        <f t="shared" si="4"/>
        <v>1.7229999999999999E-2</v>
      </c>
      <c r="P11" s="20"/>
    </row>
    <row r="12" spans="1:16" ht="51.6" thickBot="1">
      <c r="A12" s="9">
        <v>11</v>
      </c>
      <c r="B12" s="9">
        <v>100</v>
      </c>
      <c r="C12" s="1" t="s">
        <v>0</v>
      </c>
      <c r="D12" s="9" t="s">
        <v>42</v>
      </c>
      <c r="E12" s="9" t="s">
        <v>43</v>
      </c>
      <c r="F12" s="9" t="s">
        <v>2</v>
      </c>
      <c r="G12" s="9" t="s">
        <v>3</v>
      </c>
      <c r="H12" s="3">
        <v>3</v>
      </c>
      <c r="I12" s="7"/>
      <c r="J12" s="8"/>
      <c r="K12" s="9" t="s">
        <v>44</v>
      </c>
      <c r="L12" s="19" t="s">
        <v>1</v>
      </c>
      <c r="M12" s="19"/>
      <c r="N12" s="10">
        <v>1.7229999999999999E-2</v>
      </c>
      <c r="O12" s="28">
        <f t="shared" si="4"/>
        <v>5.169E-2</v>
      </c>
      <c r="P12" s="20"/>
    </row>
    <row r="13" spans="1:16" ht="51.6" thickBot="1">
      <c r="A13" s="2">
        <v>23</v>
      </c>
      <c r="B13" s="2" t="s">
        <v>29</v>
      </c>
      <c r="C13" s="1" t="s">
        <v>0</v>
      </c>
      <c r="D13" s="2" t="s">
        <v>30</v>
      </c>
      <c r="E13" s="2" t="s">
        <v>31</v>
      </c>
      <c r="F13" s="2" t="s">
        <v>2</v>
      </c>
      <c r="G13" s="2" t="s">
        <v>3</v>
      </c>
      <c r="H13" s="3">
        <v>1</v>
      </c>
      <c r="I13" s="7"/>
      <c r="J13" s="8"/>
      <c r="K13" s="2" t="s">
        <v>32</v>
      </c>
      <c r="L13" s="21" t="s">
        <v>1</v>
      </c>
      <c r="M13" s="22"/>
      <c r="N13" s="10">
        <v>1.7229999999999999E-2</v>
      </c>
      <c r="O13" s="15">
        <f t="shared" si="4"/>
        <v>1.7229999999999999E-2</v>
      </c>
      <c r="P13" s="20"/>
    </row>
    <row r="14" spans="1:16" ht="51.6" thickBot="1">
      <c r="A14" s="2">
        <v>28</v>
      </c>
      <c r="B14" s="2" t="s">
        <v>33</v>
      </c>
      <c r="C14" s="1" t="s">
        <v>0</v>
      </c>
      <c r="D14" s="2" t="s">
        <v>34</v>
      </c>
      <c r="E14" s="2" t="s">
        <v>35</v>
      </c>
      <c r="F14" s="2" t="s">
        <v>2</v>
      </c>
      <c r="G14" s="2" t="s">
        <v>3</v>
      </c>
      <c r="H14" s="3">
        <v>3</v>
      </c>
      <c r="I14" s="7"/>
      <c r="J14" s="8"/>
      <c r="K14" s="2" t="s">
        <v>36</v>
      </c>
      <c r="L14" s="21" t="s">
        <v>1</v>
      </c>
      <c r="M14" s="22"/>
      <c r="N14" s="10">
        <v>1.7229999999999999E-2</v>
      </c>
      <c r="O14" s="15">
        <f t="shared" si="4"/>
        <v>5.169E-2</v>
      </c>
      <c r="P14" s="20"/>
    </row>
    <row r="15" spans="1:16" ht="51.6" thickBot="1">
      <c r="A15" s="9">
        <v>28</v>
      </c>
      <c r="B15" s="9" t="s">
        <v>33</v>
      </c>
      <c r="C15" s="1" t="s">
        <v>0</v>
      </c>
      <c r="D15" s="9" t="s">
        <v>34</v>
      </c>
      <c r="E15" s="9" t="s">
        <v>35</v>
      </c>
      <c r="F15" s="9" t="s">
        <v>2</v>
      </c>
      <c r="G15" s="9" t="s">
        <v>3</v>
      </c>
      <c r="H15" s="3">
        <v>1</v>
      </c>
      <c r="I15" s="7"/>
      <c r="J15" s="8"/>
      <c r="K15" s="9" t="s">
        <v>36</v>
      </c>
      <c r="L15" s="19" t="s">
        <v>1</v>
      </c>
      <c r="M15" s="19"/>
      <c r="N15" s="10">
        <v>1.7229999999999999E-2</v>
      </c>
      <c r="O15" s="28">
        <f t="shared" si="4"/>
        <v>1.7229999999999999E-2</v>
      </c>
      <c r="P15" s="20"/>
    </row>
    <row r="16" spans="1:16" ht="72" thickBot="1">
      <c r="A16" s="11">
        <v>51</v>
      </c>
      <c r="B16" s="11" t="s">
        <v>29</v>
      </c>
      <c r="C16" s="12" t="s">
        <v>0</v>
      </c>
      <c r="D16" s="11" t="s">
        <v>37</v>
      </c>
      <c r="E16" s="11" t="s">
        <v>37</v>
      </c>
      <c r="F16" s="11" t="s">
        <v>38</v>
      </c>
      <c r="G16" s="11" t="s">
        <v>39</v>
      </c>
      <c r="H16" s="13">
        <v>1</v>
      </c>
      <c r="I16" s="4"/>
      <c r="J16" s="14"/>
      <c r="K16" s="11" t="s">
        <v>40</v>
      </c>
      <c r="L16" s="23" t="s">
        <v>1</v>
      </c>
      <c r="M16" s="24"/>
      <c r="N16" s="11">
        <v>2.84</v>
      </c>
      <c r="O16" s="16">
        <f t="shared" si="4"/>
        <v>2.84</v>
      </c>
      <c r="P16" s="17"/>
    </row>
  </sheetData>
  <mergeCells count="20">
    <mergeCell ref="L1:M1"/>
    <mergeCell ref="P3:P4"/>
    <mergeCell ref="L6:M6"/>
    <mergeCell ref="L7:M7"/>
    <mergeCell ref="L3:M3"/>
    <mergeCell ref="L4:M4"/>
    <mergeCell ref="L5:M5"/>
    <mergeCell ref="L2:M2"/>
    <mergeCell ref="P5:P7"/>
    <mergeCell ref="L9:M9"/>
    <mergeCell ref="P11:P13"/>
    <mergeCell ref="P14:P15"/>
    <mergeCell ref="L14:M14"/>
    <mergeCell ref="L15:M15"/>
    <mergeCell ref="L16:M16"/>
    <mergeCell ref="L8:M8"/>
    <mergeCell ref="L10:M10"/>
    <mergeCell ref="L11:M11"/>
    <mergeCell ref="L12:M12"/>
    <mergeCell ref="L13:M13"/>
  </mergeCells>
  <hyperlinks>
    <hyperlink ref="C1" r:id="rId1"/>
    <hyperlink ref="C2" r:id="rId2"/>
    <hyperlink ref="C3" r:id="rId3"/>
    <hyperlink ref="C4" r:id="rId4"/>
    <hyperlink ref="C8" r:id="rId5"/>
    <hyperlink ref="C10" r:id="rId6"/>
    <hyperlink ref="C11" r:id="rId7"/>
    <hyperlink ref="C13" r:id="rId8"/>
    <hyperlink ref="C14" r:id="rId9"/>
    <hyperlink ref="C16" r:id="rId10"/>
    <hyperlink ref="C12" r:id="rId11"/>
    <hyperlink ref="C15" r:id="rId12"/>
    <hyperlink ref="C9" r:id="rId13"/>
    <hyperlink ref="C7" r:id="rId14"/>
    <hyperlink ref="C6" r:id="rId15"/>
    <hyperlink ref="C5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2022-11-15T09:52:59Z</dcterms:modified>
</cp:coreProperties>
</file>