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9"/>
  <workbookPr/>
  <xr:revisionPtr revIDLastSave="0" documentId="11_90DEF70C7354C588E143DF0FEA8E5CF886E19EF7" xr6:coauthVersionLast="47" xr6:coauthVersionMax="47" xr10:uidLastSave="{00000000-0000-0000-0000-000000000000}"/>
  <bookViews>
    <workbookView xWindow="0" yWindow="0" windowWidth="23040" windowHeight="9180" xr2:uid="{00000000-000D-0000-FFFF-FFFF00000000}"/>
  </bookViews>
  <sheets>
    <sheet name="Annex A QDS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<sst xmlns="http://schemas.openxmlformats.org/spreadsheetml/2006/main" count="173" uniqueCount="131">
  <si>
    <t>SPENDING</t>
  </si>
  <si>
    <t>RESULTS</t>
  </si>
  <si>
    <t>PEOPLE</t>
  </si>
  <si>
    <t>Budget</t>
  </si>
  <si>
    <t>£million</t>
  </si>
  <si>
    <t>Common Areas of Spend</t>
  </si>
  <si>
    <t>Q2 2011-12</t>
  </si>
  <si>
    <t>Q1 2011-12</t>
  </si>
  <si>
    <t>Input Indicators</t>
  </si>
  <si>
    <t>Current</t>
  </si>
  <si>
    <t>Previous</t>
  </si>
  <si>
    <t xml:space="preserve">Whole Department Family - Workforce Size </t>
  </si>
  <si>
    <t>Q2 2010-11</t>
  </si>
  <si>
    <t>Estate Costs</t>
  </si>
  <si>
    <t>Total office estate (m2)</t>
  </si>
  <si>
    <t>1 Cost per head of population of total police force cost (£, current = 2011-12, previous = 2010-11)</t>
  </si>
  <si>
    <t>Payroll Staff
[Total full-time equivalent by]
(current = at 30 Sep 2011, previous = at 30 Jun 2011)</t>
  </si>
  <si>
    <t>Department and Agencies</t>
  </si>
  <si>
    <t>Total Departmental Expenditure Limit (DEL)</t>
  </si>
  <si>
    <r>
      <rPr>
        <sz val="11"/>
        <rFont val="Calibri"/>
      </rPr>
      <t>Total cost of office estate</t>
    </r>
    <r>
      <rPr>
        <sz val="11"/>
        <rFont val="Calibri"/>
      </rPr>
      <t xml:space="preserve"> (£million)</t>
    </r>
  </si>
  <si>
    <t>QDS4 2011-12</t>
  </si>
  <si>
    <t>Not applicable</t>
  </si>
  <si>
    <t>2 Cost per case of managing a drug misusing offender into treatment and recovery (£, current = 2010-11, previous = 2009-10)</t>
  </si>
  <si>
    <t>Non-departmental public bodies</t>
  </si>
  <si>
    <r>
      <rPr>
        <b/>
        <sz val="11"/>
        <color indexed="8"/>
        <rFont val="Calibri"/>
      </rPr>
      <t>of which Resource DEL</t>
    </r>
    <r>
      <rPr>
        <sz val="12"/>
        <color theme="1"/>
        <rFont val="Arial"/>
      </rPr>
      <t xml:space="preserve"> (excl. Depreciation)</t>
    </r>
  </si>
  <si>
    <t>Cost per FTE (£)</t>
  </si>
  <si>
    <t>3 Cost per passenger processed at the UK border (£, current = 2010-11)</t>
  </si>
  <si>
    <t>Department Family</t>
  </si>
  <si>
    <t>Upto top 5 contributory elements</t>
  </si>
  <si>
    <t>A: Crime and Policing</t>
  </si>
  <si>
    <t>Cost per m2 (£)</t>
  </si>
  <si>
    <t>4 Cost per decision for all permanent and temporary migration applications (£, current = 2010-11)</t>
  </si>
  <si>
    <t>Average Staff Costs
(£, current = at 30 Sep 2011, previous = at 30 Jun 2011)</t>
  </si>
  <si>
    <t>B: UK Border Agency</t>
  </si>
  <si>
    <t>Procurement</t>
  </si>
  <si>
    <r>
      <rPr>
        <sz val="11"/>
        <rFont val="Calibri"/>
      </rPr>
      <t xml:space="preserve">Total Procurement Spend </t>
    </r>
    <r>
      <rPr>
        <sz val="11"/>
        <rFont val="Calibri"/>
      </rPr>
      <t>(£million)</t>
    </r>
  </si>
  <si>
    <t>5 Cost of producing and issuing a passport (£, current = 2010-11, previous = 2009-10)</t>
  </si>
  <si>
    <t>Contingent Labour
[Total full-time equivalent by] 
(current = at 30 Sep 2011, previous = at 30 Jun 2011)</t>
  </si>
  <si>
    <t>C: Security &amp; Counter Terrorism</t>
  </si>
  <si>
    <t>Price of standard box of A4 white copier paper (£/2500 sheets)</t>
  </si>
  <si>
    <t>Impact Indicators</t>
  </si>
  <si>
    <t>D: Identity &amp; Passports</t>
  </si>
  <si>
    <t>Average price of energy (£/KWH)</t>
  </si>
  <si>
    <t>1 Crime rates - violent and property crime reported to the police (current = 12 months to the end of September 2011, previous = 12 months to the end of September 2010)</t>
  </si>
  <si>
    <t>E: Central Home Office</t>
  </si>
  <si>
    <t>IT</t>
  </si>
  <si>
    <t>Total 3rd Party ICT Cost (£million)</t>
  </si>
  <si>
    <t>2a Number of known organised criminals (current=30 June 2011)</t>
  </si>
  <si>
    <t>Department and Agencies Only</t>
  </si>
  <si>
    <t>Purchase of goods and services within Resource DEL</t>
  </si>
  <si>
    <t>Cost of desktop provision per FTE (£)</t>
  </si>
  <si>
    <t>2b Number of oganised crime groups (current=30 June 2011)</t>
  </si>
  <si>
    <t>Workforce Shape
[Total full-time equivalent by]
(%, current = at 30 Sep 2011, previous = at 30 Jun 2011)</t>
  </si>
  <si>
    <t>Administrative Assistants and Administrative Officers</t>
  </si>
  <si>
    <t>Payroll within Resource DEL</t>
  </si>
  <si>
    <t>Corporate Service Cost</t>
  </si>
  <si>
    <r>
      <rPr>
        <sz val="11"/>
        <rFont val="Calibri"/>
      </rPr>
      <t xml:space="preserve">Human Resources </t>
    </r>
    <r>
      <rPr>
        <sz val="11"/>
        <rFont val="Calibri"/>
      </rPr>
      <t>(£million)</t>
    </r>
  </si>
  <si>
    <t>3 Net migration  to the UK (current = year to March 2011, previous = year to December 2010)</t>
  </si>
  <si>
    <t>Executive Officers</t>
  </si>
  <si>
    <t>Grants within Resource DEL</t>
  </si>
  <si>
    <r>
      <rPr>
        <sz val="11"/>
        <rFont val="Calibri"/>
      </rPr>
      <t xml:space="preserve">Finance </t>
    </r>
    <r>
      <rPr>
        <sz val="11"/>
        <rFont val="Calibri"/>
      </rPr>
      <t>(£million)</t>
    </r>
  </si>
  <si>
    <t>4 Annual level of tax revenue that is protected through detecting goods where excise duty has not been declared (£million, current = July-September 2011, previous= April-June 2011)</t>
  </si>
  <si>
    <t>Higher and Senior Executive Officers</t>
  </si>
  <si>
    <t>of which Capital DEL</t>
  </si>
  <si>
    <r>
      <rPr>
        <sz val="11"/>
        <rFont val="Calibri"/>
      </rPr>
      <t xml:space="preserve">Procurement </t>
    </r>
    <r>
      <rPr>
        <sz val="11"/>
        <rFont val="Calibri"/>
      </rPr>
      <t>(£million)</t>
    </r>
  </si>
  <si>
    <t>5 Clearance of passengers at the border within published standards (%, current = July-September 2011, previous= April-June 2011)</t>
  </si>
  <si>
    <t>Grade 7/6</t>
  </si>
  <si>
    <r>
      <rPr>
        <sz val="11"/>
        <rFont val="Calibri"/>
      </rPr>
      <t xml:space="preserve">Legal </t>
    </r>
    <r>
      <rPr>
        <sz val="11"/>
        <rFont val="Calibri"/>
      </rPr>
      <t>(£million)</t>
    </r>
  </si>
  <si>
    <t>6 Percentage of migration applications decided within published standards (%, current = July-September 2011, previous= April-June 2011)</t>
  </si>
  <si>
    <t>Senior Civil Servants</t>
  </si>
  <si>
    <r>
      <rPr>
        <sz val="11"/>
        <rFont val="Calibri"/>
      </rPr>
      <t xml:space="preserve">Communications </t>
    </r>
    <r>
      <rPr>
        <sz val="11"/>
        <rFont val="Calibri"/>
      </rPr>
      <t>(£million)</t>
    </r>
  </si>
  <si>
    <t>7 Percentage of asylum applications concluded in one year (%, current = July-September 2011, previous= April-June 2011)</t>
  </si>
  <si>
    <t>Part Time</t>
  </si>
  <si>
    <t>Fraud, Error, Debt</t>
  </si>
  <si>
    <r>
      <rPr>
        <sz val="11"/>
        <rFont val="Calibri"/>
      </rPr>
      <t>Total Identified Fraud</t>
    </r>
    <r>
      <rPr>
        <sz val="11"/>
        <rFont val="Calibri"/>
      </rPr>
      <t xml:space="preserve"> (£million)</t>
    </r>
  </si>
  <si>
    <t>8 Passport applications processed within target (%, current = Q2 2011-12, previous = Q1 2011-12)</t>
  </si>
  <si>
    <t>Workforce Dynamics</t>
  </si>
  <si>
    <r>
      <rPr>
        <sz val="11"/>
        <color theme="1"/>
        <rFont val="宋体"/>
        <scheme val="minor"/>
      </rPr>
      <t xml:space="preserve">Recruitment Exceptions </t>
    </r>
    <r>
      <rPr>
        <sz val="11"/>
        <color indexed="8"/>
        <rFont val="Calibri"/>
      </rPr>
      <t>(current = Q2  2011-12, previous = Q1  2011-12)</t>
    </r>
  </si>
  <si>
    <r>
      <rPr>
        <sz val="11"/>
        <rFont val="Calibri"/>
      </rPr>
      <t xml:space="preserve">Total known Errors </t>
    </r>
    <r>
      <rPr>
        <sz val="11"/>
        <rFont val="Calibri"/>
      </rPr>
      <t>(£million)</t>
    </r>
  </si>
  <si>
    <t>9a Number of organisations that voluntarily report on the gender diversity of their workforce (Organisations with 250+ employees,current=2009-11)</t>
  </si>
  <si>
    <r>
      <rPr>
        <sz val="11"/>
        <color theme="1"/>
        <rFont val="宋体"/>
        <scheme val="minor"/>
      </rPr>
      <t xml:space="preserve">Annual Turnover Rate (%, </t>
    </r>
    <r>
      <rPr>
        <sz val="11"/>
        <color indexed="8"/>
        <rFont val="Calibri"/>
      </rPr>
      <t>current = at 30 Sep 2011, previous = at 30 Jun 2011)</t>
    </r>
  </si>
  <si>
    <r>
      <rPr>
        <sz val="11"/>
        <rFont val="Calibri"/>
      </rPr>
      <t xml:space="preserve">Total Debt </t>
    </r>
    <r>
      <rPr>
        <sz val="11"/>
        <rFont val="Calibri"/>
      </rPr>
      <t>(£million)</t>
    </r>
  </si>
  <si>
    <t>9b Number of organisations that voluntarily report on their gender pay gap  (Organisations with 250+ employees,current=2009-11)</t>
  </si>
  <si>
    <t>Workforce Diversity
[Total]
(%, current = at 30 Sep 2011, previous = at 30 Jun 2011)</t>
  </si>
  <si>
    <t>Black and Minority Ethnic</t>
  </si>
  <si>
    <t>Total Annually Managed Expenditure (AME)</t>
  </si>
  <si>
    <t>Debtor Days</t>
  </si>
  <si>
    <t>Other Data Sets</t>
  </si>
  <si>
    <t>Women</t>
  </si>
  <si>
    <t>Voluntary and community sector (VCS)/Small and medium enterprises (SME)</t>
  </si>
  <si>
    <r>
      <rPr>
        <sz val="11"/>
        <rFont val="Calibri"/>
      </rPr>
      <t>Procurement spend with SME</t>
    </r>
    <r>
      <rPr>
        <sz val="11"/>
        <rFont val="Calibri"/>
      </rPr>
      <t xml:space="preserve"> (£million)</t>
    </r>
  </si>
  <si>
    <t>1  Non-asylum passengers initially refused entry (current = Q3 2011, previous = Q2 2011 (calendar years))</t>
  </si>
  <si>
    <t>Disabled</t>
  </si>
  <si>
    <r>
      <rPr>
        <sz val="11"/>
        <rFont val="Calibri"/>
      </rPr>
      <t xml:space="preserve">Procurement spend with VCS </t>
    </r>
    <r>
      <rPr>
        <sz val="11"/>
        <rFont val="Calibri"/>
      </rPr>
      <t>(£million)</t>
    </r>
  </si>
  <si>
    <t>2 Total removals and voluntary departures  (current = Q3 2011, previous = Q2 2011 (calendar years))</t>
  </si>
  <si>
    <t>Workforce Diversity
[Senior Civil Servants only]
(%, current = at 30 Sep 2011, previous = at 30 Jun 2011)</t>
  </si>
  <si>
    <r>
      <rPr>
        <sz val="11"/>
        <rFont val="Calibri"/>
      </rPr>
      <t xml:space="preserve">Grants to VCS </t>
    </r>
    <r>
      <rPr>
        <sz val="11"/>
        <rFont val="Calibri"/>
      </rPr>
      <t>(£million)</t>
    </r>
  </si>
  <si>
    <t>3 Number of asylum applications received (current = Q3 2011, previous = Q2 2011 (calendar years))</t>
  </si>
  <si>
    <t>Major Projects (Top 5)</t>
  </si>
  <si>
    <t>Cost</t>
  </si>
  <si>
    <t>4 Number of hits that the Police.uk has received (current=January-December 2011,previous= January - September 2011)</t>
  </si>
  <si>
    <t>Women (Top Management Posts)</t>
  </si>
  <si>
    <t>A: Compass - Ongoing contract provision for UKBA accommodation and related services (£million)</t>
  </si>
  <si>
    <t>Structural Reform Plan Actions</t>
  </si>
  <si>
    <t>Q3 2011-12</t>
  </si>
  <si>
    <t>Financial Indicators</t>
  </si>
  <si>
    <t>B: e-Borders - This programme will create an integrated and more secure border for the 21st century (£million)</t>
  </si>
  <si>
    <t>Total number of actions completed over the quarter</t>
  </si>
  <si>
    <r>
      <rPr>
        <sz val="11"/>
        <color theme="1"/>
        <rFont val="宋体"/>
        <scheme val="minor"/>
      </rPr>
      <t xml:space="preserve">Attendance </t>
    </r>
    <r>
      <rPr>
        <sz val="11"/>
        <color indexed="8"/>
        <rFont val="Calibri"/>
      </rPr>
      <t>(AWDL) (current = at 30 Sep 2011, previous = at 30 Jun 2011)</t>
    </r>
  </si>
  <si>
    <t>Actual</t>
  </si>
  <si>
    <t>Accuracy of Cash Forecasting ( +/- %)</t>
  </si>
  <si>
    <t>C: Cyclamen - To deter the illicit importation of freight entering the UK, whilst minimising the disruption to legitimate passengers and freight (£million)</t>
  </si>
  <si>
    <t>Total number of actions overdue at the end of the quarter</t>
  </si>
  <si>
    <t>Standardised</t>
  </si>
  <si>
    <r>
      <rPr>
        <sz val="11"/>
        <rFont val="宋体"/>
        <scheme val="minor"/>
      </rPr>
      <t xml:space="preserve">Working Capital Forecast (% variance of </t>
    </r>
    <r>
      <rPr>
        <sz val="11"/>
        <rFont val="Calibri"/>
      </rPr>
      <t>Actual v Forecast)</t>
    </r>
  </si>
  <si>
    <t>D: Disclosure and Barring Programme - To reduce costs and enhance vetting services offered by CRB and ISA (£million)</t>
  </si>
  <si>
    <t>Number of overdue actions that are attributable to external factors</t>
  </si>
  <si>
    <t>Department only; People Survey Metrics</t>
  </si>
  <si>
    <t>2011 survey</t>
  </si>
  <si>
    <t>2010 survey</t>
  </si>
  <si>
    <r>
      <rPr>
        <sz val="11"/>
        <rFont val="宋体"/>
        <scheme val="minor"/>
      </rPr>
      <t xml:space="preserve">Net Book Value (% variance of </t>
    </r>
    <r>
      <rPr>
        <sz val="11"/>
        <rFont val="Calibri"/>
      </rPr>
      <t>Actual v Forecast)</t>
    </r>
  </si>
  <si>
    <t>E: New Passport Programme - To deliver a new supplier and design for UK passport (£million)</t>
  </si>
  <si>
    <t>Total number of actions ongoing</t>
  </si>
  <si>
    <t>Engagement Index (%)</t>
  </si>
  <si>
    <t>£m whole life cost of ALL major projects</t>
  </si>
  <si>
    <t>Total number of actions in the business plan that have yet to start</t>
  </si>
  <si>
    <t>Theme scores  (%)</t>
  </si>
  <si>
    <t>Leadership and Managing Change</t>
  </si>
  <si>
    <t>My Work</t>
  </si>
  <si>
    <t>My Line Manager</t>
  </si>
  <si>
    <t>Organisational Objectives &amp;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</si>
</sst>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00"/>
    <numFmt numFmtId="169" formatCode="#,##0.0"/>
    <numFmt numFmtId="170" formatCode="0.0"/>
  </numFmts>
  <fonts count="11">
    <font>
      <sz val="12"/>
      <color theme="1"/>
      <name val="Arial"/>
    </font>
    <font>
      <sz val="11"/>
      <color theme="1"/>
      <name val="宋体"/>
      <scheme val="minor"/>
    </font>
    <font>
      <b/>
      <sz val="26"/>
      <color indexed="9"/>
      <name val="Calibri"/>
    </font>
    <font>
      <b/>
      <sz val="11"/>
      <color indexed="8"/>
      <name val="Calibri"/>
    </font>
    <font>
      <b/>
      <sz val="14"/>
      <color indexed="9"/>
      <name val="Calibri"/>
    </font>
    <font>
      <sz val="11"/>
      <name val="Calibri"/>
    </font>
    <font>
      <sz val="11"/>
      <name val="宋体"/>
      <scheme val="minor"/>
    </font>
    <font>
      <b/>
      <sz val="14"/>
      <color rgb="FFFF0000"/>
      <name val="宋体"/>
      <scheme val="minor"/>
    </font>
    <font>
      <sz val="14"/>
      <color indexed="8"/>
      <name val="Calibri"/>
    </font>
    <font>
      <sz val="11"/>
      <color indexed="8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 style="thick">
        <color indexed="9"/>
      </top>
      <bottom style="medium">
        <color indexed="9"/>
      </bottom>
      <diagonal/>
    </border>
    <border>
      <left/>
      <right/>
      <top style="thick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thick">
        <color indexed="9"/>
      </top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/>
  </cellStyleXfs>
  <cellXfs count="87">
    <xf numFmtId="0" fontId="0" fillId="0" borderId="0" xfId="0"/>
    <xf numFmtId="0" fontId="1" fillId="2" borderId="1" xfId="2" applyFill="1" applyBorder="1" applyAlignment="1">
      <alignment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1" fillId="2" borderId="6" xfId="2" applyFill="1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1" fillId="4" borderId="1" xfId="2" applyFill="1" applyBorder="1" applyAlignment="1">
      <alignment horizontal="center" vertical="center" wrapText="1"/>
    </xf>
    <xf numFmtId="0" fontId="5" fillId="4" borderId="1" xfId="2" applyFont="1" applyFill="1" applyBorder="1" applyAlignment="1">
      <alignment vertical="center" wrapText="1"/>
    </xf>
    <xf numFmtId="3" fontId="5" fillId="5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2" applyBorder="1" applyAlignment="1">
      <alignment vertical="center" wrapText="1"/>
    </xf>
    <xf numFmtId="49" fontId="5" fillId="4" borderId="1" xfId="2" applyNumberFormat="1" applyFont="1" applyFill="1" applyBorder="1" applyAlignment="1">
      <alignment vertical="center" wrapText="1"/>
    </xf>
    <xf numFmtId="4" fontId="5" fillId="5" borderId="1" xfId="2" applyNumberFormat="1" applyFont="1" applyFill="1" applyBorder="1" applyAlignment="1" applyProtection="1">
      <alignment horizontal="center" vertical="center" wrapText="1"/>
      <protection locked="0"/>
    </xf>
    <xf numFmtId="2" fontId="5" fillId="5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2" applyFill="1" applyBorder="1" applyAlignment="1">
      <alignment vertical="center" wrapText="1"/>
    </xf>
    <xf numFmtId="0" fontId="1" fillId="2" borderId="10" xfId="2" applyFill="1" applyBorder="1" applyAlignment="1">
      <alignment vertical="center" wrapText="1"/>
    </xf>
    <xf numFmtId="0" fontId="7" fillId="2" borderId="11" xfId="2" applyFont="1" applyFill="1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vertical="center" wrapText="1"/>
    </xf>
    <xf numFmtId="0" fontId="1" fillId="2" borderId="1" xfId="2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 wrapText="1"/>
    </xf>
    <xf numFmtId="0" fontId="4" fillId="6" borderId="1" xfId="2" applyFont="1" applyFill="1" applyBorder="1" applyAlignment="1">
      <alignment vertical="center" wrapText="1"/>
    </xf>
    <xf numFmtId="49" fontId="5" fillId="4" borderId="1" xfId="2" applyNumberFormat="1" applyFont="1" applyFill="1" applyBorder="1" applyAlignment="1" applyProtection="1">
      <alignment horizontal="left" vertical="center" wrapText="1"/>
      <protection locked="0"/>
    </xf>
    <xf numFmtId="168" fontId="5" fillId="5" borderId="1" xfId="2" applyNumberFormat="1" applyFont="1" applyFill="1" applyBorder="1" applyAlignment="1" applyProtection="1">
      <alignment horizontal="center" vertical="center" wrapText="1"/>
      <protection locked="0"/>
    </xf>
    <xf numFmtId="1" fontId="5" fillId="5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2" applyFont="1" applyFill="1" applyBorder="1" applyAlignment="1">
      <alignment horizontal="center" vertical="center" wrapText="1"/>
    </xf>
    <xf numFmtId="49" fontId="10" fillId="4" borderId="1" xfId="2" applyNumberFormat="1" applyFont="1" applyFill="1" applyBorder="1" applyAlignment="1" applyProtection="1">
      <alignment horizontal="left" vertical="center" wrapText="1"/>
      <protection locked="0"/>
    </xf>
    <xf numFmtId="1" fontId="5" fillId="5" borderId="3" xfId="2" applyNumberFormat="1" applyFont="1" applyFill="1" applyBorder="1" applyAlignment="1" applyProtection="1">
      <alignment horizontal="center" vertical="center" wrapText="1"/>
      <protection locked="0"/>
    </xf>
    <xf numFmtId="0" fontId="1" fillId="0" borderId="14" xfId="2" applyBorder="1" applyAlignment="1">
      <alignment vertical="center" wrapText="1"/>
    </xf>
    <xf numFmtId="0" fontId="1" fillId="2" borderId="12" xfId="2" applyFill="1" applyBorder="1" applyAlignment="1">
      <alignment horizontal="center" vertical="center" wrapText="1"/>
    </xf>
    <xf numFmtId="0" fontId="8" fillId="2" borderId="1" xfId="2" applyFont="1" applyFill="1" applyBorder="1" applyAlignment="1">
      <alignment vertical="center" wrapText="1"/>
    </xf>
    <xf numFmtId="0" fontId="1" fillId="4" borderId="1" xfId="2" applyFill="1" applyBorder="1" applyAlignment="1">
      <alignment vertical="center" wrapText="1"/>
    </xf>
    <xf numFmtId="0" fontId="1" fillId="4" borderId="1" xfId="2" applyFill="1" applyBorder="1" applyAlignment="1">
      <alignment vertical="center"/>
    </xf>
    <xf numFmtId="169" fontId="5" fillId="5" borderId="1" xfId="2" applyNumberFormat="1" applyFont="1" applyFill="1" applyBorder="1" applyAlignment="1" applyProtection="1">
      <alignment horizontal="center" vertical="center" wrapText="1"/>
      <protection locked="0"/>
    </xf>
    <xf numFmtId="170" fontId="5" fillId="5" borderId="1" xfId="1" applyNumberFormat="1" applyFont="1" applyFill="1" applyBorder="1" applyAlignment="1" applyProtection="1">
      <alignment horizontal="center" vertical="center" wrapText="1"/>
      <protection locked="0"/>
    </xf>
    <xf numFmtId="170" fontId="5" fillId="5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8" borderId="1" xfId="2" applyFill="1" applyBorder="1" applyAlignment="1">
      <alignment vertical="center" wrapText="1"/>
    </xf>
    <xf numFmtId="3" fontId="5" fillId="8" borderId="1" xfId="2" applyNumberFormat="1" applyFont="1" applyFill="1" applyBorder="1" applyAlignment="1" applyProtection="1">
      <alignment horizontal="center" vertical="center" wrapText="1"/>
      <protection locked="0"/>
    </xf>
    <xf numFmtId="1" fontId="5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0" borderId="15" xfId="2" applyBorder="1" applyAlignment="1">
      <alignment vertical="center" wrapText="1"/>
    </xf>
    <xf numFmtId="0" fontId="1" fillId="0" borderId="16" xfId="2" applyBorder="1" applyAlignment="1">
      <alignment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vertical="center" wrapText="1"/>
    </xf>
    <xf numFmtId="0" fontId="2" fillId="6" borderId="4" xfId="2" applyFont="1" applyFill="1" applyBorder="1" applyAlignment="1">
      <alignment horizontal="center" wrapText="1"/>
    </xf>
    <xf numFmtId="0" fontId="2" fillId="6" borderId="5" xfId="2" applyFont="1" applyFill="1" applyBorder="1" applyAlignment="1">
      <alignment horizontal="center" wrapText="1"/>
    </xf>
    <xf numFmtId="0" fontId="2" fillId="6" borderId="6" xfId="2" applyFont="1" applyFill="1" applyBorder="1" applyAlignment="1">
      <alignment horizontal="center" wrapText="1"/>
    </xf>
    <xf numFmtId="0" fontId="2" fillId="7" borderId="1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vertical="center" wrapText="1"/>
    </xf>
    <xf numFmtId="0" fontId="4" fillId="3" borderId="5" xfId="2" applyFont="1" applyFill="1" applyBorder="1" applyAlignment="1">
      <alignment vertical="center" wrapText="1"/>
    </xf>
    <xf numFmtId="0" fontId="4" fillId="3" borderId="6" xfId="2" applyFont="1" applyFill="1" applyBorder="1" applyAlignment="1">
      <alignment vertical="center" wrapText="1"/>
    </xf>
    <xf numFmtId="0" fontId="1" fillId="4" borderId="4" xfId="2" applyFill="1" applyBorder="1" applyAlignment="1">
      <alignment horizontal="center" vertical="center" wrapText="1"/>
    </xf>
    <xf numFmtId="0" fontId="1" fillId="4" borderId="6" xfId="2" applyFill="1" applyBorder="1" applyAlignment="1">
      <alignment horizontal="center" vertical="center" wrapText="1"/>
    </xf>
    <xf numFmtId="0" fontId="4" fillId="3" borderId="1" xfId="2" applyFont="1" applyFill="1" applyBorder="1" applyAlignment="1">
      <alignment vertical="center" wrapText="1"/>
    </xf>
    <xf numFmtId="0" fontId="4" fillId="7" borderId="1" xfId="2" applyFont="1" applyFill="1" applyBorder="1" applyAlignment="1">
      <alignment vertical="center" wrapText="1"/>
    </xf>
    <xf numFmtId="0" fontId="1" fillId="2" borderId="1" xfId="2" applyFill="1" applyBorder="1" applyAlignment="1">
      <alignment vertical="center" wrapText="1"/>
    </xf>
    <xf numFmtId="0" fontId="1" fillId="4" borderId="4" xfId="2" applyFill="1" applyBorder="1" applyAlignment="1">
      <alignment vertical="center" wrapText="1"/>
    </xf>
    <xf numFmtId="0" fontId="1" fillId="4" borderId="5" xfId="2" applyFill="1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3" fillId="4" borderId="4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vertical="center" wrapText="1"/>
    </xf>
    <xf numFmtId="49" fontId="5" fillId="5" borderId="4" xfId="3" applyNumberFormat="1" applyFont="1" applyFill="1" applyBorder="1" applyAlignment="1" applyProtection="1">
      <alignment vertical="center" wrapText="1"/>
      <protection locked="0"/>
    </xf>
    <xf numFmtId="49" fontId="5" fillId="5" borderId="6" xfId="3" applyNumberFormat="1" applyFont="1" applyFill="1" applyBorder="1" applyAlignment="1" applyProtection="1">
      <alignment vertical="center" wrapText="1"/>
      <protection locked="0"/>
    </xf>
    <xf numFmtId="0" fontId="1" fillId="0" borderId="6" xfId="2" applyBorder="1" applyAlignment="1">
      <alignment horizontal="center" vertical="center"/>
    </xf>
    <xf numFmtId="0" fontId="4" fillId="7" borderId="4" xfId="2" applyFont="1" applyFill="1" applyBorder="1" applyAlignment="1">
      <alignment vertical="center" wrapText="1"/>
    </xf>
    <xf numFmtId="0" fontId="8" fillId="0" borderId="6" xfId="2" applyFont="1" applyBorder="1" applyAlignment="1">
      <alignment vertical="center" wrapText="1"/>
    </xf>
    <xf numFmtId="0" fontId="1" fillId="0" borderId="5" xfId="2" applyBorder="1" applyAlignment="1">
      <alignment vertical="center" wrapText="1"/>
    </xf>
    <xf numFmtId="49" fontId="5" fillId="4" borderId="4" xfId="2" applyNumberFormat="1" applyFont="1" applyFill="1" applyBorder="1" applyAlignment="1" applyProtection="1">
      <alignment vertical="center" wrapText="1"/>
      <protection locked="0"/>
    </xf>
    <xf numFmtId="0" fontId="4" fillId="3" borderId="4" xfId="2" applyFont="1" applyFill="1" applyBorder="1" applyAlignment="1">
      <alignment horizontal="left" vertical="center" wrapText="1"/>
    </xf>
    <xf numFmtId="0" fontId="4" fillId="3" borderId="5" xfId="2" applyFont="1" applyFill="1" applyBorder="1" applyAlignment="1">
      <alignment horizontal="left" vertical="center" wrapText="1"/>
    </xf>
    <xf numFmtId="0" fontId="4" fillId="3" borderId="6" xfId="2" applyFont="1" applyFill="1" applyBorder="1" applyAlignment="1">
      <alignment horizontal="left" vertical="center" wrapText="1"/>
    </xf>
    <xf numFmtId="0" fontId="6" fillId="4" borderId="4" xfId="2" applyFont="1" applyFill="1" applyBorder="1" applyAlignment="1">
      <alignment horizontal="left" vertical="center" wrapText="1"/>
    </xf>
    <xf numFmtId="0" fontId="6" fillId="4" borderId="5" xfId="2" applyFont="1" applyFill="1" applyBorder="1" applyAlignment="1">
      <alignment horizontal="left" vertical="center" wrapText="1"/>
    </xf>
    <xf numFmtId="0" fontId="6" fillId="4" borderId="6" xfId="2" applyFont="1" applyFill="1" applyBorder="1" applyAlignment="1">
      <alignment horizontal="left" vertical="center" wrapText="1"/>
    </xf>
    <xf numFmtId="0" fontId="1" fillId="4" borderId="6" xfId="2" applyFill="1" applyBorder="1" applyAlignment="1">
      <alignment vertical="center" wrapText="1"/>
    </xf>
    <xf numFmtId="0" fontId="5" fillId="4" borderId="8" xfId="2" applyFont="1" applyFill="1" applyBorder="1" applyAlignment="1">
      <alignment vertical="center" wrapText="1"/>
    </xf>
    <xf numFmtId="0" fontId="5" fillId="0" borderId="9" xfId="2" applyFont="1" applyBorder="1" applyAlignment="1">
      <alignment vertical="center" wrapText="1"/>
    </xf>
    <xf numFmtId="0" fontId="1" fillId="0" borderId="13" xfId="2" applyBorder="1" applyAlignment="1">
      <alignment vertical="center" wrapText="1"/>
    </xf>
    <xf numFmtId="0" fontId="1" fillId="4" borderId="3" xfId="2" applyFill="1" applyBorder="1" applyAlignment="1">
      <alignment vertical="center" wrapText="1"/>
    </xf>
    <xf numFmtId="0" fontId="1" fillId="4" borderId="7" xfId="2" applyFill="1" applyBorder="1" applyAlignment="1">
      <alignment vertical="center" wrapText="1"/>
    </xf>
    <xf numFmtId="0" fontId="1" fillId="4" borderId="2" xfId="2" applyFill="1" applyBorder="1" applyAlignment="1">
      <alignment vertical="center" wrapText="1"/>
    </xf>
    <xf numFmtId="0" fontId="1" fillId="0" borderId="7" xfId="2" applyBorder="1" applyAlignment="1">
      <alignment vertical="center" wrapText="1"/>
    </xf>
    <xf numFmtId="0" fontId="1" fillId="0" borderId="2" xfId="2" applyBorder="1" applyAlignment="1">
      <alignment vertical="center" wrapText="1"/>
    </xf>
    <xf numFmtId="0" fontId="1" fillId="4" borderId="3" xfId="2" applyFill="1" applyBorder="1" applyAlignment="1">
      <alignment horizontal="center" vertical="center" wrapText="1"/>
    </xf>
    <xf numFmtId="0" fontId="1" fillId="4" borderId="7" xfId="2" applyFill="1" applyBorder="1" applyAlignment="1">
      <alignment horizontal="center" vertical="center" wrapText="1"/>
    </xf>
    <xf numFmtId="0" fontId="1" fillId="4" borderId="2" xfId="2" applyFill="1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2" xfId="2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31000000}"/>
    <cellStyle name="Normal 3" xfId="3" xr:uid="{00000000-0005-0000-0000-000032000000}"/>
    <cellStyle name="Percent" xfId="1" builtinId="5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colors>
    <mruColors>
      <color rgb="FFFFFF00"/>
      <color rgb="FF800080"/>
      <color rgb="FFFF0000"/>
      <color rgb="FF0000FF"/>
      <color rgb="FF993300"/>
      <color rgb="FFFFFFFF"/>
      <color rgb="FFCCCCFF"/>
      <color rgb="FF96969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748030</xdr:colOff>
      <xdr:row>0</xdr:row>
      <xdr:rowOff>0</xdr:rowOff>
    </xdr:from>
    <xdr:to>
      <xdr:col>16</xdr:col>
      <xdr:colOff>748030</xdr:colOff>
      <xdr:row>6</xdr:row>
      <xdr:rowOff>17145</xdr:rowOff>
    </xdr:to>
    <xdr:pic>
      <xdr:nvPicPr>
        <xdr:cNvPr id="1033" name="Picture 2" descr="mod-logo[1].jpg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43190" y="0"/>
          <a:ext cx="0" cy="1857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76200</xdr:colOff>
      <xdr:row>0</xdr:row>
      <xdr:rowOff>0</xdr:rowOff>
    </xdr:from>
    <xdr:to>
      <xdr:col>17</xdr:col>
      <xdr:colOff>143510</xdr:colOff>
      <xdr:row>0</xdr:row>
      <xdr:rowOff>0</xdr:rowOff>
    </xdr:to>
    <xdr:pic>
      <xdr:nvPicPr>
        <xdr:cNvPr id="1034" name="Picture 14" descr="Home_Office_logo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71360" y="0"/>
          <a:ext cx="2228215" cy="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A19" zoomScale="55" zoomScaleNormal="55" zoomScalePageLayoutView="55" workbookViewId="0">
      <selection sqref="A1:S35"/>
    </sheetView>
  </sheetViews>
  <sheetFormatPr defaultColWidth="0" defaultRowHeight="15.2" customHeight="1" zeroHeight="1"/>
  <cols>
    <col min="1" max="1" width="14.6640625" style="1" customWidth="1"/>
    <col min="2" max="2" width="9" style="1" customWidth="1"/>
    <col min="3" max="3" width="10.5546875" style="1" customWidth="1"/>
    <col min="4" max="5" width="10.6640625" style="1" customWidth="1"/>
    <col min="6" max="6" width="0.77734375" style="1" customWidth="1"/>
    <col min="7" max="7" width="12.21875" style="1" customWidth="1"/>
    <col min="8" max="8" width="26.88671875" style="1" customWidth="1"/>
    <col min="9" max="9" width="10.6640625" style="1" customWidth="1"/>
    <col min="10" max="10" width="10.77734375" style="1" customWidth="1"/>
    <col min="11" max="11" width="2" style="1" customWidth="1"/>
    <col min="12" max="12" width="74.77734375" style="1" customWidth="1"/>
    <col min="13" max="14" width="10.77734375" style="1" customWidth="1"/>
    <col min="15" max="15" width="2.109375" style="1" customWidth="1"/>
    <col min="16" max="16" width="17.6640625" style="1" customWidth="1"/>
    <col min="17" max="17" width="25.77734375" style="1" customWidth="1"/>
    <col min="18" max="19" width="10.77734375" style="1" customWidth="1"/>
    <col min="20" max="20" width="0.33203125" style="1" hidden="1" customWidth="1"/>
    <col min="21" max="16384" width="0" style="1" hidden="1"/>
  </cols>
  <sheetData>
    <row r="1" spans="1:19" ht="31.35" customHeight="1">
      <c r="A1" s="40" t="s">
        <v>0</v>
      </c>
      <c r="B1" s="40"/>
      <c r="C1" s="40"/>
      <c r="D1" s="40"/>
      <c r="E1" s="40"/>
      <c r="F1" s="41"/>
      <c r="G1" s="41"/>
      <c r="H1" s="41"/>
      <c r="I1" s="41"/>
      <c r="J1" s="42"/>
      <c r="L1" s="43" t="s">
        <v>1</v>
      </c>
      <c r="M1" s="44"/>
      <c r="N1" s="45"/>
      <c r="O1" s="18"/>
      <c r="P1" s="46" t="s">
        <v>2</v>
      </c>
      <c r="Q1" s="46"/>
      <c r="R1" s="46"/>
      <c r="S1" s="46"/>
    </row>
    <row r="2" spans="1:19" ht="9.75" customHeight="1">
      <c r="A2" s="2"/>
      <c r="B2" s="2"/>
      <c r="C2" s="2"/>
      <c r="D2" s="2"/>
      <c r="E2" s="2"/>
      <c r="F2" s="3"/>
      <c r="G2" s="3"/>
      <c r="H2" s="3"/>
      <c r="I2" s="3"/>
      <c r="J2" s="19"/>
      <c r="L2" s="3"/>
      <c r="M2" s="3"/>
      <c r="N2" s="3"/>
      <c r="O2" s="18"/>
      <c r="P2" s="3"/>
      <c r="Q2" s="3"/>
      <c r="R2" s="3"/>
      <c r="S2" s="3"/>
    </row>
    <row r="3" spans="1:19" ht="31.35" customHeight="1">
      <c r="A3" s="47" t="s">
        <v>3</v>
      </c>
      <c r="B3" s="48"/>
      <c r="C3" s="49"/>
      <c r="D3" s="50" t="s">
        <v>4</v>
      </c>
      <c r="E3" s="51"/>
      <c r="F3" s="4"/>
      <c r="G3" s="52" t="s">
        <v>5</v>
      </c>
      <c r="H3" s="52"/>
      <c r="I3" s="6" t="s">
        <v>6</v>
      </c>
      <c r="J3" s="6" t="s">
        <v>7</v>
      </c>
      <c r="L3" s="20" t="s">
        <v>8</v>
      </c>
      <c r="M3" s="6" t="s">
        <v>9</v>
      </c>
      <c r="N3" s="6" t="s">
        <v>10</v>
      </c>
      <c r="P3" s="53" t="s">
        <v>11</v>
      </c>
      <c r="Q3" s="53"/>
      <c r="R3" s="6" t="s">
        <v>9</v>
      </c>
      <c r="S3" s="6" t="s">
        <v>10</v>
      </c>
    </row>
    <row r="4" spans="1:19" ht="9.75" customHeight="1">
      <c r="A4" s="54"/>
      <c r="B4" s="54"/>
      <c r="C4" s="54"/>
      <c r="D4" s="54"/>
      <c r="E4" s="54"/>
      <c r="F4" s="4"/>
      <c r="G4" s="54"/>
      <c r="H4" s="54"/>
      <c r="I4" s="54"/>
      <c r="J4" s="54"/>
      <c r="M4" s="18"/>
      <c r="N4" s="18"/>
      <c r="P4" s="54"/>
      <c r="Q4" s="54"/>
      <c r="R4" s="54"/>
      <c r="S4" s="54"/>
    </row>
    <row r="5" spans="1:19" ht="31.35" customHeight="1">
      <c r="A5" s="55"/>
      <c r="B5" s="56"/>
      <c r="C5" s="57"/>
      <c r="D5" s="6" t="s">
        <v>6</v>
      </c>
      <c r="E5" s="6" t="s">
        <v>12</v>
      </c>
      <c r="F5" s="4"/>
      <c r="G5" s="77" t="s">
        <v>13</v>
      </c>
      <c r="H5" s="7" t="s">
        <v>14</v>
      </c>
      <c r="I5" s="8">
        <v>269407</v>
      </c>
      <c r="J5" s="8">
        <v>269407</v>
      </c>
      <c r="L5" s="21" t="s">
        <v>15</v>
      </c>
      <c r="M5" s="8">
        <v>198</v>
      </c>
      <c r="N5" s="8">
        <v>206</v>
      </c>
      <c r="P5" s="82" t="s">
        <v>16</v>
      </c>
      <c r="Q5" s="30" t="s">
        <v>17</v>
      </c>
      <c r="R5" s="8">
        <v>25549</v>
      </c>
      <c r="S5" s="8">
        <v>26305</v>
      </c>
    </row>
    <row r="6" spans="1:19" ht="31.35" customHeight="1">
      <c r="A6" s="58" t="s">
        <v>18</v>
      </c>
      <c r="B6" s="59"/>
      <c r="C6" s="57"/>
      <c r="D6" s="8">
        <v>2060.8339999999998</v>
      </c>
      <c r="E6" s="8">
        <v>2363.9340000000002</v>
      </c>
      <c r="F6" s="4"/>
      <c r="G6" s="78"/>
      <c r="H6" s="7" t="s">
        <v>19</v>
      </c>
      <c r="I6" s="11" t="s">
        <v>20</v>
      </c>
      <c r="J6" s="11" t="s">
        <v>21</v>
      </c>
      <c r="L6" s="21" t="s">
        <v>22</v>
      </c>
      <c r="M6" s="8">
        <v>3063</v>
      </c>
      <c r="N6" s="8">
        <v>3093</v>
      </c>
      <c r="P6" s="83"/>
      <c r="Q6" s="30" t="s">
        <v>23</v>
      </c>
      <c r="R6" s="8">
        <v>6232</v>
      </c>
      <c r="S6" s="8">
        <v>6381</v>
      </c>
    </row>
    <row r="7" spans="1:19" ht="31.35" customHeight="1">
      <c r="A7" s="55" t="s">
        <v>24</v>
      </c>
      <c r="B7" s="56"/>
      <c r="C7" s="57"/>
      <c r="D7" s="8">
        <v>1902.8620000000001</v>
      </c>
      <c r="E7" s="8">
        <v>2191.1950000000002</v>
      </c>
      <c r="F7" s="4"/>
      <c r="G7" s="78"/>
      <c r="H7" s="7" t="s">
        <v>25</v>
      </c>
      <c r="I7" s="11" t="s">
        <v>20</v>
      </c>
      <c r="J7" s="11" t="s">
        <v>21</v>
      </c>
      <c r="L7" s="21" t="s">
        <v>26</v>
      </c>
      <c r="M7" s="11">
        <v>3.25</v>
      </c>
      <c r="N7" s="11" t="s">
        <v>21</v>
      </c>
      <c r="P7" s="84"/>
      <c r="Q7" s="30" t="s">
        <v>27</v>
      </c>
      <c r="R7" s="8">
        <v>31781</v>
      </c>
      <c r="S7" s="8">
        <v>32686</v>
      </c>
    </row>
    <row r="8" spans="1:19" ht="31.35" customHeight="1">
      <c r="A8" s="77" t="s">
        <v>28</v>
      </c>
      <c r="B8" s="60" t="s">
        <v>29</v>
      </c>
      <c r="C8" s="61"/>
      <c r="D8" s="8">
        <v>1387.7070000000001</v>
      </c>
      <c r="E8" s="8">
        <v>1606.3920000000001</v>
      </c>
      <c r="F8" s="4"/>
      <c r="G8" s="79"/>
      <c r="H8" s="7" t="s">
        <v>30</v>
      </c>
      <c r="I8" s="11" t="s">
        <v>20</v>
      </c>
      <c r="J8" s="11" t="s">
        <v>21</v>
      </c>
      <c r="L8" s="21" t="s">
        <v>31</v>
      </c>
      <c r="M8" s="8">
        <v>212</v>
      </c>
      <c r="N8" s="11" t="s">
        <v>21</v>
      </c>
      <c r="P8" s="50" t="s">
        <v>32</v>
      </c>
      <c r="Q8" s="62"/>
      <c r="R8" s="8">
        <v>36738.826999830097</v>
      </c>
      <c r="S8" s="8">
        <v>36476.089999999997</v>
      </c>
    </row>
    <row r="9" spans="1:19" ht="31.35" customHeight="1">
      <c r="A9" s="78"/>
      <c r="B9" s="60" t="s">
        <v>33</v>
      </c>
      <c r="C9" s="61"/>
      <c r="D9" s="8">
        <v>270.96600000000001</v>
      </c>
      <c r="E9" s="8">
        <v>324.52999999999997</v>
      </c>
      <c r="F9" s="4"/>
      <c r="G9" s="77" t="s">
        <v>34</v>
      </c>
      <c r="H9" s="7" t="s">
        <v>35</v>
      </c>
      <c r="I9" s="11">
        <v>647</v>
      </c>
      <c r="J9" s="11">
        <v>699</v>
      </c>
      <c r="L9" s="21" t="s">
        <v>36</v>
      </c>
      <c r="M9" s="8">
        <v>71</v>
      </c>
      <c r="N9" s="8">
        <v>71</v>
      </c>
      <c r="P9" s="82" t="s">
        <v>37</v>
      </c>
      <c r="Q9" s="31" t="s">
        <v>17</v>
      </c>
      <c r="R9" s="8">
        <v>418</v>
      </c>
      <c r="S9" s="8">
        <v>347</v>
      </c>
    </row>
    <row r="10" spans="1:19" ht="31.35" customHeight="1">
      <c r="A10" s="78"/>
      <c r="B10" s="60" t="s">
        <v>38</v>
      </c>
      <c r="C10" s="61"/>
      <c r="D10" s="8">
        <v>219.25899999999999</v>
      </c>
      <c r="E10" s="8">
        <v>192.631</v>
      </c>
      <c r="F10" s="4"/>
      <c r="G10" s="80"/>
      <c r="H10" s="7" t="s">
        <v>39</v>
      </c>
      <c r="I10" s="11">
        <v>11.39</v>
      </c>
      <c r="J10" s="11">
        <v>10.26</v>
      </c>
      <c r="L10" s="20" t="s">
        <v>40</v>
      </c>
      <c r="M10" s="6" t="s">
        <v>9</v>
      </c>
      <c r="N10" s="6" t="s">
        <v>10</v>
      </c>
      <c r="P10" s="85"/>
      <c r="Q10" s="31" t="s">
        <v>23</v>
      </c>
      <c r="R10" s="8">
        <v>199.26</v>
      </c>
      <c r="S10" s="8">
        <v>207</v>
      </c>
    </row>
    <row r="11" spans="1:19" ht="31.35" customHeight="1">
      <c r="A11" s="78"/>
      <c r="B11" s="60" t="s">
        <v>41</v>
      </c>
      <c r="C11" s="61"/>
      <c r="D11" s="8">
        <v>-19.106999999999999</v>
      </c>
      <c r="E11" s="8">
        <v>-8.1020000000000003</v>
      </c>
      <c r="F11" s="4"/>
      <c r="G11" s="81"/>
      <c r="H11" s="7" t="s">
        <v>42</v>
      </c>
      <c r="I11" s="11">
        <v>0.1</v>
      </c>
      <c r="J11" s="22">
        <v>7.4999999999999997E-2</v>
      </c>
      <c r="L11" s="21" t="s">
        <v>43</v>
      </c>
      <c r="M11" s="8">
        <v>3453310</v>
      </c>
      <c r="N11" s="8">
        <v>3585159</v>
      </c>
      <c r="P11" s="86"/>
      <c r="Q11" s="30" t="s">
        <v>27</v>
      </c>
      <c r="R11" s="8">
        <v>617.26</v>
      </c>
      <c r="S11" s="8">
        <v>554</v>
      </c>
    </row>
    <row r="12" spans="1:19" ht="31.35" customHeight="1">
      <c r="A12" s="79"/>
      <c r="B12" s="60" t="s">
        <v>44</v>
      </c>
      <c r="C12" s="61"/>
      <c r="D12" s="8">
        <v>44.036999999999999</v>
      </c>
      <c r="E12" s="8">
        <v>75.744</v>
      </c>
      <c r="F12" s="4"/>
      <c r="G12" s="77" t="s">
        <v>45</v>
      </c>
      <c r="H12" s="7" t="s">
        <v>46</v>
      </c>
      <c r="I12" s="11">
        <v>187.9</v>
      </c>
      <c r="J12" s="11">
        <v>167.9</v>
      </c>
      <c r="L12" s="21" t="s">
        <v>47</v>
      </c>
      <c r="M12" s="8">
        <v>38861</v>
      </c>
      <c r="N12" s="11" t="s">
        <v>21</v>
      </c>
      <c r="P12" s="63" t="s">
        <v>48</v>
      </c>
      <c r="Q12" s="64"/>
      <c r="R12" s="6" t="s">
        <v>9</v>
      </c>
      <c r="S12" s="6" t="s">
        <v>10</v>
      </c>
    </row>
    <row r="13" spans="1:19" ht="31.35" customHeight="1">
      <c r="A13" s="55" t="s">
        <v>49</v>
      </c>
      <c r="B13" s="65"/>
      <c r="C13" s="57"/>
      <c r="D13" s="8">
        <v>572.76599999999996</v>
      </c>
      <c r="E13" s="8">
        <v>619.09699999999998</v>
      </c>
      <c r="F13" s="4"/>
      <c r="G13" s="81"/>
      <c r="H13" s="7" t="s">
        <v>50</v>
      </c>
      <c r="I13" s="11">
        <v>597.5</v>
      </c>
      <c r="J13" s="11">
        <v>597.5</v>
      </c>
      <c r="L13" s="21" t="s">
        <v>51</v>
      </c>
      <c r="M13" s="8">
        <v>7255</v>
      </c>
      <c r="N13" s="11" t="s">
        <v>21</v>
      </c>
      <c r="P13" s="82" t="s">
        <v>52</v>
      </c>
      <c r="Q13" s="30" t="s">
        <v>53</v>
      </c>
      <c r="R13" s="32">
        <v>32.82</v>
      </c>
      <c r="S13" s="33">
        <v>33.01</v>
      </c>
    </row>
    <row r="14" spans="1:19" ht="31.35" customHeight="1">
      <c r="A14" s="55" t="s">
        <v>54</v>
      </c>
      <c r="B14" s="65"/>
      <c r="C14" s="57"/>
      <c r="D14" s="8">
        <v>359.20800000000003</v>
      </c>
      <c r="E14" s="8">
        <v>388.87099999999998</v>
      </c>
      <c r="F14" s="4"/>
      <c r="G14" s="77" t="s">
        <v>55</v>
      </c>
      <c r="H14" s="10" t="s">
        <v>56</v>
      </c>
      <c r="I14" s="11">
        <v>12.99</v>
      </c>
      <c r="J14" s="11">
        <v>15.23</v>
      </c>
      <c r="K14" s="4"/>
      <c r="L14" s="21" t="s">
        <v>57</v>
      </c>
      <c r="M14" s="8">
        <v>245000</v>
      </c>
      <c r="N14" s="8">
        <v>252000</v>
      </c>
      <c r="P14" s="83"/>
      <c r="Q14" s="30" t="s">
        <v>58</v>
      </c>
      <c r="R14" s="32">
        <v>37.700000000000003</v>
      </c>
      <c r="S14" s="33">
        <v>37.71</v>
      </c>
    </row>
    <row r="15" spans="1:19" ht="31.35" customHeight="1">
      <c r="A15" s="55" t="s">
        <v>59</v>
      </c>
      <c r="B15" s="65"/>
      <c r="C15" s="57"/>
      <c r="D15" s="8">
        <v>1521.7349999999999</v>
      </c>
      <c r="E15" s="8">
        <v>1692.5219999999999</v>
      </c>
      <c r="F15" s="4"/>
      <c r="G15" s="80"/>
      <c r="H15" s="10" t="s">
        <v>60</v>
      </c>
      <c r="I15" s="11">
        <v>6.53</v>
      </c>
      <c r="J15" s="11">
        <v>7.32</v>
      </c>
      <c r="L15" s="21" t="s">
        <v>61</v>
      </c>
      <c r="M15" s="23">
        <v>77</v>
      </c>
      <c r="N15" s="23">
        <v>80</v>
      </c>
      <c r="P15" s="83"/>
      <c r="Q15" s="30" t="s">
        <v>62</v>
      </c>
      <c r="R15" s="32">
        <v>22.54</v>
      </c>
      <c r="S15" s="33">
        <v>22.46</v>
      </c>
    </row>
    <row r="16" spans="1:19" ht="31.35" customHeight="1">
      <c r="A16" s="58" t="s">
        <v>63</v>
      </c>
      <c r="B16" s="65"/>
      <c r="C16" s="57"/>
      <c r="D16" s="8">
        <v>112.586</v>
      </c>
      <c r="E16" s="8">
        <v>91.347999999999999</v>
      </c>
      <c r="F16" s="4"/>
      <c r="G16" s="80"/>
      <c r="H16" s="10" t="s">
        <v>64</v>
      </c>
      <c r="I16" s="11">
        <v>2.6</v>
      </c>
      <c r="J16" s="11">
        <v>3.21</v>
      </c>
      <c r="L16" s="21" t="s">
        <v>65</v>
      </c>
      <c r="M16" s="23">
        <v>96</v>
      </c>
      <c r="N16" s="23">
        <v>97</v>
      </c>
      <c r="P16" s="83"/>
      <c r="Q16" s="30" t="s">
        <v>66</v>
      </c>
      <c r="R16" s="32">
        <v>6.08</v>
      </c>
      <c r="S16" s="33">
        <v>6.04</v>
      </c>
    </row>
    <row r="17" spans="1:19" ht="31.35" customHeight="1">
      <c r="A17" s="77" t="s">
        <v>28</v>
      </c>
      <c r="B17" s="60" t="s">
        <v>29</v>
      </c>
      <c r="C17" s="61"/>
      <c r="D17" s="8">
        <v>34.709000000000003</v>
      </c>
      <c r="E17" s="8">
        <v>70.454999999999998</v>
      </c>
      <c r="F17" s="4"/>
      <c r="G17" s="80"/>
      <c r="H17" s="10" t="s">
        <v>67</v>
      </c>
      <c r="I17" s="11">
        <v>12.38</v>
      </c>
      <c r="J17" s="11">
        <v>10.49</v>
      </c>
      <c r="L17" s="21" t="s">
        <v>68</v>
      </c>
      <c r="M17" s="23">
        <v>90</v>
      </c>
      <c r="N17" s="23">
        <v>89</v>
      </c>
      <c r="P17" s="83"/>
      <c r="Q17" s="30" t="s">
        <v>69</v>
      </c>
      <c r="R17" s="32">
        <v>0.81</v>
      </c>
      <c r="S17" s="33">
        <v>0.76</v>
      </c>
    </row>
    <row r="18" spans="1:19" ht="31.35" customHeight="1">
      <c r="A18" s="78"/>
      <c r="B18" s="60" t="s">
        <v>33</v>
      </c>
      <c r="C18" s="61"/>
      <c r="D18" s="8">
        <v>57.341000000000001</v>
      </c>
      <c r="E18" s="8">
        <v>-22.745000000000001</v>
      </c>
      <c r="F18" s="4"/>
      <c r="G18" s="81"/>
      <c r="H18" s="10" t="s">
        <v>70</v>
      </c>
      <c r="I18" s="11">
        <v>7.98</v>
      </c>
      <c r="J18" s="11">
        <v>5.46</v>
      </c>
      <c r="L18" s="21" t="s">
        <v>71</v>
      </c>
      <c r="M18" s="23">
        <v>64</v>
      </c>
      <c r="N18" s="23">
        <v>59</v>
      </c>
      <c r="P18" s="84"/>
      <c r="Q18" s="30" t="s">
        <v>72</v>
      </c>
      <c r="R18" s="32">
        <v>19.16</v>
      </c>
      <c r="S18" s="34">
        <v>19.16</v>
      </c>
    </row>
    <row r="19" spans="1:19" ht="31.35" customHeight="1">
      <c r="A19" s="78"/>
      <c r="B19" s="60" t="s">
        <v>38</v>
      </c>
      <c r="C19" s="61"/>
      <c r="D19" s="8">
        <v>16.928999999999998</v>
      </c>
      <c r="E19" s="8">
        <v>22.256</v>
      </c>
      <c r="F19" s="4"/>
      <c r="G19" s="77" t="s">
        <v>73</v>
      </c>
      <c r="H19" s="7" t="s">
        <v>74</v>
      </c>
      <c r="I19" s="11">
        <v>3.0000000000000001E-3</v>
      </c>
      <c r="J19" s="11">
        <v>0</v>
      </c>
      <c r="L19" s="21" t="s">
        <v>75</v>
      </c>
      <c r="M19" s="23">
        <v>100</v>
      </c>
      <c r="N19" s="23">
        <v>100</v>
      </c>
      <c r="P19" s="82" t="s">
        <v>76</v>
      </c>
      <c r="Q19" s="35" t="s">
        <v>77</v>
      </c>
      <c r="R19" s="36">
        <v>26</v>
      </c>
      <c r="S19" s="37">
        <v>90</v>
      </c>
    </row>
    <row r="20" spans="1:19" ht="31.35" customHeight="1">
      <c r="A20" s="78"/>
      <c r="B20" s="60" t="s">
        <v>41</v>
      </c>
      <c r="C20" s="61"/>
      <c r="D20" s="8">
        <v>2.5230000000000001</v>
      </c>
      <c r="E20" s="8">
        <v>21.513000000000002</v>
      </c>
      <c r="F20" s="4"/>
      <c r="G20" s="80"/>
      <c r="H20" s="7" t="s">
        <v>78</v>
      </c>
      <c r="I20" s="11">
        <v>0.45900000000000002</v>
      </c>
      <c r="J20" s="11">
        <v>0.26100000000000001</v>
      </c>
      <c r="L20" s="21" t="s">
        <v>79</v>
      </c>
      <c r="M20" s="23">
        <v>400</v>
      </c>
      <c r="N20" s="11" t="s">
        <v>21</v>
      </c>
      <c r="P20" s="84"/>
      <c r="Q20" s="30" t="s">
        <v>80</v>
      </c>
      <c r="R20" s="32">
        <v>13.22</v>
      </c>
      <c r="S20" s="34">
        <v>12.19</v>
      </c>
    </row>
    <row r="21" spans="1:19" ht="31.35" customHeight="1">
      <c r="A21" s="79"/>
      <c r="B21" s="60" t="s">
        <v>44</v>
      </c>
      <c r="C21" s="61"/>
      <c r="D21" s="8">
        <v>1.0840000000000001</v>
      </c>
      <c r="E21" s="8">
        <v>-0.13100000000000001</v>
      </c>
      <c r="F21" s="4"/>
      <c r="G21" s="80"/>
      <c r="H21" s="7" t="s">
        <v>81</v>
      </c>
      <c r="I21" s="11">
        <v>27.344000000000001</v>
      </c>
      <c r="J21" s="11">
        <v>23.853999999999999</v>
      </c>
      <c r="L21" s="21" t="s">
        <v>82</v>
      </c>
      <c r="M21" s="23">
        <v>100</v>
      </c>
      <c r="N21" s="11" t="s">
        <v>21</v>
      </c>
      <c r="P21" s="82" t="s">
        <v>83</v>
      </c>
      <c r="Q21" s="30" t="s">
        <v>84</v>
      </c>
      <c r="R21" s="32">
        <v>23.41</v>
      </c>
      <c r="S21" s="34">
        <v>23.56</v>
      </c>
    </row>
    <row r="22" spans="1:19" ht="31.35" customHeight="1">
      <c r="A22" s="58" t="s">
        <v>85</v>
      </c>
      <c r="B22" s="65"/>
      <c r="C22" s="57"/>
      <c r="D22" s="8">
        <v>-4.8140000000000001</v>
      </c>
      <c r="E22" s="8">
        <v>4</v>
      </c>
      <c r="F22" s="4"/>
      <c r="G22" s="81"/>
      <c r="H22" s="7" t="s">
        <v>86</v>
      </c>
      <c r="I22" s="11">
        <v>6.1</v>
      </c>
      <c r="J22" s="11">
        <v>5.51</v>
      </c>
      <c r="L22" s="20" t="s">
        <v>87</v>
      </c>
      <c r="M22" s="6" t="s">
        <v>9</v>
      </c>
      <c r="N22" s="6" t="s">
        <v>10</v>
      </c>
      <c r="P22" s="83"/>
      <c r="Q22" s="30" t="s">
        <v>88</v>
      </c>
      <c r="R22" s="32">
        <v>52.5</v>
      </c>
      <c r="S22" s="34">
        <v>52.75</v>
      </c>
    </row>
    <row r="23" spans="1:19" ht="31.35" customHeight="1">
      <c r="A23" s="77" t="s">
        <v>28</v>
      </c>
      <c r="B23" s="60" t="s">
        <v>29</v>
      </c>
      <c r="C23" s="61"/>
      <c r="D23" s="8">
        <v>-0.29699999999999999</v>
      </c>
      <c r="E23" s="8">
        <v>-8.8439999999999994</v>
      </c>
      <c r="F23" s="4"/>
      <c r="G23" s="77" t="s">
        <v>89</v>
      </c>
      <c r="H23" s="7" t="s">
        <v>90</v>
      </c>
      <c r="I23" s="11">
        <v>48</v>
      </c>
      <c r="J23" s="11">
        <v>41</v>
      </c>
      <c r="L23" s="21" t="s">
        <v>91</v>
      </c>
      <c r="M23" s="8">
        <v>4524</v>
      </c>
      <c r="N23" s="8">
        <v>4237</v>
      </c>
      <c r="P23" s="84"/>
      <c r="Q23" s="30" t="s">
        <v>92</v>
      </c>
      <c r="R23" s="32">
        <v>6.62</v>
      </c>
      <c r="S23" s="34">
        <v>6.61</v>
      </c>
    </row>
    <row r="24" spans="1:19" ht="31.35" customHeight="1">
      <c r="A24" s="78"/>
      <c r="B24" s="60" t="s">
        <v>33</v>
      </c>
      <c r="C24" s="61"/>
      <c r="D24" s="8">
        <v>-5</v>
      </c>
      <c r="E24" s="8">
        <v>-1</v>
      </c>
      <c r="F24" s="4"/>
      <c r="G24" s="80"/>
      <c r="H24" s="7" t="s">
        <v>93</v>
      </c>
      <c r="I24" s="11" t="s">
        <v>20</v>
      </c>
      <c r="J24" s="11" t="s">
        <v>21</v>
      </c>
      <c r="L24" s="21" t="s">
        <v>94</v>
      </c>
      <c r="M24" s="8">
        <v>13253</v>
      </c>
      <c r="N24" s="8">
        <v>11388</v>
      </c>
      <c r="P24" s="82" t="s">
        <v>95</v>
      </c>
      <c r="Q24" s="30" t="s">
        <v>84</v>
      </c>
      <c r="R24" s="32">
        <v>5.49</v>
      </c>
      <c r="S24" s="34">
        <v>6.21</v>
      </c>
    </row>
    <row r="25" spans="1:19" ht="31.35" customHeight="1">
      <c r="A25" s="78"/>
      <c r="B25" s="60" t="s">
        <v>38</v>
      </c>
      <c r="C25" s="61"/>
      <c r="D25" s="8">
        <v>-0.188</v>
      </c>
      <c r="E25" s="8">
        <v>-5.0999999999999997E-2</v>
      </c>
      <c r="F25" s="4"/>
      <c r="G25" s="81"/>
      <c r="H25" s="7" t="s">
        <v>96</v>
      </c>
      <c r="I25" s="11">
        <v>11.7</v>
      </c>
      <c r="J25" s="11">
        <v>11</v>
      </c>
      <c r="L25" s="21" t="s">
        <v>97</v>
      </c>
      <c r="M25" s="8">
        <v>4912</v>
      </c>
      <c r="N25" s="8">
        <v>4787</v>
      </c>
      <c r="P25" s="83"/>
      <c r="Q25" s="30" t="s">
        <v>88</v>
      </c>
      <c r="R25" s="32">
        <v>38.81</v>
      </c>
      <c r="S25" s="34">
        <v>36.22</v>
      </c>
    </row>
    <row r="26" spans="1:19" ht="31.35" customHeight="1">
      <c r="A26" s="78"/>
      <c r="B26" s="60" t="s">
        <v>41</v>
      </c>
      <c r="C26" s="61"/>
      <c r="D26" s="8">
        <v>1.23</v>
      </c>
      <c r="E26" s="8">
        <v>14</v>
      </c>
      <c r="F26" s="4"/>
      <c r="G26" s="47" t="s">
        <v>98</v>
      </c>
      <c r="H26" s="65"/>
      <c r="I26" s="57"/>
      <c r="J26" s="24" t="s">
        <v>99</v>
      </c>
      <c r="L26" s="21" t="s">
        <v>100</v>
      </c>
      <c r="M26" s="8">
        <v>449180000</v>
      </c>
      <c r="N26" s="8">
        <v>433000000</v>
      </c>
      <c r="P26" s="83"/>
      <c r="Q26" s="30" t="s">
        <v>101</v>
      </c>
      <c r="R26" s="32">
        <v>29.17</v>
      </c>
      <c r="S26" s="34">
        <v>30.61</v>
      </c>
    </row>
    <row r="27" spans="1:19" ht="31.35" customHeight="1">
      <c r="A27" s="79"/>
      <c r="B27" s="60" t="s">
        <v>44</v>
      </c>
      <c r="C27" s="61"/>
      <c r="D27" s="8">
        <v>-1.224</v>
      </c>
      <c r="E27" s="8">
        <v>0</v>
      </c>
      <c r="F27" s="4"/>
      <c r="G27" s="66" t="s">
        <v>102</v>
      </c>
      <c r="H27" s="65"/>
      <c r="I27" s="57"/>
      <c r="J27" s="8">
        <v>883</v>
      </c>
      <c r="L27" s="20" t="s">
        <v>103</v>
      </c>
      <c r="M27" s="6" t="s">
        <v>104</v>
      </c>
      <c r="N27" s="6" t="s">
        <v>6</v>
      </c>
      <c r="P27" s="84"/>
      <c r="Q27" s="30" t="s">
        <v>92</v>
      </c>
      <c r="R27" s="32">
        <v>4.3</v>
      </c>
      <c r="S27" s="34">
        <v>3.89</v>
      </c>
    </row>
    <row r="28" spans="1:19" ht="31.35" customHeight="1">
      <c r="A28" s="67" t="s">
        <v>105</v>
      </c>
      <c r="B28" s="68"/>
      <c r="C28" s="69"/>
      <c r="D28" s="6" t="s">
        <v>6</v>
      </c>
      <c r="E28" s="6" t="s">
        <v>7</v>
      </c>
      <c r="F28" s="4"/>
      <c r="G28" s="66" t="s">
        <v>106</v>
      </c>
      <c r="H28" s="65"/>
      <c r="I28" s="57"/>
      <c r="J28" s="8">
        <v>801</v>
      </c>
      <c r="L28" s="25" t="s">
        <v>107</v>
      </c>
      <c r="M28" s="8">
        <v>22</v>
      </c>
      <c r="N28" s="23">
        <v>16</v>
      </c>
      <c r="P28" s="82" t="s">
        <v>108</v>
      </c>
      <c r="Q28" s="30" t="s">
        <v>109</v>
      </c>
      <c r="R28" s="32">
        <v>7.94</v>
      </c>
      <c r="S28" s="34">
        <v>7.74</v>
      </c>
    </row>
    <row r="29" spans="1:19" ht="31.35" customHeight="1">
      <c r="A29" s="70" t="s">
        <v>110</v>
      </c>
      <c r="B29" s="71"/>
      <c r="C29" s="72"/>
      <c r="D29" s="11">
        <v>5.89</v>
      </c>
      <c r="E29" s="12">
        <v>9.83</v>
      </c>
      <c r="F29" s="4"/>
      <c r="G29" s="66" t="s">
        <v>111</v>
      </c>
      <c r="H29" s="65"/>
      <c r="I29" s="57"/>
      <c r="J29" s="8">
        <v>747</v>
      </c>
      <c r="L29" s="25" t="s">
        <v>112</v>
      </c>
      <c r="M29" s="8">
        <v>12</v>
      </c>
      <c r="N29" s="26">
        <v>6</v>
      </c>
      <c r="P29" s="84"/>
      <c r="Q29" s="30" t="s">
        <v>113</v>
      </c>
      <c r="R29" s="32">
        <v>8.1</v>
      </c>
      <c r="S29" s="34">
        <v>7.9</v>
      </c>
    </row>
    <row r="30" spans="1:19" ht="31.35" customHeight="1">
      <c r="A30" s="70" t="s">
        <v>114</v>
      </c>
      <c r="B30" s="71"/>
      <c r="C30" s="72"/>
      <c r="D30" s="11">
        <v>-68.989999999999995</v>
      </c>
      <c r="E30" s="12">
        <v>-44.68</v>
      </c>
      <c r="F30" s="4"/>
      <c r="G30" s="66" t="s">
        <v>115</v>
      </c>
      <c r="H30" s="65"/>
      <c r="I30" s="57"/>
      <c r="J30" s="8">
        <v>708</v>
      </c>
      <c r="L30" s="21" t="s">
        <v>116</v>
      </c>
      <c r="M30" s="8">
        <v>0</v>
      </c>
      <c r="N30" s="26">
        <v>1</v>
      </c>
      <c r="P30" s="63" t="s">
        <v>117</v>
      </c>
      <c r="Q30" s="57"/>
      <c r="R30" s="6" t="s">
        <v>118</v>
      </c>
      <c r="S30" s="6" t="s">
        <v>119</v>
      </c>
    </row>
    <row r="31" spans="1:19" ht="31.35" customHeight="1">
      <c r="A31" s="70" t="s">
        <v>120</v>
      </c>
      <c r="B31" s="71"/>
      <c r="C31" s="72"/>
      <c r="D31" s="11">
        <v>0.59</v>
      </c>
      <c r="E31" s="12">
        <v>0.03</v>
      </c>
      <c r="F31" s="4"/>
      <c r="G31" s="66" t="s">
        <v>121</v>
      </c>
      <c r="H31" s="65"/>
      <c r="I31" s="57"/>
      <c r="J31" s="8">
        <v>453</v>
      </c>
      <c r="L31" s="21" t="s">
        <v>122</v>
      </c>
      <c r="M31" s="8">
        <v>52</v>
      </c>
      <c r="N31" s="26">
        <v>61</v>
      </c>
      <c r="P31" s="55" t="s">
        <v>123</v>
      </c>
      <c r="Q31" s="73"/>
      <c r="R31" s="8">
        <v>58</v>
      </c>
      <c r="S31" s="23">
        <v>57</v>
      </c>
    </row>
    <row r="32" spans="1:19" ht="31.35" customHeight="1">
      <c r="F32" s="4"/>
      <c r="G32" s="74" t="s">
        <v>124</v>
      </c>
      <c r="H32" s="75"/>
      <c r="I32" s="76"/>
      <c r="J32" s="8">
        <v>7088</v>
      </c>
      <c r="L32" s="21" t="s">
        <v>125</v>
      </c>
      <c r="M32" s="8">
        <v>14</v>
      </c>
      <c r="N32" s="23">
        <v>25</v>
      </c>
      <c r="P32" s="82" t="s">
        <v>126</v>
      </c>
      <c r="Q32" s="30" t="s">
        <v>127</v>
      </c>
      <c r="R32" s="8">
        <v>40</v>
      </c>
      <c r="S32" s="23">
        <v>38</v>
      </c>
    </row>
    <row r="33" spans="1:19" ht="31.35" customHeight="1">
      <c r="A33" s="13"/>
      <c r="B33" s="13"/>
      <c r="C33" s="13"/>
      <c r="D33" s="13"/>
      <c r="E33" s="13"/>
      <c r="F33" s="14"/>
      <c r="G33" s="13"/>
      <c r="H33" s="13"/>
      <c r="I33" s="13"/>
      <c r="J33" s="13"/>
      <c r="P33" s="83"/>
      <c r="Q33" s="30" t="s">
        <v>128</v>
      </c>
      <c r="R33" s="8">
        <v>76</v>
      </c>
      <c r="S33" s="23">
        <v>72</v>
      </c>
    </row>
    <row r="34" spans="1:19" ht="31.35" customHeight="1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4"/>
      <c r="P34" s="83"/>
      <c r="Q34" s="30" t="s">
        <v>129</v>
      </c>
      <c r="R34" s="8">
        <v>67</v>
      </c>
      <c r="S34" s="23">
        <v>66</v>
      </c>
    </row>
    <row r="35" spans="1:19" ht="31.35" customHeight="1">
      <c r="K35" s="4"/>
      <c r="P35" s="84"/>
      <c r="Q35" s="30" t="s">
        <v>130</v>
      </c>
      <c r="R35" s="8">
        <v>82</v>
      </c>
      <c r="S35" s="23">
        <v>80</v>
      </c>
    </row>
    <row r="36" spans="1:19" ht="31.35" hidden="1" customHeight="1">
      <c r="A36" s="17"/>
      <c r="B36" s="9"/>
      <c r="C36" s="9"/>
      <c r="D36" s="9"/>
      <c r="E36" s="9"/>
      <c r="F36" s="9"/>
      <c r="P36" s="27"/>
      <c r="Q36" s="38"/>
      <c r="R36" s="38"/>
      <c r="S36" s="39"/>
    </row>
    <row r="37" spans="1:19" ht="31.35" hidden="1" customHeight="1">
      <c r="L37" s="28"/>
      <c r="M37" s="28"/>
      <c r="N37" s="28"/>
    </row>
    <row r="38" spans="1:19" ht="31.35" hidden="1" customHeight="1">
      <c r="K38" s="29"/>
    </row>
    <row r="39" spans="1:19" ht="31.35" hidden="1" customHeight="1">
      <c r="K39" s="29"/>
    </row>
    <row r="40" spans="1:19" ht="31.35" hidden="1" customHeight="1">
      <c r="K40" s="29"/>
      <c r="L40" s="29"/>
      <c r="M40" s="29"/>
      <c r="N40" s="29"/>
    </row>
    <row r="41" spans="1:19" ht="31.35" hidden="1" customHeight="1">
      <c r="K41" s="9"/>
      <c r="L41" s="29"/>
      <c r="M41" s="29"/>
      <c r="N41" s="29"/>
      <c r="O41" s="9"/>
      <c r="P41" s="9"/>
      <c r="Q41" s="9"/>
      <c r="R41" s="9"/>
      <c r="S41" s="5"/>
    </row>
    <row r="42" spans="1:19" ht="31.35" hidden="1" customHeight="1">
      <c r="K42" s="9"/>
      <c r="L42" s="29"/>
      <c r="M42" s="29"/>
      <c r="N42" s="29"/>
      <c r="O42" s="9"/>
      <c r="P42" s="9"/>
      <c r="Q42" s="9"/>
      <c r="R42" s="9"/>
      <c r="S42" s="5"/>
    </row>
    <row r="43" spans="1:19" ht="409.5" hidden="1" customHeight="1">
      <c r="L43" s="9"/>
      <c r="M43" s="9"/>
      <c r="N43" s="9"/>
    </row>
    <row r="44" spans="1:19" ht="409.5" hidden="1" customHeight="1">
      <c r="L44" s="9"/>
      <c r="M44" s="9"/>
      <c r="N44" s="9"/>
    </row>
    <row r="45" spans="1:19" ht="409.5" hidden="1" customHeight="1"/>
  </sheetData>
  <sheetProtection autoFilter="0"/>
  <protectedRanges>
    <protectedRange sqref="L3:L32" name="Results"/>
    <protectedRange sqref="G27:I31" name="Major projects"/>
    <protectedRange sqref="B8:C12 B17:C21 B23:C27" name="Budget titles"/>
    <protectedRange sqref="P36:S36" name="Contact details"/>
    <protectedRange sqref="A33:J65524" name="Notes"/>
  </protectedRanges>
  <mergeCells count="65">
    <mergeCell ref="P28:P29"/>
    <mergeCell ref="P32:P35"/>
    <mergeCell ref="G19:G22"/>
    <mergeCell ref="G23:G25"/>
    <mergeCell ref="P5:P7"/>
    <mergeCell ref="P9:P11"/>
    <mergeCell ref="P13:P18"/>
    <mergeCell ref="P19:P20"/>
    <mergeCell ref="P21:P23"/>
    <mergeCell ref="P24:P27"/>
    <mergeCell ref="P30:Q30"/>
    <mergeCell ref="A31:C31"/>
    <mergeCell ref="G31:I31"/>
    <mergeCell ref="P31:Q31"/>
    <mergeCell ref="G32:I32"/>
    <mergeCell ref="A28:C28"/>
    <mergeCell ref="G28:I28"/>
    <mergeCell ref="A29:C29"/>
    <mergeCell ref="G29:I29"/>
    <mergeCell ref="A30:C30"/>
    <mergeCell ref="G30:I30"/>
    <mergeCell ref="B25:C25"/>
    <mergeCell ref="B26:C26"/>
    <mergeCell ref="G26:I26"/>
    <mergeCell ref="B27:C27"/>
    <mergeCell ref="G27:I27"/>
    <mergeCell ref="B20:C20"/>
    <mergeCell ref="B21:C21"/>
    <mergeCell ref="A22:C22"/>
    <mergeCell ref="B23:C23"/>
    <mergeCell ref="B24:C24"/>
    <mergeCell ref="A17:A21"/>
    <mergeCell ref="A23:A27"/>
    <mergeCell ref="A15:C15"/>
    <mergeCell ref="A16:C16"/>
    <mergeCell ref="B17:C17"/>
    <mergeCell ref="B18:C18"/>
    <mergeCell ref="B19:C19"/>
    <mergeCell ref="B11:C11"/>
    <mergeCell ref="B12:C12"/>
    <mergeCell ref="P12:Q12"/>
    <mergeCell ref="A13:C13"/>
    <mergeCell ref="A14:C14"/>
    <mergeCell ref="A8:A12"/>
    <mergeCell ref="G5:G8"/>
    <mergeCell ref="G9:G11"/>
    <mergeCell ref="G12:G13"/>
    <mergeCell ref="G14:G18"/>
    <mergeCell ref="A7:C7"/>
    <mergeCell ref="B8:C8"/>
    <mergeCell ref="P8:Q8"/>
    <mergeCell ref="B9:C9"/>
    <mergeCell ref="B10:C10"/>
    <mergeCell ref="A4:E4"/>
    <mergeCell ref="G4:J4"/>
    <mergeCell ref="P4:S4"/>
    <mergeCell ref="A5:C5"/>
    <mergeCell ref="A6:C6"/>
    <mergeCell ref="A1:J1"/>
    <mergeCell ref="L1:N1"/>
    <mergeCell ref="P1:S1"/>
    <mergeCell ref="A3:C3"/>
    <mergeCell ref="D3:E3"/>
    <mergeCell ref="G3:H3"/>
    <mergeCell ref="P3:Q3"/>
  </mergeCells>
  <conditionalFormatting sqref="J27:J32 R5:S11 I5:J25 R31:S35 R13:S29 D29:E31 D6:E27">
    <cfRule type="containsText" dxfId="20" priority="8" stopIfTrue="1" operator="containsText" text="QDS4 2011-12">
      <formula>NOT(ISERROR(SEARCH("QDS4 2011-12",D5)))</formula>
    </cfRule>
    <cfRule type="containsText" dxfId="19" priority="9" stopIfTrue="1" operator="containsText" text="QDS2 2012-13">
      <formula>NOT(ISERROR(SEARCH("QDS2 2012-13",D5)))</formula>
    </cfRule>
    <cfRule type="containsText" dxfId="18" priority="10" stopIfTrue="1" operator="containsText" text="QDS1 2012-13">
      <formula>NOT(ISERROR(SEARCH("QDS1 2012-13",D5)))</formula>
    </cfRule>
    <cfRule type="containsText" dxfId="17" priority="11" stopIfTrue="1" operator="containsText" text="QDS4 2011-12">
      <formula>NOT(ISERROR(SEARCH("QDS4 2011-12",D5)))</formula>
    </cfRule>
    <cfRule type="containsText" dxfId="16" priority="12" stopIfTrue="1" operator="containsText" text="QDS3 2011-12">
      <formula>NOT(ISERROR(SEARCH("QDS3 2011-12",D5)))</formula>
    </cfRule>
    <cfRule type="cellIs" dxfId="15" priority="13" stopIfTrue="1" operator="equal">
      <formula>""""",""."",""QDS3 2011-12"""</formula>
    </cfRule>
    <cfRule type="cellIs" dxfId="14" priority="21" stopIfTrue="1" operator="equal">
      <formula>""""",""."",""QDS3 2011-12"""</formula>
    </cfRule>
  </conditionalFormatting>
  <conditionalFormatting sqref="D6:E27 D29:E31 J27:J32 R5:S11 R13:S29 R31:S35 I5:J25">
    <cfRule type="cellIs" dxfId="13" priority="14" stopIfTrue="1" operator="equal">
      <formula>OR(D5=".",D5="QDS3 2011-12",D5="QDS4 2011-12",D5="QDS1 2012-13",D5="QDS2 2012-13")</formula>
    </cfRule>
    <cfRule type="cellIs" dxfId="12" priority="15" stopIfTrue="1" operator="equal">
      <formula>OR(D5=".",D5="QDS3 2011-12",D5="QDS4 2011-12",D5="QDS1 2012-13",D5="QDS2 2012-13")</formula>
    </cfRule>
    <cfRule type="cellIs" dxfId="11" priority="16" stopIfTrue="1" operator="equal">
      <formula>"OR(D8=""."",D8=""QDS3 2011-12"")"</formula>
    </cfRule>
    <cfRule type="cellIs" dxfId="10" priority="17" stopIfTrue="1" operator="equal">
      <formula>OR(".","QDS 2011-12")</formula>
    </cfRule>
    <cfRule type="cellIs" dxfId="9" priority="18" stopIfTrue="1" operator="equal">
      <formula>""</formula>
    </cfRule>
    <cfRule type="cellIs" dxfId="8" priority="19" stopIfTrue="1" operator="equal">
      <formula>" "</formula>
    </cfRule>
    <cfRule type="cellIs" dxfId="7" priority="20" stopIfTrue="1" operator="equal">
      <formula>"""."""</formula>
    </cfRule>
  </conditionalFormatting>
  <conditionalFormatting sqref="D6:E27 D29:E31 R5:R11 R13:R29 R31:S35 I5:I25 J20:J22 S10">
    <cfRule type="cellIs" dxfId="6" priority="1" stopIfTrue="1" operator="equal">
      <formula>OR(D5=".",D5="QDS3 2011-12",D5="QDS4 2011-12",D5="QDS1 2012-13",D5="QDS2 2012-13")</formula>
    </cfRule>
    <cfRule type="cellIs" dxfId="5" priority="2" stopIfTrue="1" operator="equal">
      <formula>OR(D5=".",D5="QDS3 2011-12",D5="QDS4 2011-12",D5="QDS1 2012-13",D5="QDS2 2012-13")</formula>
    </cfRule>
    <cfRule type="cellIs" dxfId="4" priority="3" stopIfTrue="1" operator="equal">
      <formula>"OR(D8=""."",D8=""QDS3 2011-12"")"</formula>
    </cfRule>
    <cfRule type="cellIs" dxfId="3" priority="4" stopIfTrue="1" operator="equal">
      <formula>OR(".","QDS 2011-12")</formula>
    </cfRule>
    <cfRule type="cellIs" dxfId="2" priority="5" stopIfTrue="1" operator="equal">
      <formula>""</formula>
    </cfRule>
    <cfRule type="cellIs" dxfId="1" priority="6" stopIfTrue="1" operator="equal">
      <formula>" "</formula>
    </cfRule>
    <cfRule type="cellIs" dxfId="0" priority="7" stopIfTrue="1" operator="equal">
      <formula>"""."""</formula>
    </cfRule>
  </conditionalFormatting>
  <dataValidations count="3">
    <dataValidation type="custom" allowBlank="1" showInputMessage="1" showErrorMessage="1" errorTitle="Invalid data entry" error="Please enter a numerical response, otherwise:_x000a_• &quot;not applicable&quot; for data that do not exist and will not exist in the future_x000a_• when data will become available in the future indicate which future QDS e.g. &quot;QDS3 2011-12&quot;  " sqref="D6" xr:uid="{00000000-0002-0000-0000-000000000000}">
      <formula1>OR(ISNUMBER(D6),D6="not applicable",D6=".",D6="QDS3 2011-12",D6="QDS4 2011-12",D6="QDS1 2012-13",D6="QDS2 2012-13")</formula1>
    </dataValidation>
    <dataValidation type="custom" allowBlank="1" showInputMessage="1" showErrorMessage="1" errorTitle="Invalid data entry" error="Please enter a numerical response, otherwise:_x000a_• &quot;not applicable&quot; for data that do not exist and will not exist in the future_x000a_• when data will become available in the future indicate which future QDS e.g. “QDS3 2011-12”  " sqref="D7:D27 E6:E27 J27:J32 R31:R35 R5:S11 R13:S29 D29:E31 I5:J25" xr:uid="{00000000-0002-0000-0000-000001000000}">
      <formula1>OR(ISNUMBER(D5),D5="not applicable",D5=".",D5="QDS3 2011-12",D5="QDS4 2011-12",D5="QDS1 2012-13",D5="QDS2 2012-13")</formula1>
    </dataValidation>
    <dataValidation type="custom" errorStyle="information" allowBlank="1" showInputMessage="1" showErrorMessage="1" errorTitle="Invalid data entry" error="Please enter a numerical response, otherwise:_x000a_• &quot;.&quot; (indicating n/a)_x000a_• when data will become available in the future, enter &quot;..&quot; then indicate which QDS they will become available for, such as “.. Q3 2011-12”  " sqref="S31:S35 T13:IV29" xr:uid="{00000000-0002-0000-0000-000002000000}">
      <formula1>OR(ISNUMBER(S13),S13=".",S13=".. Q3 2011-12",S13=".. Q4 2011-12",S13=".. Q1 2012-13")</formula1>
    </dataValidation>
  </dataValidations>
  <pageMargins left="0.33" right="0.02" top="0.74803149606299202" bottom="0.44" header="0.31496062992126" footer="0.31496062992126"/>
  <pageSetup paperSize="8" scale="55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1C601A3A5534C8045636B287F3CDD" ma:contentTypeVersion="12" ma:contentTypeDescription="Create a new document." ma:contentTypeScope="" ma:versionID="751a2a1e304638ee350b1bc095a9b86e">
  <xsd:schema xmlns:xsd="http://www.w3.org/2001/XMLSchema" xmlns:xs="http://www.w3.org/2001/XMLSchema" xmlns:p="http://schemas.microsoft.com/office/2006/metadata/properties" xmlns:ns1="http://schemas.microsoft.com/sharepoint/v3" xmlns:ns2="1e9eaaa1-f2d3-4638-8a07-9b378b365bf7" xmlns:ns3="cda295b6-96a7-4b57-8839-4a60319e0d99" targetNamespace="http://schemas.microsoft.com/office/2006/metadata/properties" ma:root="true" ma:fieldsID="6ac366bfc2972d3e07b6bd36443b0872" ns1:_="" ns2:_="" ns3:_="">
    <xsd:import namespace="http://schemas.microsoft.com/sharepoint/v3"/>
    <xsd:import namespace="1e9eaaa1-f2d3-4638-8a07-9b378b365bf7"/>
    <xsd:import namespace="cda295b6-96a7-4b57-8839-4a60319e0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eaaa1-f2d3-4638-8a07-9b378b365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295b6-96a7-4b57-8839-4a60319e0d9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7e1d407-50da-402e-8bfd-df8402b290ed}" ma:internalName="TaxCatchAll" ma:showField="CatchAllData" ma:web="cda295b6-96a7-4b57-8839-4a60319e0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e9eaaa1-f2d3-4638-8a07-9b378b365bf7">
      <Terms xmlns="http://schemas.microsoft.com/office/infopath/2007/PartnerControls"/>
    </lcf76f155ced4ddcb4097134ff3c332f>
    <TaxCatchAll xmlns="cda295b6-96a7-4b57-8839-4a60319e0d9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esults" rangeCreator="" othersAccessPermission="edit"/>
    <arrUserId title="Major projects" rangeCreator="" othersAccessPermission="edit"/>
    <arrUserId title="Budget titles" rangeCreator="" othersAccessPermission="edit"/>
    <arrUserId title="Contact details" rangeCreator="" othersAccessPermission="edit"/>
    <arrUserId title="Notes" rangeCreator="" othersAccessPermission="edit"/>
  </rangeList>
</allowEditUser>
</file>

<file path=customXml/itemProps1.xml><?xml version="1.0" encoding="utf-8"?>
<ds:datastoreItem xmlns:ds="http://schemas.openxmlformats.org/officeDocument/2006/customXml" ds:itemID="{46C76046-E062-4273-A199-83025A53749E}"/>
</file>

<file path=customXml/itemProps2.xml><?xml version="1.0" encoding="utf-8"?>
<ds:datastoreItem xmlns:ds="http://schemas.openxmlformats.org/officeDocument/2006/customXml" ds:itemID="{6755023D-8959-4730-91EF-91EEF9B0E249}"/>
</file>

<file path=customXml/itemProps3.xml><?xml version="1.0" encoding="utf-8"?>
<ds:datastoreItem xmlns:ds="http://schemas.openxmlformats.org/officeDocument/2006/customXml" ds:itemID="{05EFDD63-FEA3-42E0-9FE7-211923AD01F0}"/>
</file>

<file path=customXml/itemProps4.xml><?xml version="1.0" encoding="utf-8"?>
<ds:datastoreItem xmlns:ds="http://schemas.openxmlformats.org/officeDocument/2006/customXml" ds:itemID="{5A5607D9-04D2-4DE1-AC0E-A7772F01BC71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Manager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2012-01-25T00:03:00Z</dcterms:created>
  <dcterms:modified xsi:type="dcterms:W3CDTF">2025-06-24T04:49:50Z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8FF9A358D3BE40D0E16F5767AB0F4868_43</vt:lpwstr>
  </property>
  <property fmtid="{D5CDD505-2E9C-101B-9397-08002B2CF9AE}" pid="3" name="KSOProductBuildVer">
    <vt:lpwstr>2052-12.1.0.19302</vt:lpwstr>
  </property>
  <property fmtid="{D5CDD505-2E9C-101B-9397-08002B2CF9AE}" pid="4" name="ContentTypeId">
    <vt:lpwstr>0x0101001431C601A3A5534C8045636B287F3CDD</vt:lpwstr>
  </property>
  <property fmtid="{D5CDD505-2E9C-101B-9397-08002B2CF9AE}" pid="5" name="MediaServiceImageTags">
    <vt:lpwstr/>
  </property>
</Properties>
</file>