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Direct labour man-hours" sheetId="1" state="visible" r:id="rId1"/>
  </sheets>
  <definedNames>
    <definedName name="_xlnm.Print_Area" localSheetId="0">'Direct labour man-hours'!$E$1:$M$28</definedName>
  </definedNames>
  <calcPr calcId="191029" fullCalcOnLoad="1"/>
</workbook>
</file>

<file path=xl/styles.xml><?xml version="1.0" encoding="utf-8"?>
<styleSheet xmlns="http://schemas.openxmlformats.org/spreadsheetml/2006/main">
  <numFmts count="1">
    <numFmt numFmtId="164" formatCode="_-* #,##0_-;\-* #,##0_-;_-* &quot;-&quot;??_-;_-@_-"/>
  </numFmts>
  <fonts count="7">
    <font>
      <name val="Calibri"/>
      <family val="2"/>
      <color theme="1"/>
      <sz val="11"/>
      <scheme val="minor"/>
    </font>
    <font>
      <name val="Calibri"/>
      <family val="2"/>
      <b val="1"/>
      <sz val="11"/>
      <scheme val="minor"/>
    </font>
    <font>
      <name val="Calibri"/>
      <family val="2"/>
      <color theme="1"/>
      <sz val="11"/>
      <scheme val="minor"/>
    </font>
    <font>
      <name val="Calibri"/>
      <family val="2"/>
      <b val="1"/>
      <color theme="1"/>
      <sz val="11"/>
      <scheme val="minor"/>
    </font>
    <font>
      <name val="Calibri"/>
      <family val="2"/>
      <color theme="3" tint="0.3999755851924192"/>
      <sz val="11"/>
      <scheme val="minor"/>
    </font>
    <font>
      <name val="Calibri"/>
      <family val="2"/>
      <b val="1"/>
      <color rgb="FFFF0000"/>
      <sz val="12"/>
      <scheme val="minor"/>
    </font>
    <font>
      <name val="Calibri"/>
      <family val="2"/>
      <b val="1"/>
      <color theme="1"/>
      <sz val="14"/>
      <scheme val="minor"/>
    </font>
  </fonts>
  <fills count="3">
    <fill>
      <patternFill/>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2" fillId="0" borderId="0"/>
    <xf numFmtId="43" fontId="2" fillId="0" borderId="0"/>
  </cellStyleXfs>
  <cellXfs count="19">
    <xf numFmtId="0" fontId="0" fillId="0" borderId="0" pivotButton="0" quotePrefix="0" xfId="0"/>
    <xf numFmtId="0" fontId="0" fillId="0" borderId="0" applyAlignment="1" pivotButton="0" quotePrefix="0" xfId="0">
      <alignment vertical="center" wrapText="1"/>
    </xf>
    <xf numFmtId="0" fontId="0" fillId="0" borderId="0" applyAlignment="1" pivotButton="0" quotePrefix="0" xfId="0">
      <alignment vertical="center"/>
    </xf>
    <xf numFmtId="0" fontId="0" fillId="0" borderId="1" applyAlignment="1" pivotButton="0" quotePrefix="0" xfId="0">
      <alignment vertical="center" wrapText="1"/>
    </xf>
    <xf numFmtId="0" fontId="0" fillId="0" borderId="1" applyAlignment="1" pivotButton="0" quotePrefix="0" xfId="0">
      <alignment vertical="center"/>
    </xf>
    <xf numFmtId="0" fontId="3" fillId="0" borderId="0" applyAlignment="1" pivotButton="0" quotePrefix="0" xfId="0">
      <alignment vertical="center"/>
    </xf>
    <xf numFmtId="0" fontId="3" fillId="0" borderId="1" applyAlignment="1" pivotButton="0" quotePrefix="0" xfId="0">
      <alignment horizontal="center" vertical="center" wrapText="1"/>
    </xf>
    <xf numFmtId="0" fontId="1" fillId="0" borderId="0" applyAlignment="1" pivotButton="0" quotePrefix="0" xfId="0">
      <alignment horizontal="right" vertical="center"/>
    </xf>
    <xf numFmtId="164" fontId="0" fillId="0" borderId="1" applyAlignment="1" pivotButton="0" quotePrefix="0" xfId="1">
      <alignment vertical="center"/>
    </xf>
    <xf numFmtId="164" fontId="3" fillId="0" borderId="0" applyAlignment="1" pivotButton="0" quotePrefix="0" xfId="0">
      <alignment vertical="center"/>
    </xf>
    <xf numFmtId="0" fontId="0" fillId="0" borderId="0" applyAlignment="1" pivotButton="0" quotePrefix="0" xfId="0">
      <alignment horizontal="center" vertical="center"/>
    </xf>
    <xf numFmtId="0" fontId="0" fillId="0" borderId="1" applyAlignment="1" pivotButton="0" quotePrefix="0" xfId="0">
      <alignment horizontal="center" vertical="center"/>
    </xf>
    <xf numFmtId="164" fontId="4" fillId="2" borderId="1" applyAlignment="1" pivotButton="0" quotePrefix="0" xfId="1">
      <alignment vertical="center"/>
    </xf>
    <xf numFmtId="0" fontId="3" fillId="0" borderId="0" applyAlignment="1" pivotButton="0" quotePrefix="0" xfId="0">
      <alignment horizontal="right" vertical="center"/>
    </xf>
    <xf numFmtId="0" fontId="5" fillId="0" borderId="0" applyAlignment="1" pivotButton="0" quotePrefix="0" xfId="0">
      <alignment horizontal="center" vertical="center" wrapText="1"/>
    </xf>
    <xf numFmtId="0" fontId="4" fillId="0" borderId="0" applyAlignment="1" pivotButton="0" quotePrefix="0" xfId="0">
      <alignment horizontal="left"/>
    </xf>
    <xf numFmtId="15" fontId="4" fillId="0" borderId="0" applyAlignment="1" pivotButton="0" quotePrefix="0" xfId="0">
      <alignment horizontal="left"/>
    </xf>
    <xf numFmtId="0" fontId="4" fillId="0" borderId="0" pivotButton="0" quotePrefix="0" xfId="0"/>
    <xf numFmtId="0" fontId="6" fillId="0" borderId="0" applyAlignment="1" pivotButton="0" quotePrefix="0" xfId="0">
      <alignment vertical="center"/>
    </xf>
  </cellXfs>
  <cellStyles count="2">
    <cellStyle name="Normal" xfId="0" builtinId="0"/>
    <cellStyle name="Comma" xfId="1" builtinId="3"/>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L28"/>
  <sheetViews>
    <sheetView showGridLines="0" tabSelected="1" view="pageBreakPreview" zoomScale="90" zoomScaleNormal="90" zoomScaleSheetLayoutView="90" workbookViewId="0">
      <selection activeCell="R22" sqref="R22"/>
    </sheetView>
  </sheetViews>
  <sheetFormatPr baseColWidth="8" defaultColWidth="9.109375" defaultRowHeight="14.4"/>
  <cols>
    <col width="9.109375" customWidth="1" style="2" min="1" max="4"/>
    <col width="2.109375" customWidth="1" style="2" min="5" max="5"/>
    <col width="21.5546875" customWidth="1" style="2" min="6" max="6"/>
    <col width="36.6640625" customWidth="1" style="1" min="7" max="7"/>
    <col width="6.5546875" bestFit="1" customWidth="1" style="10" min="8" max="8"/>
    <col width="15.33203125" customWidth="1" style="2" min="9" max="9"/>
    <col width="9.5546875" bestFit="1" customWidth="1" style="2" min="10" max="10"/>
    <col width="13.6640625" customWidth="1" style="2" min="11" max="11"/>
    <col width="47" customWidth="1" style="2" min="12" max="12"/>
    <col width="1.88671875" customWidth="1" style="2" min="13" max="13"/>
    <col width="9.109375" customWidth="1" style="2" min="14" max="14"/>
    <col width="9.109375" customWidth="1" style="2" min="15" max="16384"/>
  </cols>
  <sheetData>
    <row r="1"/>
    <row r="2">
      <c r="F2" s="7" t="inlineStr">
        <is>
          <t>Project:</t>
        </is>
      </c>
      <c r="G2" s="17" t="inlineStr">
        <is>
          <t>xx</t>
        </is>
      </c>
      <c r="K2" s="7" t="inlineStr">
        <is>
          <t>Prepared By:</t>
        </is>
      </c>
      <c r="L2" s="15" t="inlineStr">
        <is>
          <t>VK</t>
        </is>
      </c>
    </row>
    <row r="3">
      <c r="F3" s="7" t="inlineStr">
        <is>
          <t>Project Number:</t>
        </is>
      </c>
      <c r="G3" s="17" t="inlineStr">
        <is>
          <t>xx</t>
        </is>
      </c>
      <c r="K3" s="7" t="inlineStr">
        <is>
          <t>Date:</t>
        </is>
      </c>
      <c r="L3" s="16" t="n">
        <v>42347</v>
      </c>
    </row>
    <row r="4">
      <c r="F4" s="7" t="inlineStr">
        <is>
          <t>Location:</t>
        </is>
      </c>
      <c r="G4" s="17" t="inlineStr">
        <is>
          <t>xx</t>
        </is>
      </c>
      <c r="K4" s="7" t="inlineStr">
        <is>
          <t>Rev:</t>
        </is>
      </c>
      <c r="L4" s="15" t="n">
        <v>0</v>
      </c>
    </row>
    <row r="5">
      <c r="F5" s="7" t="n"/>
      <c r="K5" s="7" t="inlineStr">
        <is>
          <t>Pricing Basis:</t>
        </is>
      </c>
      <c r="L5" s="15" t="inlineStr">
        <is>
          <t>4Q 2015</t>
        </is>
      </c>
    </row>
    <row r="6">
      <c r="K6" s="7" t="inlineStr">
        <is>
          <t>Estimate Type:</t>
        </is>
      </c>
      <c r="L6" s="15" t="inlineStr">
        <is>
          <t>AACEI Class 5</t>
        </is>
      </c>
    </row>
    <row r="7"/>
    <row r="8" ht="18.75" customHeight="1">
      <c r="F8" s="18" t="inlineStr">
        <is>
          <t>Major Onshore Project</t>
        </is>
      </c>
    </row>
    <row r="9" ht="15.75" customHeight="1">
      <c r="I9" s="14" t="inlineStr">
        <is>
          <t>INDICATIVE</t>
        </is>
      </c>
    </row>
    <row r="10">
      <c r="F10" s="5" t="inlineStr">
        <is>
          <t>Key Quantities &amp; Direct Labour Hours</t>
        </is>
      </c>
    </row>
    <row r="11"/>
    <row r="12" ht="60" customHeight="1">
      <c r="F12" s="6" t="inlineStr">
        <is>
          <t>Description</t>
        </is>
      </c>
      <c r="G12" s="6" t="inlineStr">
        <is>
          <t>Remarks</t>
        </is>
      </c>
      <c r="H12" s="6" t="inlineStr">
        <is>
          <t>Unit</t>
        </is>
      </c>
      <c r="I12" s="6" t="inlineStr">
        <is>
          <t>Key Qty
example only
(Use own project)</t>
        </is>
      </c>
      <c r="J12" s="6" t="inlineStr">
        <is>
          <t>Hours / Key Qty
(Rough)</t>
        </is>
      </c>
      <c r="K12" s="6" t="inlineStr">
        <is>
          <t>Total Direct Labour Hours</t>
        </is>
      </c>
      <c r="L12" s="6" t="inlineStr">
        <is>
          <t>Notes</t>
        </is>
      </c>
    </row>
    <row r="13" ht="30" customHeight="1">
      <c r="F13" s="4" t="inlineStr">
        <is>
          <t>Equipment</t>
        </is>
      </c>
      <c r="G13" s="3" t="inlineStr">
        <is>
          <t>Total number of different kinds of process / mechanical equipment</t>
        </is>
      </c>
      <c r="H13" s="11" t="inlineStr">
        <is>
          <t>Nos</t>
        </is>
      </c>
      <c r="I13" s="12" t="n">
        <v>150</v>
      </c>
      <c r="J13" s="8" t="n">
        <v>2500</v>
      </c>
      <c r="K13" s="8">
        <f>I13*J13</f>
        <v/>
      </c>
      <c r="L13" s="3" t="inlineStr">
        <is>
          <t>Manhours for installing all mechanical &amp; process equipment</t>
        </is>
      </c>
    </row>
    <row r="14" ht="45" customHeight="1">
      <c r="F14" s="4" t="inlineStr">
        <is>
          <t>Civil works</t>
        </is>
      </c>
      <c r="G14" s="3" t="inlineStr">
        <is>
          <t>Total concrete volume</t>
        </is>
      </c>
      <c r="H14" s="11" t="inlineStr">
        <is>
          <t>m3</t>
        </is>
      </c>
      <c r="I14" s="12" t="n">
        <v>50000</v>
      </c>
      <c r="J14" s="8" t="n">
        <v>50</v>
      </c>
      <c r="K14" s="8">
        <f>I14*J14</f>
        <v/>
      </c>
      <c r="L14" s="3" t="inlineStr">
        <is>
          <t>Manhours for all civil works including site clearance, excavation, concrete, trenches, roads etc.</t>
        </is>
      </c>
    </row>
    <row r="15">
      <c r="F15" s="4" t="inlineStr">
        <is>
          <t>Steelwork</t>
        </is>
      </c>
      <c r="G15" s="3" t="inlineStr">
        <is>
          <t>Total steel tonnage</t>
        </is>
      </c>
      <c r="H15" s="11" t="inlineStr">
        <is>
          <t>Tonne</t>
        </is>
      </c>
      <c r="I15" s="12" t="n">
        <v>15000</v>
      </c>
      <c r="J15" s="8" t="n">
        <v>100</v>
      </c>
      <c r="K15" s="8">
        <f>I15*J15</f>
        <v/>
      </c>
      <c r="L15" s="3" t="inlineStr">
        <is>
          <t>Manhours for all steelworks</t>
        </is>
      </c>
    </row>
    <row r="16">
      <c r="F16" s="4" t="inlineStr">
        <is>
          <t>Buildings</t>
        </is>
      </c>
      <c r="G16" s="3" t="inlineStr">
        <is>
          <t>Total plot area of all buildings</t>
        </is>
      </c>
      <c r="H16" s="11" t="inlineStr">
        <is>
          <t>m2</t>
        </is>
      </c>
      <c r="I16" s="12" t="n">
        <v>10000</v>
      </c>
      <c r="J16" s="8" t="n">
        <v>100</v>
      </c>
      <c r="K16" s="8">
        <f>I16*J16</f>
        <v/>
      </c>
      <c r="L16" s="3" t="inlineStr">
        <is>
          <t>Manhours for all building works</t>
        </is>
      </c>
    </row>
    <row r="17" ht="75" customHeight="1">
      <c r="F17" s="4" t="inlineStr">
        <is>
          <t>Piping</t>
        </is>
      </c>
      <c r="G17" s="3" t="inlineStr">
        <is>
          <t>Total length of all piping</t>
        </is>
      </c>
      <c r="H17" s="11" t="inlineStr">
        <is>
          <t>m</t>
        </is>
      </c>
      <c r="I17" s="12" t="n">
        <v>100000</v>
      </c>
      <c r="J17" s="8" t="n">
        <v>50</v>
      </c>
      <c r="K17" s="8">
        <f>I17*J17</f>
        <v/>
      </c>
      <c r="L17" s="3" t="inlineStr">
        <is>
          <t>Manhours for all piping fabrication and installation including all small bore piping.
Piping hours per unit will vary considerably with pressure rating, amount for large bore piping, piping material, plot layout, amount of valving etc.</t>
        </is>
      </c>
    </row>
    <row r="18" ht="45" customHeight="1">
      <c r="F18" s="4" t="inlineStr">
        <is>
          <t>Electrical cables</t>
        </is>
      </c>
      <c r="G18" s="3" t="inlineStr">
        <is>
          <t>Total length of all electrical cables</t>
        </is>
      </c>
      <c r="H18" s="11" t="inlineStr">
        <is>
          <t>m</t>
        </is>
      </c>
      <c r="I18" s="12" t="n">
        <v>500000</v>
      </c>
      <c r="J18" s="8" t="n">
        <v>2</v>
      </c>
      <c r="K18" s="8">
        <f>I18*J18</f>
        <v/>
      </c>
      <c r="L18" s="3" t="inlineStr">
        <is>
          <t>Installation of all electrical cables, cable trays (if any), all electrical equipment, lighting, earthing etc.</t>
        </is>
      </c>
    </row>
    <row r="19" ht="30" customHeight="1">
      <c r="F19" s="4" t="inlineStr">
        <is>
          <t>Instrumentation cables</t>
        </is>
      </c>
      <c r="G19" s="3" t="inlineStr">
        <is>
          <t>Total length of all instrument cables</t>
        </is>
      </c>
      <c r="H19" s="11" t="inlineStr">
        <is>
          <t>m</t>
        </is>
      </c>
      <c r="I19" s="12" t="n">
        <v>500000</v>
      </c>
      <c r="J19" s="8" t="n">
        <v>1</v>
      </c>
      <c r="K19" s="8">
        <f>I19*J19</f>
        <v/>
      </c>
      <c r="L19" s="3" t="inlineStr">
        <is>
          <t>Installation of all field instruments, instrument cables, instrument tubing and fittings etc.</t>
        </is>
      </c>
    </row>
    <row r="20">
      <c r="J20" s="13" t="n"/>
      <c r="K20" s="9" t="n"/>
    </row>
    <row r="21">
      <c r="F21" s="5" t="n"/>
    </row>
    <row r="22"/>
    <row r="23">
      <c r="F23" s="5" t="inlineStr">
        <is>
          <t>Notes:</t>
        </is>
      </c>
    </row>
    <row r="24">
      <c r="F24" s="2" t="inlineStr">
        <is>
          <t>These are anecdotal numbers for a quick calculation of total direct labour hours for a major onshore project</t>
        </is>
      </c>
    </row>
    <row r="25">
      <c r="F25" s="2" t="inlineStr">
        <is>
          <t>This can be used as a high level benchmark, cross-check and a rough guide</t>
        </is>
      </c>
    </row>
    <row r="26">
      <c r="F26" s="2" t="inlineStr">
        <is>
          <t>Indirect hours could be calculated as a percentage of the direct hours, roughly say 30-40% of the direct hours.</t>
        </is>
      </c>
    </row>
    <row r="27">
      <c r="F27" s="2" t="inlineStr">
        <is>
          <t>The estimated hours for individual projects will depend on several design parameters, plot layout, location, labour productivity and many other factors</t>
        </is>
      </c>
    </row>
    <row r="28">
      <c r="F28" s="2" t="inlineStr">
        <is>
          <t>A more detailed estimating work should still be performed if estimating resource is available</t>
        </is>
      </c>
    </row>
  </sheetData>
  <pageMargins left="0.7086614173228347" right="0.7086614173228347" top="0.7480314960629921" bottom="0.7480314960629921" header="0.3149606299212598" footer="0.3149606299212598"/>
  <pageSetup orientation="landscape" paperSize="9" scale="79"/>
  <headerFooter>
    <oddHeader/>
    <oddFooter>&amp;L&amp;F&amp;R&amp;D</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2025-02-22T12:02:44Z</dcterms:modified>
  <cp:lastModifiedBy>Umang Pandey</cp:lastModifiedBy>
</cp:coreProperties>
</file>