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en" sheetId="1" state="visible" r:id="rId1"/>
  </sheets>
  <definedNames>
    <definedName name="_xlnm.Print_Area" localSheetId="0">'en'!$A$1:$M$53</definedName>
  </definedNames>
  <calcPr calcId="191028" fullCalcOnLoad="1"/>
</workbook>
</file>

<file path=xl/styles.xml><?xml version="1.0" encoding="utf-8"?>
<styleSheet xmlns="http://schemas.openxmlformats.org/spreadsheetml/2006/main">
  <numFmts count="2">
    <numFmt numFmtId="164" formatCode="###\ ###\ ###\ ###\ ##0"/>
    <numFmt numFmtId="165" formatCode="#,##0.0"/>
  </numFmts>
  <fonts count="5">
    <font>
      <name val="Arial"/>
      <family val="2"/>
      <sz val="10"/>
    </font>
    <font>
      <name val="Arial"/>
      <family val="2"/>
      <sz val="10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1" fillId="0" borderId="0"/>
  </cellStyleXfs>
  <cellXfs count="43">
    <xf numFmtId="0" fontId="0" fillId="0" borderId="0" pivotButton="0" quotePrefix="0" xfId="0"/>
    <xf numFmtId="0" fontId="2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indent="1"/>
    </xf>
    <xf numFmtId="0" fontId="1" fillId="0" borderId="0" applyAlignment="1" pivotButton="0" quotePrefix="1" xfId="0">
      <alignment horizontal="right" vertical="center" indent="1"/>
    </xf>
    <xf numFmtId="0" fontId="1" fillId="0" borderId="3" applyAlignment="1" pivotButton="0" quotePrefix="0" xfId="0">
      <alignment horizontal="right" vertical="center" indent="1"/>
    </xf>
    <xf numFmtId="0" fontId="1" fillId="0" borderId="1" applyAlignment="1" pivotButton="0" quotePrefix="1" xfId="0">
      <alignment horizontal="right" vertical="center" indent="1"/>
    </xf>
    <xf numFmtId="0" fontId="1" fillId="0" borderId="2" applyAlignment="1" pivotButton="0" quotePrefix="1" xfId="0">
      <alignment horizontal="right" vertical="center" wrapText="1" indent="1"/>
    </xf>
    <xf numFmtId="0" fontId="1" fillId="0" borderId="0" pivotButton="0" quotePrefix="0" xfId="0"/>
    <xf numFmtId="0" fontId="1" fillId="0" borderId="4" applyAlignment="1" pivotButton="0" quotePrefix="0" xfId="0">
      <alignment horizontal="center" vertical="center"/>
    </xf>
    <xf numFmtId="164" fontId="1" fillId="0" borderId="5" pivotButton="0" quotePrefix="0" xfId="0"/>
    <xf numFmtId="165" fontId="1" fillId="0" borderId="2" applyAlignment="1" pivotButton="0" quotePrefix="0" xfId="0">
      <alignment horizontal="right" vertical="center" indent="1"/>
    </xf>
    <xf numFmtId="3" fontId="1" fillId="0" borderId="0" applyAlignment="1" pivotButton="0" quotePrefix="0" xfId="0">
      <alignment horizontal="right" vertical="center" indent="1"/>
    </xf>
    <xf numFmtId="164" fontId="1" fillId="0" borderId="1" applyAlignment="1" pivotButton="0" quotePrefix="0" xfId="0">
      <alignment horizontal="right" vertical="center" indent="1"/>
    </xf>
    <xf numFmtId="165" fontId="1" fillId="0" borderId="0" applyAlignment="1" pivotButton="0" quotePrefix="0" xfId="0">
      <alignment horizontal="right" vertical="center" indent="1"/>
    </xf>
    <xf numFmtId="3" fontId="1" fillId="0" borderId="1" applyAlignment="1" pivotButton="0" quotePrefix="0" xfId="0">
      <alignment horizontal="right" vertical="center" indent="1"/>
    </xf>
    <xf numFmtId="0" fontId="1" fillId="0" borderId="0" applyAlignment="1" pivotButton="0" quotePrefix="0" xfId="0">
      <alignment horizontal="center" vertical="center"/>
    </xf>
    <xf numFmtId="164" fontId="1" fillId="0" borderId="1" pivotButton="0" quotePrefix="0" xfId="0"/>
    <xf numFmtId="1" fontId="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4" fontId="1" fillId="0" borderId="0" applyAlignment="1" pivotButton="0" quotePrefix="0" xfId="0">
      <alignment vertical="center"/>
    </xf>
    <xf numFmtId="165" fontId="1" fillId="0" borderId="0" applyAlignment="1" pivotButton="0" quotePrefix="0" xfId="0">
      <alignment vertical="center"/>
    </xf>
    <xf numFmtId="164" fontId="1" fillId="0" borderId="0" pivotButton="0" quotePrefix="0" xfId="0"/>
    <xf numFmtId="165" fontId="1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applyAlignment="1" pivotButton="0" quotePrefix="1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right" vertical="center" wrapText="1" indent="1"/>
    </xf>
    <xf numFmtId="0" fontId="3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6" applyAlignment="1" pivotButton="0" quotePrefix="0" xfId="0">
      <alignment horizontal="left" vertical="center"/>
    </xf>
    <xf numFmtId="0" fontId="3" fillId="0" borderId="6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top"/>
    </xf>
  </cellXfs>
  <cellStyles count="1">
    <cellStyle name="Normal" xfId="0" builtinId="0"/>
  </cellStyles>
  <dxfs count="28"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3" formatCode="#,##0"/>
      <fill>
        <patternFill>
          <fgColor indexed="64"/>
          <bgColor indexed="65"/>
        </patternFill>
      </fill>
      <alignment horizontal="right" vertical="center" indent="1"/>
      <border>
        <left style="thin">
          <color auto="1"/>
        </left>
        <right/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5" formatCode="#,##0.0"/>
      <fill>
        <patternFill>
          <fgColor indexed="64"/>
          <bgColor indexed="65"/>
        </patternFill>
      </fill>
      <alignment horizontal="right" vertical="center" indent="1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4" formatCode="###\ ###\ ###\ ###\ ##0"/>
      <fill>
        <patternFill>
          <fgColor indexed="64"/>
          <bgColor indexed="65"/>
        </patternFill>
      </fill>
      <alignment horizontal="right" vertical="center" indent="1"/>
      <border>
        <left style="thin">
          <color auto="1"/>
        </left>
        <right/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3" formatCode="#,##0"/>
      <fill>
        <patternFill>
          <fgColor indexed="64"/>
          <bgColor indexed="65"/>
        </patternFill>
      </fill>
      <alignment horizontal="right" vertical="center" indent="1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5" formatCode="#,##0.0"/>
      <fill>
        <patternFill>
          <fgColor indexed="64"/>
          <bgColor indexed="65"/>
        </patternFill>
      </fill>
      <alignment horizontal="right" vertical="center" indent="1"/>
      <border>
        <left/>
        <right style="thin">
          <color auto="1"/>
        </right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4" formatCode="###\ ###\ ###\ ###\ ##0"/>
      <fill>
        <patternFill>
          <fgColor indexed="64"/>
          <bgColor indexed="65"/>
        </patternFill>
      </fill>
      <alignment horizontal="right" vertical="center" indent="1"/>
      <border>
        <left style="thin">
          <color auto="1"/>
        </left>
        <right/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3" formatCode="#,##0"/>
      <fill>
        <patternFill>
          <fgColor indexed="64"/>
          <bgColor indexed="65"/>
        </patternFill>
      </fill>
      <alignment horizontal="right" vertical="center" indent="1"/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5" formatCode="#,##0.0"/>
      <fill>
        <patternFill>
          <fgColor indexed="64"/>
          <bgColor indexed="65"/>
        </patternFill>
      </fill>
      <alignment horizontal="right" vertical="center" indent="1"/>
      <border>
        <left/>
        <right style="thin">
          <color auto="1"/>
        </right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4" formatCode="###\ ###\ ###\ ###\ ##0"/>
      <fill>
        <patternFill>
          <fgColor indexed="64"/>
          <bgColor indexed="65"/>
        </patternFill>
      </fill>
      <alignment horizontal="general" vertical="bottom"/>
      <border>
        <left style="thin">
          <color auto="1"/>
        </left>
        <right/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3" formatCode="#,##0"/>
      <fill>
        <patternFill>
          <fgColor indexed="64"/>
          <bgColor indexed="65"/>
        </patternFill>
      </fill>
      <alignment horizontal="right" vertical="center" indent="1"/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5" formatCode="#,##0.0"/>
      <fill>
        <patternFill>
          <fgColor indexed="64"/>
          <bgColor indexed="65"/>
        </patternFill>
      </fill>
      <alignment horizontal="right" vertical="center" indent="1"/>
      <border>
        <left/>
        <right style="thin">
          <color auto="1"/>
        </right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numFmt numFmtId="164" formatCode="###\ ###\ ###\ ###\ ##0"/>
      <fill>
        <patternFill>
          <fgColor indexed="64"/>
          <bgColor indexed="65"/>
        </patternFill>
      </fill>
      <alignment horizontal="general" vertical="bottom"/>
      <border>
        <left style="thin">
          <color auto="1"/>
        </left>
        <right/>
        <top/>
        <bottom/>
        <vertical/>
        <horizontal/>
      </border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>
          <fgColor indexed="64"/>
          <bgColor indexed="65"/>
        </patternFill>
      </fill>
      <alignment horizontal="center" vertical="center"/>
    </dxf>
    <dxf>
      <font>
        <name val="Arial"/>
        <strike val="0"/>
        <outline val="0"/>
        <shadow val="0"/>
        <condense val="0"/>
        <color auto="1"/>
        <extend val="0"/>
        <sz val="9"/>
        <vertAlign val="baseline"/>
      </font>
      <alignment horizontal="center" vertical="center"/>
      <border outline="0">
        <left/>
        <right/>
        <top/>
        <bottom/>
      </border>
    </dxf>
    <dxf>
      <border outline="0">
        <top style="thin">
          <color rgb="FF000000"/>
        </top>
        <bottom style="thin">
          <color rgb="FFA6A6A6"/>
        </bottom>
      </border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alignment horizontal="center"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au246" displayName="Tableau246" ref="A7:M47" headerRowCount="0" totalsRowShown="0" headerRowDxfId="27" tableBorderDxfId="26">
  <tableColumns count="13">
    <tableColumn id="1" name="Colonne1" headerRowDxfId="25" dataDxfId="24"/>
    <tableColumn id="3" name="Colonne3" headerRowDxfId="23" dataDxfId="22"/>
    <tableColumn id="4" name="Colonne4" headerRowDxfId="21" dataDxfId="20"/>
    <tableColumn id="12" name="Colonne12" headerRowDxfId="19" dataDxfId="18"/>
    <tableColumn id="6" name="Colonne6" headerRowDxfId="17" dataDxfId="16"/>
    <tableColumn id="7" name="Colonne7" headerRowDxfId="15" dataDxfId="14"/>
    <tableColumn id="8" name="Colonne8" headerRowDxfId="13" dataDxfId="12"/>
    <tableColumn id="2" name="Colonne2" headerRowDxfId="11" dataDxfId="10"/>
    <tableColumn id="5" name="Colonne5" headerRowDxfId="9" dataDxfId="8"/>
    <tableColumn id="13" name="Colonne13" headerRowDxfId="7" dataDxfId="6"/>
    <tableColumn id="9" name="Colonne9" headerRowDxfId="5" dataDxfId="4"/>
    <tableColumn id="10" name="Colonne10" headerRowDxfId="3" dataDxfId="2"/>
    <tableColumn id="11" name="Colonne11" headerRowDxfId="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M54"/>
  <sheetViews>
    <sheetView showGridLines="0" tabSelected="1" zoomScaleNormal="100" workbookViewId="0">
      <pane ySplit="6" topLeftCell="A33" activePane="bottomLeft" state="frozen"/>
      <selection activeCell="A47" sqref="A47"/>
      <selection pane="bottomLeft" activeCell="C47" sqref="C47"/>
    </sheetView>
  </sheetViews>
  <sheetFormatPr baseColWidth="8" defaultColWidth="11.44140625" defaultRowHeight="13.2"/>
  <cols>
    <col width="8.6640625" customWidth="1" style="36" min="1" max="1"/>
    <col width="15.6640625" customWidth="1" style="36" min="2" max="2"/>
    <col width="12.6640625" customWidth="1" style="36" min="3" max="3"/>
    <col width="15.6640625" customWidth="1" style="36" min="4" max="5"/>
    <col width="12.6640625" customWidth="1" style="36" min="6" max="6"/>
    <col width="15.6640625" customWidth="1" style="36" min="7" max="8"/>
    <col width="12.6640625" customWidth="1" style="36" min="9" max="9"/>
    <col width="15.6640625" customWidth="1" style="36" min="10" max="11"/>
    <col width="12.6640625" customWidth="1" style="36" min="12" max="12"/>
    <col width="15.6640625" customWidth="1" style="36" min="13" max="13"/>
  </cols>
  <sheetData>
    <row r="1" ht="35.1" customHeight="1" s="36">
      <c r="A1" s="35" t="inlineStr">
        <is>
          <t>Swiss foreign trade, 1980-2020</t>
        </is>
      </c>
      <c r="H1" s="35" t="n"/>
    </row>
    <row r="2" ht="18" customHeight="1" s="36">
      <c r="A2" s="35" t="n"/>
      <c r="B2" s="35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</row>
    <row r="3" ht="18" customFormat="1" customHeight="1" s="34">
      <c r="A3" s="35" t="n"/>
      <c r="B3" s="33" t="inlineStr">
        <is>
          <t>Business cycle total¹</t>
        </is>
      </c>
      <c r="H3" s="42" t="inlineStr">
        <is>
          <t>General total</t>
        </is>
      </c>
    </row>
    <row r="4" ht="15" customFormat="1" customHeight="1" s="34">
      <c r="A4" s="37" t="inlineStr">
        <is>
          <t>Year</t>
        </is>
      </c>
      <c r="B4" s="41" t="inlineStr">
        <is>
          <t>Imports</t>
        </is>
      </c>
      <c r="E4" s="3" t="inlineStr">
        <is>
          <t>Exports</t>
        </is>
      </c>
      <c r="F4" s="4" t="n"/>
      <c r="G4" s="4" t="n"/>
      <c r="H4" s="41" t="inlineStr">
        <is>
          <t>Imports</t>
        </is>
      </c>
      <c r="K4" s="39" t="inlineStr">
        <is>
          <t>Exports</t>
        </is>
      </c>
      <c r="M4" s="38" t="n"/>
    </row>
    <row r="5" ht="15" customHeight="1" s="36">
      <c r="A5" s="38" t="n"/>
      <c r="B5" s="40" t="inlineStr">
        <is>
          <t>Total</t>
        </is>
      </c>
      <c r="C5" s="38" t="n"/>
      <c r="D5" s="5" t="inlineStr">
        <is>
          <t>Re-imports</t>
        </is>
      </c>
      <c r="E5" s="40" t="inlineStr">
        <is>
          <t>Total</t>
        </is>
      </c>
      <c r="F5" s="38" t="n"/>
      <c r="G5" s="5" t="inlineStr">
        <is>
          <t>Re-exports</t>
        </is>
      </c>
      <c r="H5" s="40" t="inlineStr">
        <is>
          <t>Total</t>
        </is>
      </c>
      <c r="I5" s="38" t="n"/>
      <c r="J5" s="6" t="inlineStr">
        <is>
          <t>Re-imports</t>
        </is>
      </c>
      <c r="K5" s="5" t="inlineStr">
        <is>
          <t>Total</t>
        </is>
      </c>
      <c r="M5" s="40" t="inlineStr">
        <is>
          <t>Re-exports</t>
        </is>
      </c>
    </row>
    <row r="6" ht="15" customFormat="1" customHeight="1" s="12">
      <c r="A6" s="38" t="n"/>
      <c r="B6" s="7" t="inlineStr">
        <is>
          <t>CHF mn</t>
        </is>
      </c>
      <c r="C6" s="8" t="inlineStr">
        <is>
          <t>+/- %</t>
        </is>
      </c>
      <c r="D6" s="7" t="inlineStr">
        <is>
          <t>CHF mn</t>
        </is>
      </c>
      <c r="E6" s="9" t="inlineStr">
        <is>
          <t>CHF mn</t>
        </is>
      </c>
      <c r="F6" s="8" t="inlineStr">
        <is>
          <t>+/- %</t>
        </is>
      </c>
      <c r="G6" s="10" t="inlineStr">
        <is>
          <t>CHF mn</t>
        </is>
      </c>
      <c r="H6" s="7" t="inlineStr">
        <is>
          <t>CHF mn</t>
        </is>
      </c>
      <c r="I6" s="11" t="inlineStr">
        <is>
          <t>+/- %</t>
        </is>
      </c>
      <c r="J6" s="7" t="inlineStr">
        <is>
          <t>CHF mn</t>
        </is>
      </c>
      <c r="K6" s="7" t="inlineStr">
        <is>
          <t>CHF mn</t>
        </is>
      </c>
      <c r="L6" s="11" t="inlineStr">
        <is>
          <t>+/- %</t>
        </is>
      </c>
      <c r="M6" s="32" t="inlineStr">
        <is>
          <t>CHF mn</t>
        </is>
      </c>
    </row>
    <row r="7" ht="15" customHeight="1" s="36">
      <c r="A7" s="13" t="n">
        <v>1980</v>
      </c>
      <c r="B7" s="14" t="n">
        <v>53979.5</v>
      </c>
      <c r="C7" s="15" t="n">
        <v>20.5</v>
      </c>
      <c r="D7" s="16" t="inlineStr">
        <is>
          <t>.</t>
        </is>
      </c>
      <c r="E7" s="14" t="n">
        <v>44647.6</v>
      </c>
      <c r="F7" s="15" t="n">
        <v>11.1</v>
      </c>
      <c r="G7" s="16" t="inlineStr">
        <is>
          <t>.</t>
        </is>
      </c>
      <c r="H7" s="17" t="n">
        <v>60859.3</v>
      </c>
      <c r="I7" s="15" t="n">
        <v>24.9</v>
      </c>
      <c r="J7" s="16" t="inlineStr">
        <is>
          <t>.</t>
        </is>
      </c>
      <c r="K7" s="17" t="n">
        <v>49607.6</v>
      </c>
      <c r="L7" s="18" t="n">
        <v>12.7</v>
      </c>
      <c r="M7" s="19" t="inlineStr">
        <is>
          <t>.</t>
        </is>
      </c>
    </row>
    <row r="8" ht="15" customHeight="1" s="36">
      <c r="A8" s="20" t="n">
        <v>1981</v>
      </c>
      <c r="B8" s="21" t="n">
        <v>56665.2</v>
      </c>
      <c r="C8" s="15" t="n">
        <v>4.975407330560671</v>
      </c>
      <c r="D8" s="16" t="inlineStr">
        <is>
          <t>.</t>
        </is>
      </c>
      <c r="E8" s="21" t="n">
        <v>48280.1</v>
      </c>
      <c r="F8" s="15" t="n">
        <v>8.135935638197793</v>
      </c>
      <c r="G8" s="16" t="inlineStr">
        <is>
          <t>.</t>
        </is>
      </c>
      <c r="H8" s="17" t="n">
        <v>60094.1</v>
      </c>
      <c r="I8" s="15" t="n">
        <v>-1.257326324818081</v>
      </c>
      <c r="J8" s="16" t="inlineStr">
        <is>
          <t>.</t>
        </is>
      </c>
      <c r="K8" s="17" t="n">
        <v>52821.9</v>
      </c>
      <c r="L8" s="18" t="n">
        <v>6.479450729323744</v>
      </c>
      <c r="M8" s="19" t="inlineStr">
        <is>
          <t>.</t>
        </is>
      </c>
    </row>
    <row r="9" ht="15" customHeight="1" s="36">
      <c r="A9" s="20" t="n">
        <v>1982</v>
      </c>
      <c r="B9" s="21" t="n">
        <v>54999.7</v>
      </c>
      <c r="C9" s="15" t="n">
        <v>-2.939193720308054</v>
      </c>
      <c r="D9" s="16" t="inlineStr">
        <is>
          <t>.</t>
        </is>
      </c>
      <c r="E9" s="21" t="n">
        <v>48950.9</v>
      </c>
      <c r="F9" s="15" t="n">
        <v>1.389392316917323</v>
      </c>
      <c r="G9" s="16" t="inlineStr">
        <is>
          <t>.</t>
        </is>
      </c>
      <c r="H9" s="17" t="n">
        <v>58059.7</v>
      </c>
      <c r="I9" s="15" t="n">
        <v>-3.385357297971012</v>
      </c>
      <c r="J9" s="16" t="inlineStr">
        <is>
          <t>.</t>
        </is>
      </c>
      <c r="K9" s="17" t="n">
        <v>52658.7</v>
      </c>
      <c r="L9" s="18" t="n">
        <v>-0.3089627597644267</v>
      </c>
      <c r="M9" s="19" t="inlineStr">
        <is>
          <t>.</t>
        </is>
      </c>
    </row>
    <row r="10" ht="15" customHeight="1" s="36">
      <c r="A10" s="20" t="n">
        <v>1983</v>
      </c>
      <c r="B10" s="21" t="n">
        <v>57156.5</v>
      </c>
      <c r="C10" s="15" t="n">
        <v>3.921475935323286</v>
      </c>
      <c r="D10" s="16" t="inlineStr">
        <is>
          <t>.</t>
        </is>
      </c>
      <c r="E10" s="21" t="n">
        <v>50095.1</v>
      </c>
      <c r="F10" s="15" t="n">
        <v>2.33744425536608</v>
      </c>
      <c r="G10" s="16" t="inlineStr">
        <is>
          <t>.</t>
        </is>
      </c>
      <c r="H10" s="17" t="n">
        <v>61064.2</v>
      </c>
      <c r="I10" s="15" t="n">
        <v>5.174845891384223</v>
      </c>
      <c r="J10" s="16" t="inlineStr">
        <is>
          <t>.</t>
        </is>
      </c>
      <c r="K10" s="17" t="n">
        <v>53723.5</v>
      </c>
      <c r="L10" s="18" t="n">
        <v>2.022078023194652</v>
      </c>
      <c r="M10" s="19" t="inlineStr">
        <is>
          <t>.</t>
        </is>
      </c>
    </row>
    <row r="11" ht="15" customHeight="1" s="36">
      <c r="A11" s="20" t="n">
        <v>1984</v>
      </c>
      <c r="B11" s="21" t="n">
        <v>63833.7</v>
      </c>
      <c r="C11" s="15" t="n">
        <v>11.68231084828497</v>
      </c>
      <c r="D11" s="16" t="inlineStr">
        <is>
          <t>.</t>
        </is>
      </c>
      <c r="E11" s="21" t="n">
        <v>55677.8</v>
      </c>
      <c r="F11" s="15" t="n">
        <v>11.14420372451599</v>
      </c>
      <c r="G11" s="16" t="inlineStr">
        <is>
          <t>.</t>
        </is>
      </c>
      <c r="H11" s="17" t="n">
        <v>69024.39999999999</v>
      </c>
      <c r="I11" s="15" t="n">
        <v>13.03578856351184</v>
      </c>
      <c r="J11" s="16" t="inlineStr">
        <is>
          <t>.</t>
        </is>
      </c>
      <c r="K11" s="17" t="n">
        <v>60654.1</v>
      </c>
      <c r="L11" s="18" t="n">
        <v>12.90049978128751</v>
      </c>
      <c r="M11" s="19" t="inlineStr">
        <is>
          <t>.</t>
        </is>
      </c>
    </row>
    <row r="12" ht="15" customHeight="1" s="36">
      <c r="A12" s="20" t="n">
        <v>1985</v>
      </c>
      <c r="B12" s="21" t="n">
        <v>70239.3</v>
      </c>
      <c r="C12" s="15" t="n">
        <v>10.03482486523578</v>
      </c>
      <c r="D12" s="16" t="inlineStr">
        <is>
          <t>.</t>
        </is>
      </c>
      <c r="E12" s="21" t="n">
        <v>61901.8</v>
      </c>
      <c r="F12" s="15" t="n">
        <v>11.17860260283273</v>
      </c>
      <c r="G12" s="16" t="inlineStr">
        <is>
          <t>.</t>
        </is>
      </c>
      <c r="H12" s="17" t="n">
        <v>74750.3</v>
      </c>
      <c r="I12" s="15" t="n">
        <v>8.295472325728312</v>
      </c>
      <c r="J12" s="16" t="inlineStr">
        <is>
          <t>.</t>
        </is>
      </c>
      <c r="K12" s="17" t="n">
        <v>66623.7</v>
      </c>
      <c r="L12" s="18" t="n">
        <v>9.842038708018094</v>
      </c>
      <c r="M12" s="19" t="inlineStr">
        <is>
          <t>.</t>
        </is>
      </c>
    </row>
    <row r="13" ht="15" customHeight="1" s="36">
      <c r="A13" s="20" t="n">
        <v>1986</v>
      </c>
      <c r="B13" s="21" t="n">
        <v>68899</v>
      </c>
      <c r="C13" s="15" t="n">
        <v>-1.908190998486603</v>
      </c>
      <c r="D13" s="16" t="inlineStr">
        <is>
          <t>.</t>
        </is>
      </c>
      <c r="E13" s="21" t="n">
        <v>62754.3</v>
      </c>
      <c r="F13" s="15" t="n">
        <v>1.377181277442659</v>
      </c>
      <c r="G13" s="16" t="inlineStr">
        <is>
          <t>.</t>
        </is>
      </c>
      <c r="H13" s="17" t="n">
        <v>73511.2</v>
      </c>
      <c r="I13" s="15" t="n">
        <v>-1.65765221009147</v>
      </c>
      <c r="J13" s="16" t="inlineStr">
        <is>
          <t>.</t>
        </is>
      </c>
      <c r="K13" s="17" t="n">
        <v>67004</v>
      </c>
      <c r="L13" s="18" t="n">
        <v>0.5708178921314868</v>
      </c>
      <c r="M13" s="19" t="inlineStr">
        <is>
          <t>.</t>
        </is>
      </c>
    </row>
    <row r="14" ht="15" customHeight="1" s="36">
      <c r="A14" s="20" t="n">
        <v>1987</v>
      </c>
      <c r="B14" s="21" t="n">
        <v>70229</v>
      </c>
      <c r="C14" s="15" t="n">
        <v>1.930361833988897</v>
      </c>
      <c r="D14" s="16" t="inlineStr">
        <is>
          <t>.</t>
        </is>
      </c>
      <c r="E14" s="21" t="n">
        <v>63011.9</v>
      </c>
      <c r="F14" s="15" t="n">
        <v>0.410489799105406</v>
      </c>
      <c r="G14" s="16" t="inlineStr">
        <is>
          <t>.</t>
        </is>
      </c>
      <c r="H14" s="17" t="n">
        <v>75170.8</v>
      </c>
      <c r="I14" s="15" t="n">
        <v>2.257615166124353</v>
      </c>
      <c r="J14" s="16" t="inlineStr">
        <is>
          <t>.</t>
        </is>
      </c>
      <c r="K14" s="17" t="n">
        <v>67476.7</v>
      </c>
      <c r="L14" s="18" t="n">
        <v>0.7054802698346379</v>
      </c>
      <c r="M14" s="19" t="inlineStr">
        <is>
          <t>.</t>
        </is>
      </c>
    </row>
    <row r="15" ht="15" customHeight="1" s="36">
      <c r="A15" s="20" t="n">
        <v>1988</v>
      </c>
      <c r="B15" s="21" t="n">
        <v>77175.250954</v>
      </c>
      <c r="C15" s="15" t="n">
        <v>9.890858411767226</v>
      </c>
      <c r="D15" s="16" t="inlineStr">
        <is>
          <t>.</t>
        </is>
      </c>
      <c r="E15" s="21" t="n">
        <v>68445.573643</v>
      </c>
      <c r="F15" s="15" t="n">
        <v>8.623249962308705</v>
      </c>
      <c r="G15" s="16" t="inlineStr">
        <is>
          <t>.</t>
        </is>
      </c>
      <c r="H15" s="17" t="n">
        <v>82398.669446</v>
      </c>
      <c r="I15" s="15" t="n">
        <v>9.61526210443418</v>
      </c>
      <c r="J15" s="16" t="inlineStr">
        <is>
          <t>.</t>
        </is>
      </c>
      <c r="K15" s="17" t="n">
        <v>74063.586063</v>
      </c>
      <c r="L15" s="18" t="n">
        <v>9.761719323855502</v>
      </c>
      <c r="M15" s="19" t="inlineStr">
        <is>
          <t>.</t>
        </is>
      </c>
    </row>
    <row r="16" ht="15" customHeight="1" s="36">
      <c r="A16" s="20" t="n">
        <v>1989</v>
      </c>
      <c r="B16" s="21" t="n">
        <v>88160.164618</v>
      </c>
      <c r="C16" s="15" t="n">
        <v>14.2</v>
      </c>
      <c r="D16" s="16" t="inlineStr">
        <is>
          <t>.</t>
        </is>
      </c>
      <c r="E16" s="21" t="n">
        <v>76658.110692</v>
      </c>
      <c r="F16" s="15" t="n">
        <v>12</v>
      </c>
      <c r="G16" s="16" t="inlineStr">
        <is>
          <t>.</t>
        </is>
      </c>
      <c r="H16" s="17" t="n">
        <v>95208.639641</v>
      </c>
      <c r="I16" s="15" t="n">
        <v>15.5</v>
      </c>
      <c r="J16" s="16" t="inlineStr">
        <is>
          <t>.</t>
        </is>
      </c>
      <c r="K16" s="17" t="n">
        <v>84267.989908</v>
      </c>
      <c r="L16" s="18" t="n">
        <v>13.8</v>
      </c>
      <c r="M16" s="19" t="inlineStr">
        <is>
          <t>.</t>
        </is>
      </c>
    </row>
    <row r="17" ht="15" customHeight="1" s="36">
      <c r="A17" s="20" t="n">
        <v>1990</v>
      </c>
      <c r="B17" s="21" t="n">
        <v>89843.969071</v>
      </c>
      <c r="C17" s="15" t="n">
        <v>1.9</v>
      </c>
      <c r="D17" s="16" t="inlineStr">
        <is>
          <t>.</t>
        </is>
      </c>
      <c r="E17" s="21" t="n">
        <v>80874.51227000001</v>
      </c>
      <c r="F17" s="15" t="n">
        <v>5.5</v>
      </c>
      <c r="G17" s="16" t="inlineStr">
        <is>
          <t>.</t>
        </is>
      </c>
      <c r="H17" s="17" t="n">
        <v>96610.937039</v>
      </c>
      <c r="I17" s="15" t="n">
        <v>1.5</v>
      </c>
      <c r="J17" s="16" t="inlineStr">
        <is>
          <t>.</t>
        </is>
      </c>
      <c r="K17" s="17" t="n">
        <v>88256.918814</v>
      </c>
      <c r="L17" s="18" t="n">
        <v>4.7</v>
      </c>
      <c r="M17" s="19" t="inlineStr">
        <is>
          <t>.</t>
        </is>
      </c>
    </row>
    <row r="18" ht="15" customHeight="1" s="36">
      <c r="A18" s="20" t="n">
        <v>1991</v>
      </c>
      <c r="B18" s="21" t="n">
        <v>88681.26635400001</v>
      </c>
      <c r="C18" s="15" t="n">
        <v>-1.3</v>
      </c>
      <c r="D18" s="16" t="inlineStr">
        <is>
          <t>.</t>
        </is>
      </c>
      <c r="E18" s="21" t="n">
        <v>82020.506543</v>
      </c>
      <c r="F18" s="15" t="n">
        <v>1.4</v>
      </c>
      <c r="G18" s="16" t="inlineStr">
        <is>
          <t>.</t>
        </is>
      </c>
      <c r="H18" s="17" t="n">
        <v>95031.790884</v>
      </c>
      <c r="I18" s="15" t="n">
        <v>-1.6</v>
      </c>
      <c r="J18" s="16" t="inlineStr">
        <is>
          <t>.</t>
        </is>
      </c>
      <c r="K18" s="17" t="n">
        <v>87946.535636</v>
      </c>
      <c r="L18" s="18" t="n">
        <v>-0.4</v>
      </c>
      <c r="M18" s="19" t="inlineStr">
        <is>
          <t>.</t>
        </is>
      </c>
    </row>
    <row r="19" ht="15" customHeight="1" s="36">
      <c r="A19" s="20" t="n">
        <v>1992</v>
      </c>
      <c r="B19" s="21" t="n">
        <v>86739.315298</v>
      </c>
      <c r="C19" s="15" t="n">
        <v>-2.2</v>
      </c>
      <c r="D19" s="16" t="inlineStr">
        <is>
          <t>.</t>
        </is>
      </c>
      <c r="E19" s="21" t="n">
        <v>86148.37410299999</v>
      </c>
      <c r="F19" s="15" t="n">
        <v>5</v>
      </c>
      <c r="G19" s="16" t="inlineStr">
        <is>
          <t>.</t>
        </is>
      </c>
      <c r="H19" s="17" t="n">
        <v>92330.414794</v>
      </c>
      <c r="I19" s="15" t="n">
        <v>-2.8</v>
      </c>
      <c r="J19" s="16" t="inlineStr">
        <is>
          <t>.</t>
        </is>
      </c>
      <c r="K19" s="17" t="n">
        <v>92141.819726</v>
      </c>
      <c r="L19" s="18" t="n">
        <v>4.8</v>
      </c>
      <c r="M19" s="19" t="inlineStr">
        <is>
          <t>.</t>
        </is>
      </c>
    </row>
    <row r="20" ht="15" customHeight="1" s="36">
      <c r="A20" s="20" t="n">
        <v>1993</v>
      </c>
      <c r="B20" s="21" t="n">
        <v>83767.27432500001</v>
      </c>
      <c r="C20" s="15" t="n">
        <v>-3.4</v>
      </c>
      <c r="D20" s="16" t="inlineStr">
        <is>
          <t>.</t>
        </is>
      </c>
      <c r="E20" s="21" t="n">
        <v>86659.043473</v>
      </c>
      <c r="F20" s="15" t="n">
        <v>0.6</v>
      </c>
      <c r="G20" s="16" t="inlineStr">
        <is>
          <t>.</t>
        </is>
      </c>
      <c r="H20" s="17" t="n">
        <v>89829.689631</v>
      </c>
      <c r="I20" s="15" t="n">
        <v>-2.7</v>
      </c>
      <c r="J20" s="16" t="inlineStr">
        <is>
          <t>.</t>
        </is>
      </c>
      <c r="K20" s="17" t="n">
        <v>93288.96917500001</v>
      </c>
      <c r="L20" s="18" t="n">
        <v>1.2</v>
      </c>
      <c r="M20" s="19" t="inlineStr">
        <is>
          <t>.</t>
        </is>
      </c>
    </row>
    <row r="21" ht="15" customHeight="1" s="36">
      <c r="A21" s="20" t="n">
        <v>1994</v>
      </c>
      <c r="B21" s="21" t="n">
        <v>87279.064914</v>
      </c>
      <c r="C21" s="15" t="n">
        <v>4.2</v>
      </c>
      <c r="D21" s="16" t="inlineStr">
        <is>
          <t>.</t>
        </is>
      </c>
      <c r="E21" s="21" t="n">
        <v>90213.347423</v>
      </c>
      <c r="F21" s="15" t="n">
        <v>4.1</v>
      </c>
      <c r="G21" s="16" t="inlineStr">
        <is>
          <t>.</t>
        </is>
      </c>
      <c r="H21" s="17" t="n">
        <v>92607.93293</v>
      </c>
      <c r="I21" s="15" t="n">
        <v>3.1</v>
      </c>
      <c r="J21" s="16" t="inlineStr">
        <is>
          <t>.</t>
        </is>
      </c>
      <c r="K21" s="17" t="n">
        <v>95827.090089</v>
      </c>
      <c r="L21" s="18" t="n">
        <v>2.7</v>
      </c>
      <c r="M21" s="19" t="inlineStr">
        <is>
          <t>.</t>
        </is>
      </c>
    </row>
    <row r="22" ht="15" customHeight="1" s="36">
      <c r="A22" s="20" t="n">
        <v>1995</v>
      </c>
      <c r="B22" s="21" t="n">
        <v>90775.46629700001</v>
      </c>
      <c r="C22" s="15" t="n">
        <v>4</v>
      </c>
      <c r="D22" s="16" t="inlineStr">
        <is>
          <t>.</t>
        </is>
      </c>
      <c r="E22" s="21" t="n">
        <v>92012.018757</v>
      </c>
      <c r="F22" s="15" t="n">
        <v>2</v>
      </c>
      <c r="G22" s="16" t="inlineStr">
        <is>
          <t>.</t>
        </is>
      </c>
      <c r="H22" s="17" t="n">
        <v>94483.259645</v>
      </c>
      <c r="I22" s="15" t="n">
        <v>2</v>
      </c>
      <c r="J22" s="16" t="inlineStr">
        <is>
          <t>.</t>
        </is>
      </c>
      <c r="K22" s="17" t="n">
        <v>96236.38212900001</v>
      </c>
      <c r="L22" s="18" t="n">
        <v>0.4</v>
      </c>
      <c r="M22" s="19" t="inlineStr">
        <is>
          <t>.</t>
        </is>
      </c>
    </row>
    <row r="23" ht="15" customHeight="1" s="36">
      <c r="A23" s="20" t="n">
        <v>1996</v>
      </c>
      <c r="B23" s="21" t="n">
        <v>91967.323964</v>
      </c>
      <c r="C23" s="15" t="n">
        <v>1.3</v>
      </c>
      <c r="D23" s="16" t="inlineStr">
        <is>
          <t>.</t>
        </is>
      </c>
      <c r="E23" s="21" t="n">
        <v>94173.88782600001</v>
      </c>
      <c r="F23" s="15" t="n">
        <v>2.3</v>
      </c>
      <c r="G23" s="16" t="inlineStr">
        <is>
          <t>.</t>
        </is>
      </c>
      <c r="H23" s="17" t="n">
        <v>96663.978068</v>
      </c>
      <c r="I23" s="15" t="n">
        <v>2.3</v>
      </c>
      <c r="J23" s="16" t="inlineStr">
        <is>
          <t>.</t>
        </is>
      </c>
      <c r="K23" s="17" t="n">
        <v>98588.75567899999</v>
      </c>
      <c r="L23" s="18" t="n">
        <v>2.4</v>
      </c>
      <c r="M23" s="19" t="inlineStr">
        <is>
          <t>.</t>
        </is>
      </c>
    </row>
    <row r="24" ht="15" customHeight="1" s="36">
      <c r="A24" s="20" t="n">
        <v>1997</v>
      </c>
      <c r="B24" s="21" t="n">
        <v>103087.595258</v>
      </c>
      <c r="C24" s="15" t="n">
        <v>12.1</v>
      </c>
      <c r="D24" s="16" t="inlineStr">
        <is>
          <t>.</t>
        </is>
      </c>
      <c r="E24" s="21" t="n">
        <v>105132.642833</v>
      </c>
      <c r="F24" s="15" t="n">
        <v>11.6</v>
      </c>
      <c r="G24" s="16" t="inlineStr">
        <is>
          <t>.</t>
        </is>
      </c>
      <c r="H24" s="17" t="n">
        <v>110086.887802</v>
      </c>
      <c r="I24" s="15" t="n">
        <v>13.9</v>
      </c>
      <c r="J24" s="16" t="inlineStr">
        <is>
          <t>.</t>
        </is>
      </c>
      <c r="K24" s="17" t="n">
        <v>110417.382851</v>
      </c>
      <c r="L24" s="18" t="n">
        <v>12</v>
      </c>
      <c r="M24" s="19" t="inlineStr">
        <is>
          <t>.</t>
        </is>
      </c>
    </row>
    <row r="25" ht="15" customHeight="1" s="36">
      <c r="A25" s="20" t="n">
        <v>1998</v>
      </c>
      <c r="B25" s="21" t="n">
        <v>106865.735378</v>
      </c>
      <c r="C25" s="15" t="n">
        <v>3.7</v>
      </c>
      <c r="D25" s="16" t="inlineStr">
        <is>
          <t>.</t>
        </is>
      </c>
      <c r="E25" s="21" t="n">
        <v>109112.795452</v>
      </c>
      <c r="F25" s="15" t="n">
        <v>3.8</v>
      </c>
      <c r="G25" s="16" t="inlineStr">
        <is>
          <t>.</t>
        </is>
      </c>
      <c r="H25" s="17" t="n">
        <v>115846.519577</v>
      </c>
      <c r="I25" s="15" t="n">
        <v>5.2</v>
      </c>
      <c r="J25" s="16" t="inlineStr">
        <is>
          <t>.</t>
        </is>
      </c>
      <c r="K25" s="17" t="n">
        <v>114054.539623</v>
      </c>
      <c r="L25" s="18" t="n">
        <v>3.3</v>
      </c>
      <c r="M25" s="19" t="inlineStr">
        <is>
          <t>.</t>
        </is>
      </c>
    </row>
    <row r="26" ht="15" customHeight="1" s="36">
      <c r="A26" s="20" t="n">
        <v>1999</v>
      </c>
      <c r="B26" s="21" t="n">
        <v>113415.597344</v>
      </c>
      <c r="C26" s="15" t="n">
        <v>6.1</v>
      </c>
      <c r="D26" s="16" t="inlineStr">
        <is>
          <t>.</t>
        </is>
      </c>
      <c r="E26" s="21" t="n">
        <v>114445.480112</v>
      </c>
      <c r="F26" s="15" t="n">
        <v>4.9</v>
      </c>
      <c r="G26" s="16" t="inlineStr">
        <is>
          <t>.</t>
        </is>
      </c>
      <c r="H26" s="17" t="n">
        <v>120056.996131</v>
      </c>
      <c r="I26" s="15" t="n">
        <v>3.6</v>
      </c>
      <c r="J26" s="16" t="inlineStr">
        <is>
          <t>.</t>
        </is>
      </c>
      <c r="K26" s="17" t="n">
        <v>120724.513589</v>
      </c>
      <c r="L26" s="18" t="n">
        <v>5.8</v>
      </c>
      <c r="M26" s="19" t="inlineStr">
        <is>
          <t>.</t>
        </is>
      </c>
    </row>
    <row r="27" ht="15" customHeight="1" s="36">
      <c r="A27" s="20" t="n">
        <v>2000</v>
      </c>
      <c r="B27" s="21" t="n">
        <v>128615.321094</v>
      </c>
      <c r="C27" s="15" t="n">
        <v>13.4</v>
      </c>
      <c r="D27" s="16" t="inlineStr">
        <is>
          <t>.</t>
        </is>
      </c>
      <c r="E27" s="21" t="n">
        <v>126549.128992</v>
      </c>
      <c r="F27" s="15" t="n">
        <v>10.6</v>
      </c>
      <c r="G27" s="16" t="inlineStr">
        <is>
          <t>.</t>
        </is>
      </c>
      <c r="H27" s="17" t="n">
        <v>139402.170317</v>
      </c>
      <c r="I27" s="15" t="n">
        <v>16.1</v>
      </c>
      <c r="J27" s="16" t="inlineStr">
        <is>
          <t>.</t>
        </is>
      </c>
      <c r="K27" s="17" t="n">
        <v>136014.912244</v>
      </c>
      <c r="L27" s="18" t="n">
        <v>12.7</v>
      </c>
      <c r="M27" s="19" t="inlineStr">
        <is>
          <t>.</t>
        </is>
      </c>
    </row>
    <row r="28" ht="15" customHeight="1" s="36">
      <c r="A28" s="20" t="n">
        <v>2001</v>
      </c>
      <c r="B28" s="21" t="n">
        <v>130051.978835</v>
      </c>
      <c r="C28" s="15" t="n">
        <v>1.1</v>
      </c>
      <c r="D28" s="16" t="inlineStr">
        <is>
          <t>.</t>
        </is>
      </c>
      <c r="E28" s="21" t="n">
        <v>131717.059973</v>
      </c>
      <c r="F28" s="15" t="n">
        <v>4.1</v>
      </c>
      <c r="G28" s="16" t="inlineStr">
        <is>
          <t>.</t>
        </is>
      </c>
      <c r="H28" s="17" t="n">
        <v>141889.28148</v>
      </c>
      <c r="I28" s="15" t="n">
        <v>1.8</v>
      </c>
      <c r="J28" s="16" t="inlineStr">
        <is>
          <t>.</t>
        </is>
      </c>
      <c r="K28" s="17" t="n">
        <v>138491.670468</v>
      </c>
      <c r="L28" s="18" t="n">
        <v>1.8</v>
      </c>
      <c r="M28" s="19" t="inlineStr">
        <is>
          <t>.</t>
        </is>
      </c>
    </row>
    <row r="29" ht="15" customHeight="1" s="36">
      <c r="A29" s="20" t="inlineStr">
        <is>
          <t>2002²</t>
        </is>
      </c>
      <c r="B29" s="21" t="n">
        <v>128207.057806</v>
      </c>
      <c r="C29" s="15" t="n">
        <v>-1.4</v>
      </c>
      <c r="D29" s="16" t="n">
        <v>2359.110958</v>
      </c>
      <c r="E29" s="21" t="n">
        <v>135740.762762</v>
      </c>
      <c r="F29" s="15" t="n">
        <v>3.1</v>
      </c>
      <c r="G29" s="16" t="n">
        <v>1460.130956</v>
      </c>
      <c r="H29" s="17" t="n">
        <v>135893.926484</v>
      </c>
      <c r="I29" s="15" t="n">
        <v>-4.2</v>
      </c>
      <c r="J29" s="16" t="n">
        <v>2959.462154</v>
      </c>
      <c r="K29" s="17" t="n">
        <v>142922.612752</v>
      </c>
      <c r="L29" s="18" t="n">
        <v>3.2</v>
      </c>
      <c r="M29" s="19" t="n">
        <v>2477.12895</v>
      </c>
    </row>
    <row r="30" ht="15" customHeight="1" s="36">
      <c r="A30" s="20" t="n">
        <v>2003</v>
      </c>
      <c r="B30" s="21" t="n">
        <v>128595.467189</v>
      </c>
      <c r="C30" s="15" t="n">
        <v>0.3</v>
      </c>
      <c r="D30" s="16" t="n">
        <v>2196.338958</v>
      </c>
      <c r="E30" s="21" t="n">
        <v>135472.162475</v>
      </c>
      <c r="F30" s="15" t="n">
        <v>-0.2</v>
      </c>
      <c r="G30" s="16" t="n">
        <v>1095.95023</v>
      </c>
      <c r="H30" s="17" t="n">
        <v>134986.730268</v>
      </c>
      <c r="I30" s="15" t="n">
        <v>-0.7</v>
      </c>
      <c r="J30" s="16" t="n">
        <v>2577.938422</v>
      </c>
      <c r="K30" s="17" t="n">
        <v>141157.509855</v>
      </c>
      <c r="L30" s="18" t="n">
        <v>-1.2</v>
      </c>
      <c r="M30" s="19" t="n">
        <v>2000.22394</v>
      </c>
    </row>
    <row r="31" ht="15" customHeight="1" s="36">
      <c r="A31" s="20" t="n">
        <v>2004</v>
      </c>
      <c r="B31" s="21" t="n">
        <v>136986.522612</v>
      </c>
      <c r="C31" s="15" t="n">
        <v>6.5</v>
      </c>
      <c r="D31" s="16" t="n">
        <v>2094.218868</v>
      </c>
      <c r="E31" s="21" t="n">
        <v>146312.285488</v>
      </c>
      <c r="F31" s="15" t="n">
        <v>8</v>
      </c>
      <c r="G31" s="16" t="n">
        <v>1138.816584</v>
      </c>
      <c r="H31" s="17" t="n">
        <v>143996.158661</v>
      </c>
      <c r="I31" s="15" t="n">
        <v>6.7</v>
      </c>
      <c r="J31" s="16" t="n">
        <v>2683.417587</v>
      </c>
      <c r="K31" s="17" t="n">
        <v>152756.513242</v>
      </c>
      <c r="L31" s="18" t="n">
        <v>8.199999999999999</v>
      </c>
      <c r="M31" s="19" t="n">
        <v>1865.074348</v>
      </c>
    </row>
    <row r="32" ht="15" customHeight="1" s="36">
      <c r="A32" s="20" t="n">
        <v>2005</v>
      </c>
      <c r="B32" s="21" t="n">
        <v>149094.272753</v>
      </c>
      <c r="C32" s="15" t="n">
        <v>8.800000000000001</v>
      </c>
      <c r="D32" s="16" t="n">
        <v>2275.194726</v>
      </c>
      <c r="E32" s="21" t="n">
        <v>156977.314502</v>
      </c>
      <c r="F32" s="15" t="n">
        <v>7.3</v>
      </c>
      <c r="G32" s="16" t="n">
        <v>1247.755122</v>
      </c>
      <c r="H32" s="17" t="n">
        <v>157544.48258</v>
      </c>
      <c r="I32" s="15" t="n">
        <v>9.4</v>
      </c>
      <c r="J32" s="16" t="n">
        <v>2824.535496</v>
      </c>
      <c r="K32" s="17" t="n">
        <v>162991.13343</v>
      </c>
      <c r="L32" s="18" t="n">
        <v>6.7</v>
      </c>
      <c r="M32" s="19" t="n">
        <v>1908.071992</v>
      </c>
    </row>
    <row r="33" ht="15" customHeight="1" s="36">
      <c r="A33" s="20" t="n">
        <v>2006</v>
      </c>
      <c r="B33" s="21" t="n">
        <v>165410.340025</v>
      </c>
      <c r="C33" s="15" t="n">
        <v>10.9</v>
      </c>
      <c r="D33" s="16" t="n">
        <v>2724.315004</v>
      </c>
      <c r="E33" s="21" t="n">
        <v>177474.82275</v>
      </c>
      <c r="F33" s="15" t="n">
        <v>13.1</v>
      </c>
      <c r="G33" s="16" t="n">
        <v>1231.68986</v>
      </c>
      <c r="H33" s="17" t="n">
        <v>177148.13928</v>
      </c>
      <c r="I33" s="15" t="n">
        <v>12.4</v>
      </c>
      <c r="J33" s="16" t="n">
        <v>3324.172643</v>
      </c>
      <c r="K33" s="17" t="n">
        <v>185216.067372</v>
      </c>
      <c r="L33" s="18" t="n">
        <v>13.6</v>
      </c>
      <c r="M33" s="19" t="n">
        <v>1817.906937</v>
      </c>
    </row>
    <row r="34" ht="15" customHeight="1" s="36">
      <c r="A34" s="20" t="n">
        <v>2007</v>
      </c>
      <c r="B34" s="21" t="n">
        <v>183577.831678</v>
      </c>
      <c r="C34" s="15" t="n">
        <v>11</v>
      </c>
      <c r="D34" s="16" t="n">
        <v>2946.509755</v>
      </c>
      <c r="E34" s="21" t="n">
        <v>197532.749359</v>
      </c>
      <c r="F34" s="15" t="n">
        <v>11.3</v>
      </c>
      <c r="G34" s="16" t="n">
        <v>1394.865422</v>
      </c>
      <c r="H34" s="17" t="n">
        <v>193216.287751</v>
      </c>
      <c r="I34" s="15" t="n">
        <v>9.1</v>
      </c>
      <c r="J34" s="16" t="n">
        <v>3537.84644</v>
      </c>
      <c r="K34" s="17" t="n">
        <v>206251.619448</v>
      </c>
      <c r="L34" s="18" t="n">
        <v>11.4</v>
      </c>
      <c r="M34" s="19" t="n">
        <v>2232.647176</v>
      </c>
    </row>
    <row r="35" ht="15" customHeight="1" s="36">
      <c r="A35" s="20" t="n">
        <v>2008</v>
      </c>
      <c r="B35" s="21" t="n">
        <v>186883.634437</v>
      </c>
      <c r="C35" s="15" t="n">
        <v>1.8</v>
      </c>
      <c r="D35" s="16" t="n">
        <v>3128.482584</v>
      </c>
      <c r="E35" s="21" t="n">
        <v>206330.394888</v>
      </c>
      <c r="F35" s="15" t="n">
        <v>4.5</v>
      </c>
      <c r="G35" s="16" t="n">
        <v>1520.628621</v>
      </c>
      <c r="H35" s="17" t="n">
        <v>197520.477897</v>
      </c>
      <c r="I35" s="15" t="n">
        <v>2.2</v>
      </c>
      <c r="J35" s="16" t="n">
        <v>3893.584945</v>
      </c>
      <c r="K35" s="17" t="n">
        <v>215984.070609</v>
      </c>
      <c r="L35" s="18" t="n">
        <v>4.7</v>
      </c>
      <c r="M35" s="19" t="n">
        <v>2273.532763</v>
      </c>
    </row>
    <row r="36" ht="15" customHeight="1" s="36">
      <c r="A36" s="20" t="n">
        <v>2009</v>
      </c>
      <c r="B36" s="21" t="n">
        <v>160186.963942</v>
      </c>
      <c r="C36" s="15" t="n">
        <v>-14.3</v>
      </c>
      <c r="D36" s="16" t="n">
        <v>3347.536147</v>
      </c>
      <c r="E36" s="21" t="n">
        <v>180533.91633</v>
      </c>
      <c r="F36" s="15" t="n">
        <v>-12.5</v>
      </c>
      <c r="G36" s="16" t="n">
        <v>1476.934547</v>
      </c>
      <c r="H36" s="17" t="n">
        <v>168998.16423</v>
      </c>
      <c r="I36" s="15" t="n">
        <v>-14.4</v>
      </c>
      <c r="J36" s="16" t="n">
        <v>3943.741834</v>
      </c>
      <c r="K36" s="17" t="n">
        <v>187447.551182</v>
      </c>
      <c r="L36" s="18" t="n">
        <v>-13.2</v>
      </c>
      <c r="M36" s="19" t="n">
        <v>2236.263556</v>
      </c>
    </row>
    <row r="37" ht="15" customHeight="1" s="36">
      <c r="A37" s="20" t="n">
        <v>2010</v>
      </c>
      <c r="B37" s="21" t="n">
        <v>173990.871242</v>
      </c>
      <c r="C37" s="15" t="n">
        <v>8.6</v>
      </c>
      <c r="D37" s="16" t="n">
        <v>3581.093398</v>
      </c>
      <c r="E37" s="21" t="n">
        <v>193479.811945</v>
      </c>
      <c r="F37" s="15" t="n">
        <v>7.2</v>
      </c>
      <c r="G37" s="16" t="n">
        <v>1434.945361</v>
      </c>
      <c r="H37" s="17" t="n">
        <v>183436.228873</v>
      </c>
      <c r="I37" s="15" t="n">
        <v>8.5</v>
      </c>
      <c r="J37" s="16" t="n">
        <v>4185.508754</v>
      </c>
      <c r="K37" s="17" t="n">
        <v>203483.802157</v>
      </c>
      <c r="L37" s="18" t="n">
        <v>8.6</v>
      </c>
      <c r="M37" s="19" t="n">
        <v>2039.015754</v>
      </c>
    </row>
    <row r="38" ht="15" customHeight="1" s="36">
      <c r="A38" s="20" t="n">
        <v>2011</v>
      </c>
      <c r="B38" s="21" t="n">
        <v>174387.866517</v>
      </c>
      <c r="C38" s="15" t="n">
        <v>0.2</v>
      </c>
      <c r="D38" s="16" t="n">
        <v>3671.173123</v>
      </c>
      <c r="E38" s="21" t="n">
        <v>197907.029389</v>
      </c>
      <c r="F38" s="15" t="n">
        <v>2.3</v>
      </c>
      <c r="G38" s="16" t="n">
        <v>1354.505075</v>
      </c>
      <c r="H38" s="17" t="n">
        <v>184539.793744</v>
      </c>
      <c r="I38" s="15" t="n">
        <v>0.6</v>
      </c>
      <c r="J38" s="16" t="n">
        <v>4303.874708</v>
      </c>
      <c r="K38" s="17" t="n">
        <v>208202.783032</v>
      </c>
      <c r="L38" s="18" t="n">
        <v>2.3</v>
      </c>
      <c r="M38" s="19" t="n">
        <v>1821.238814</v>
      </c>
    </row>
    <row r="39" ht="15" customHeight="1" s="36">
      <c r="A39" s="20" t="inlineStr">
        <is>
          <t>2012³</t>
        </is>
      </c>
      <c r="B39" s="21" t="n">
        <v>176781.053694</v>
      </c>
      <c r="C39" s="15" t="n">
        <v>1.4</v>
      </c>
      <c r="D39" s="16" t="n">
        <v>3806.294480999999</v>
      </c>
      <c r="E39" s="21" t="n">
        <v>200612.330887</v>
      </c>
      <c r="F39" s="15" t="n">
        <v>1.4</v>
      </c>
      <c r="G39" s="16" t="n">
        <v>1454.329201</v>
      </c>
      <c r="H39" s="17" t="n">
        <v>277543.670513</v>
      </c>
      <c r="I39" s="15" t="n">
        <v>50.4</v>
      </c>
      <c r="J39" s="16" t="n">
        <v>4597.115362</v>
      </c>
      <c r="K39" s="17" t="n">
        <v>292958.202718</v>
      </c>
      <c r="L39" s="18" t="n">
        <v>40.7</v>
      </c>
      <c r="M39" s="19" t="n">
        <v>3277.217802</v>
      </c>
    </row>
    <row r="40" ht="15" customHeight="1" s="36">
      <c r="A40" s="30" t="inlineStr">
        <is>
          <t>20134</t>
        </is>
      </c>
      <c r="B40" s="21" t="n">
        <v>177642.107232</v>
      </c>
      <c r="C40" s="15" t="n">
        <v>0.5</v>
      </c>
      <c r="D40" s="16" t="n">
        <v>4470.263973</v>
      </c>
      <c r="E40" s="21" t="n">
        <v>201213.313148</v>
      </c>
      <c r="F40" s="15" t="n">
        <v>0.3</v>
      </c>
      <c r="G40" s="16" t="n">
        <v>1661.742515</v>
      </c>
      <c r="H40" s="17" t="n">
        <v>298394.295613</v>
      </c>
      <c r="I40" s="15" t="n">
        <v>7.5</v>
      </c>
      <c r="J40" s="16" t="n">
        <v>5309.527696</v>
      </c>
      <c r="K40" s="17" t="n">
        <v>332137.247227</v>
      </c>
      <c r="L40" s="18" t="n">
        <v>13.4</v>
      </c>
      <c r="M40" s="19" t="n">
        <v>2371.110509</v>
      </c>
    </row>
    <row r="41" ht="15" customHeight="1" s="36">
      <c r="A41" s="20" t="n">
        <v>2014</v>
      </c>
      <c r="B41" s="21" t="n">
        <v>178604.679422</v>
      </c>
      <c r="C41" s="15" t="n">
        <v>0.5</v>
      </c>
      <c r="D41" s="16" t="n">
        <v>5002.907115</v>
      </c>
      <c r="E41" s="21" t="n">
        <v>208357.40264</v>
      </c>
      <c r="F41" s="15" t="n">
        <v>3.6</v>
      </c>
      <c r="G41" s="16" t="n">
        <v>2081.070528</v>
      </c>
      <c r="H41" s="17" t="n">
        <v>252504.857611</v>
      </c>
      <c r="I41" s="15" t="n">
        <v>-15.4</v>
      </c>
      <c r="J41" s="16" t="n">
        <v>5885.943053</v>
      </c>
      <c r="K41" s="17" t="n">
        <v>285178.883379</v>
      </c>
      <c r="L41" s="18" t="n">
        <v>-14.1</v>
      </c>
      <c r="M41" s="19" t="n">
        <v>2702.274767</v>
      </c>
    </row>
    <row r="42" ht="15" customHeight="1" s="36">
      <c r="A42" s="20" t="n">
        <v>2015</v>
      </c>
      <c r="B42" s="21" t="n">
        <v>166392.107562</v>
      </c>
      <c r="C42" s="15" t="n">
        <v>-6.8</v>
      </c>
      <c r="D42" s="16" t="n">
        <v>5955.938553</v>
      </c>
      <c r="E42" s="21" t="n">
        <v>202918.937562</v>
      </c>
      <c r="F42" s="15" t="n">
        <v>-2.6</v>
      </c>
      <c r="G42" s="16" t="n">
        <v>2261.180996</v>
      </c>
      <c r="H42" s="17" t="n">
        <v>243771.931917</v>
      </c>
      <c r="I42" s="15" t="n">
        <v>-3.5</v>
      </c>
      <c r="J42" s="16" t="n">
        <v>7280.461557</v>
      </c>
      <c r="K42" s="17" t="n">
        <v>279154.845287</v>
      </c>
      <c r="L42" s="18" t="n">
        <v>-2.1</v>
      </c>
      <c r="M42" s="19" t="n">
        <v>3207.213982</v>
      </c>
    </row>
    <row r="43" ht="15" customHeight="1" s="36">
      <c r="A43" s="20" t="n">
        <v>2016</v>
      </c>
      <c r="B43" s="21" t="n">
        <v>173542.077961</v>
      </c>
      <c r="C43" s="15" t="n">
        <v>4.3</v>
      </c>
      <c r="D43" s="16" t="n">
        <v>5563.238847000001</v>
      </c>
      <c r="E43" s="21" t="n">
        <v>210472.920873</v>
      </c>
      <c r="F43" s="15" t="n">
        <v>3.7</v>
      </c>
      <c r="G43" s="16" t="n">
        <v>2302.021174</v>
      </c>
      <c r="H43" s="17" t="n">
        <v>266137.159877</v>
      </c>
      <c r="I43" s="15" t="n">
        <v>9.199999999999999</v>
      </c>
      <c r="J43" s="16" t="n">
        <v>6978.721047</v>
      </c>
      <c r="K43" s="17" t="n">
        <v>298408.001181</v>
      </c>
      <c r="L43" s="18" t="n">
        <v>6.9</v>
      </c>
      <c r="M43" s="19" t="n">
        <v>3028.8037</v>
      </c>
    </row>
    <row r="44" ht="15" customHeight="1" s="36">
      <c r="A44" s="20" t="n">
        <v>2017</v>
      </c>
      <c r="B44" s="21" t="n">
        <v>185773.762795</v>
      </c>
      <c r="C44" s="15" t="n">
        <v>7</v>
      </c>
      <c r="D44" s="16" t="n">
        <v>5835.029927</v>
      </c>
      <c r="E44" s="21" t="n">
        <v>220582.40465</v>
      </c>
      <c r="F44" s="15" t="n">
        <v>4.8</v>
      </c>
      <c r="G44" s="16" t="n">
        <v>2937.744867</v>
      </c>
      <c r="H44" s="17" t="n">
        <v>265571.542294</v>
      </c>
      <c r="I44" s="15" t="n">
        <v>-0.2</v>
      </c>
      <c r="J44" s="16" t="n">
        <v>6807.84462</v>
      </c>
      <c r="K44" s="17" t="n">
        <v>294893.856892</v>
      </c>
      <c r="L44" s="18" t="n">
        <v>-1.2</v>
      </c>
      <c r="M44" s="19" t="n">
        <v>3518.434935</v>
      </c>
    </row>
    <row r="45" ht="15" customHeight="1" s="36">
      <c r="A45" s="20" t="n">
        <v>2018</v>
      </c>
      <c r="B45" s="21" t="n">
        <v>201848.798541</v>
      </c>
      <c r="C45" s="15" t="n">
        <v>8.699999999999999</v>
      </c>
      <c r="D45" s="16" t="n">
        <v>6640.642506</v>
      </c>
      <c r="E45" s="21" t="n">
        <v>233224.179642</v>
      </c>
      <c r="F45" s="15" t="n">
        <v>5.7</v>
      </c>
      <c r="G45" s="16" t="n">
        <v>3159.571379</v>
      </c>
      <c r="H45" s="17" t="n">
        <v>273389.090124</v>
      </c>
      <c r="I45" s="15" t="n">
        <v>2.9</v>
      </c>
      <c r="J45" s="16" t="n">
        <v>7507.409789</v>
      </c>
      <c r="K45" s="17" t="n">
        <v>303885.75954</v>
      </c>
      <c r="L45" s="18" t="n">
        <v>3</v>
      </c>
      <c r="M45" s="19" t="n">
        <v>3874.282881</v>
      </c>
    </row>
    <row r="46" ht="15" customHeight="1" s="36">
      <c r="A46" s="22" t="n">
        <v>2019</v>
      </c>
      <c r="B46" s="21" t="n">
        <v>205150.130088</v>
      </c>
      <c r="C46" s="15" t="n">
        <v>1.635546790896271</v>
      </c>
      <c r="D46" s="16" t="n">
        <v>7204.214529</v>
      </c>
      <c r="E46" s="21" t="n">
        <v>242343.841997</v>
      </c>
      <c r="F46" s="15" t="n">
        <v>3.910255947303028</v>
      </c>
      <c r="G46" s="16" t="n">
        <v>3755.573889</v>
      </c>
      <c r="H46" s="17" t="n">
        <v>276058.11602</v>
      </c>
      <c r="I46" s="15" t="n">
        <v>0.9762737404003445</v>
      </c>
      <c r="J46" s="16" t="n">
        <v>8501.638234</v>
      </c>
      <c r="K46" s="17" t="n">
        <v>311976.706436</v>
      </c>
      <c r="L46" s="18" t="n">
        <v>2.662496231560013</v>
      </c>
      <c r="M46" s="19" t="n">
        <v>4251.045842</v>
      </c>
    </row>
    <row r="47" ht="15" customHeight="1" s="36">
      <c r="A47" s="22" t="n">
        <v>2020</v>
      </c>
      <c r="B47" s="21" t="n">
        <v>182312.291606</v>
      </c>
      <c r="C47" s="15">
        <f>B47*100/B46-100</f>
        <v/>
      </c>
      <c r="D47" s="16" t="n">
        <v>4702.855213</v>
      </c>
      <c r="E47" s="21" t="n">
        <v>225291.228927</v>
      </c>
      <c r="F47" s="15">
        <f>E47*100/E46-100</f>
        <v/>
      </c>
      <c r="G47" s="16" t="n">
        <v>3285.006228</v>
      </c>
      <c r="H47" s="17" t="n">
        <v>273766.95956</v>
      </c>
      <c r="I47" s="15">
        <f>H47*100/H46-100</f>
        <v/>
      </c>
      <c r="J47" s="16" t="n">
        <v>5613.311076</v>
      </c>
      <c r="K47" s="17" t="n">
        <v>299461.579904</v>
      </c>
      <c r="L47" s="18">
        <f>K47*100/K46-100</f>
        <v/>
      </c>
      <c r="M47" s="19" t="n">
        <v>3598.137815</v>
      </c>
    </row>
    <row r="48" ht="15" customHeight="1" s="36">
      <c r="A48" s="23" t="inlineStr">
        <is>
          <t>¹ without precious metals, precious stones and gems, works of art and antiques</t>
        </is>
      </c>
      <c r="B48" s="24" t="n"/>
      <c r="C48" s="25" t="n"/>
      <c r="D48" s="25" t="n"/>
      <c r="E48" s="24" t="n"/>
      <c r="F48" s="25" t="n"/>
      <c r="G48" s="24" t="n"/>
      <c r="H48" s="26" t="n"/>
      <c r="I48" s="27" t="n"/>
      <c r="J48" s="27" t="n"/>
      <c r="K48" s="26" t="n"/>
      <c r="L48" s="27" t="n"/>
      <c r="M48" s="26" t="n"/>
    </row>
    <row r="49" ht="15" customHeight="1" s="36">
      <c r="A49" s="23" t="inlineStr">
        <is>
          <t>² since 2002: including electricity, returned goods and goods for processing without change of ownership</t>
        </is>
      </c>
      <c r="B49" s="28" t="n"/>
      <c r="C49" s="28" t="n"/>
      <c r="D49" s="28" t="n"/>
      <c r="E49" s="28" t="n"/>
      <c r="F49" s="28" t="n"/>
      <c r="G49" s="28" t="n"/>
      <c r="H49" s="29" t="n"/>
      <c r="I49" s="29" t="n"/>
      <c r="J49" s="29" t="n"/>
      <c r="K49" s="29" t="n"/>
      <c r="L49" s="29" t="n"/>
      <c r="M49" s="29" t="n"/>
    </row>
    <row r="50" ht="15" customHeight="1" s="36">
      <c r="A50" s="23" t="inlineStr">
        <is>
          <t>³ since 2012: general total including gold and silver bars and coins</t>
        </is>
      </c>
      <c r="B50" s="28" t="n"/>
      <c r="C50" s="28" t="n"/>
      <c r="D50" s="28" t="n"/>
      <c r="E50" s="28" t="n"/>
      <c r="F50" s="28" t="n"/>
      <c r="G50" s="28" t="n"/>
      <c r="H50" s="29" t="n"/>
      <c r="I50" s="29" t="n"/>
      <c r="J50" s="29" t="n"/>
      <c r="K50" s="29" t="n"/>
      <c r="L50" s="29" t="n"/>
      <c r="M50" s="29" t="n"/>
    </row>
    <row r="51" ht="15" customHeight="1" s="36">
      <c r="A51" s="23" t="inlineStr">
        <is>
          <t>4 since 2013: new method for collecting flows of electricity</t>
        </is>
      </c>
      <c r="B51" s="28" t="n"/>
      <c r="C51" s="28" t="n"/>
      <c r="D51" s="28" t="n"/>
      <c r="E51" s="28" t="n"/>
      <c r="F51" s="28" t="n"/>
      <c r="G51" s="28" t="n"/>
      <c r="H51" s="29" t="n"/>
      <c r="I51" s="29" t="n"/>
      <c r="J51" s="29" t="n"/>
      <c r="K51" s="29" t="n"/>
      <c r="L51" s="29" t="n"/>
      <c r="M51" s="29" t="n"/>
    </row>
    <row r="52" ht="15" customHeight="1" s="36">
      <c r="A52" s="23" t="inlineStr">
        <is>
          <t>Source: Swiss Federal Customs Administration, www.foreign-trade.admin.ch</t>
        </is>
      </c>
      <c r="B52" s="28" t="n"/>
      <c r="C52" s="28" t="n"/>
      <c r="D52" s="28" t="n"/>
      <c r="E52" s="28" t="n"/>
      <c r="F52" s="28" t="n"/>
      <c r="G52" s="28" t="n"/>
      <c r="H52" s="29" t="n"/>
      <c r="I52" s="29" t="n"/>
      <c r="J52" s="29" t="n"/>
      <c r="K52" s="29" t="n"/>
      <c r="L52" s="29" t="n"/>
      <c r="M52" s="29" t="n"/>
    </row>
    <row r="53" ht="15" customHeight="1" s="36">
      <c r="A53" s="23" t="inlineStr">
        <is>
          <t>Status: 27.08.2021</t>
        </is>
      </c>
      <c r="H53" s="29" t="n"/>
      <c r="I53" s="29" t="n"/>
      <c r="J53" s="29" t="n"/>
      <c r="K53" s="29" t="n"/>
      <c r="L53" s="29" t="n"/>
      <c r="M53" s="29" t="n"/>
    </row>
    <row r="54">
      <c r="H54" s="12" t="n"/>
      <c r="I54" s="12" t="n"/>
      <c r="J54" s="12" t="n"/>
      <c r="K54" s="26" t="n"/>
      <c r="L54" s="12" t="n"/>
      <c r="M54" s="12" t="n"/>
    </row>
  </sheetData>
  <mergeCells count="11">
    <mergeCell ref="B3:G3"/>
    <mergeCell ref="H1:M1"/>
    <mergeCell ref="A1:G1"/>
    <mergeCell ref="A4:A6"/>
    <mergeCell ref="K4:M4"/>
    <mergeCell ref="B5:C5"/>
    <mergeCell ref="B4:D4"/>
    <mergeCell ref="H4:J4"/>
    <mergeCell ref="E5:F5"/>
    <mergeCell ref="H5:I5"/>
    <mergeCell ref="H3:M3"/>
  </mergeCells>
  <printOptions horizontalCentered="1"/>
  <pageMargins left="0.5905511811023623" right="0.5905511811023623" top="0.5905511811023623" bottom="0.5905511811023623" header="0.5118110236220472" footer="0.5118110236220472"/>
  <pageSetup orientation="landscape" paperSize="9" scale="87" fitToHeight="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Staub Isabelle EZV</dc:creator>
  <dcterms:created xsi:type="dcterms:W3CDTF">2021-05-19T16:13:12Z</dcterms:created>
  <dcterms:modified xsi:type="dcterms:W3CDTF">2025-02-22T12:02:33Z</dcterms:modified>
  <cp:lastModifiedBy>Umang Pandey</cp:lastModifiedBy>
</cp:coreProperties>
</file>