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2.3" sheetId="1" state="visible" r:id="rId1"/>
  </sheets>
  <externalReferences>
    <externalReference r:id="rId2"/>
    <externalReference r:id="rId3"/>
  </externalReferences>
  <definedNames>
    <definedName name="AFIdeaths">'[1]2 Summary (Deaths)'!$L$15</definedName>
    <definedName name="avgSHincidents">'[1]3 Summary (Self-harm)'!$L$14</definedName>
    <definedName name="BlakenhurstAbscond">#REF!</definedName>
    <definedName name="BlakenhurstEscapeEscort">#REF!</definedName>
    <definedName name="BlakenhurstEscapePrison">#REF!</definedName>
    <definedName name="BuckleyAbscond">#REF!</definedName>
    <definedName name="BuckleyEscapeEscort">#REF!</definedName>
    <definedName name="BuckleyEscapePrison">#REF!</definedName>
    <definedName name="CompleteOps">[2]Options!$A$2:$A$4</definedName>
    <definedName name="currentAssaultRate">'[1]4 Summary (Assaults)'!$L$10</definedName>
    <definedName name="currentAssaults">'[1]4 Summary (Assaults)'!$L$9</definedName>
    <definedName name="currentAvgFemaleSHincidents">'[1]3 Summary (Self-harm)'!$L$38</definedName>
    <definedName name="currentAvgMaleSHincidents">'[1]3 Summary (Self-harm)'!$L$26</definedName>
    <definedName name="currentDeathPeriod">'[1]2 Summary (Deaths)'!$L$5</definedName>
    <definedName name="currentDeaths">'[1]2 Summary (Deaths)'!$L$8</definedName>
    <definedName name="currentFemaleAssaults">'[1]4 Summary (Assaults)'!$L$43</definedName>
    <definedName name="currentFemaleHospital">'[1]3 Summary (Self-harm)'!$L$40</definedName>
    <definedName name="currentFemaleSH">'[1]3 Summary (Self-harm)'!$L$33</definedName>
    <definedName name="currentFemaleSHrate">'[1]3 Summary (Self-harm)'!$L$34</definedName>
    <definedName name="currentHomicide">'[1]2 Summary (Deaths)'!$L$11</definedName>
    <definedName name="currentHospital">'[1]3 Summary (Self-harm)'!$L$16</definedName>
    <definedName name="currentHospitalPct">'[1]3 Summary (Self-harm)'!$L$17</definedName>
    <definedName name="currentMaleAssaults">'[1]4 Summary (Assaults)'!$L$26</definedName>
    <definedName name="currentMaleHospital">'[1]3 Summary (Self-harm)'!$L$28</definedName>
    <definedName name="currentMaleSH">'[1]3 Summary (Self-harm)'!$L$21</definedName>
    <definedName name="currentMaleSHrate">'[1]3 Summary (Self-harm)'!$L$22</definedName>
    <definedName name="currentNatural">'[1]2 Summary (Deaths)'!$L$10</definedName>
    <definedName name="currentPrisonerAssaults">'[1]4 Summary (Assaults)'!$L$14</definedName>
    <definedName name="currentPrisonerRate">'[1]4 Summary (Assaults)'!$L$15</definedName>
    <definedName name="currentQuarterAssaults">'[1]7 Quarterly Assaults'!$C$65</definedName>
    <definedName name="currentQuarterDeaths">'[1]5 Quarterly deaths'!$C$78</definedName>
    <definedName name="currentQuarterPrisoner">'[1]7 Quarterly Assaults'!$K$65</definedName>
    <definedName name="currentQuarterSerious">'[1]7 Quarterly Assaults'!$G$65</definedName>
    <definedName name="currentQuarterSeriousPrisoner">'[1]7 Quarterly Assaults'!$O$65</definedName>
    <definedName name="currentQuarterSeriousStaff">'[1]7 Quarterly Assaults'!$W$65</definedName>
    <definedName name="currentQuarterSH">'[1]6 Quarterly self-harm'!$C$61</definedName>
    <definedName name="currentQuarterStaff">'[1]7 Quarterly Assaults'!$S$65</definedName>
    <definedName name="currentSerious">'[1]4 Summary (Assaults)'!$L$11</definedName>
    <definedName name="currentSeriousPrisoner">'[1]4 Summary (Assaults)'!$L$16</definedName>
    <definedName name="currentSeriousStaff">'[1]4 Summary (Assaults)'!$L$21</definedName>
    <definedName name="currentSH">'[1]3 Summary (Self-harm)'!$L$9</definedName>
    <definedName name="currentSHindividuals">'[1]3 Summary (Self-harm)'!$L$12</definedName>
    <definedName name="currentSHperiod">'[1]3 Summary (Self-harm)'!$L$5</definedName>
    <definedName name="currentSHrate">'[1]3 Summary (Self-harm)'!$L$13</definedName>
    <definedName name="currentSID">'[1]2 Summary (Deaths)'!$L$9</definedName>
    <definedName name="currentStaffAssaults">'[1]4 Summary (Assaults)'!$L$19</definedName>
    <definedName name="currentStaffRate">'[1]4 Summary (Assaults)'!$L$20</definedName>
    <definedName name="deathRate">'[1]2 Summary (Deaths)'!$L$17</definedName>
    <definedName name="femaleCurrentSID">'[1]2 Summary (Deaths)'!$L$39</definedName>
    <definedName name="femalePreviousSID">'[1]2 Summary (Deaths)'!$K$39</definedName>
    <definedName name="femaleSIDrate">'[1]2 Summary (Deaths)'!$L$48</definedName>
    <definedName name="naturalRate">'[1]2 Summary (Deaths)'!$L$19</definedName>
    <definedName name="otherDeaths">'[1]2 Summary (Deaths)'!$L$12</definedName>
    <definedName name="previousAssaults">'[1]4 Summary (Assaults)'!$K$9</definedName>
    <definedName name="previousAvgFemaleSHincidents">'[1]3 Summary (Self-harm)'!$K$38</definedName>
    <definedName name="previousAvgMaleSHincidents">'[1]3 Summary (Self-harm)'!$K$26</definedName>
    <definedName name="previousDeaths">'[1]2 Summary (Deaths)'!$K$8</definedName>
    <definedName name="previousFemaleAssaults">'[1]4 Summary (Assaults)'!$K$43</definedName>
    <definedName name="previousFemaleHospital">'[1]3 Summary (Self-harm)'!$K$40</definedName>
    <definedName name="previousFemaleSH">'[1]3 Summary (Self-harm)'!$K$33</definedName>
    <definedName name="previousHomicide">'[1]2 Summary (Deaths)'!$K$11</definedName>
    <definedName name="previousHospital">'[1]3 Summary (Self-harm)'!$K$16</definedName>
    <definedName name="previousHospitalPct">'[1]3 Summary (Self-harm)'!$K$17</definedName>
    <definedName name="previousMaleAssaults">'[1]4 Summary (Assaults)'!$K$26</definedName>
    <definedName name="previousMaleHospital">'[1]3 Summary (Self-harm)'!$K$28</definedName>
    <definedName name="previousMaleSH">'[1]3 Summary (Self-harm)'!$K$21</definedName>
    <definedName name="previousNatural">'[1]2 Summary (Deaths)'!$K$10</definedName>
    <definedName name="previousPrisonerAssaults">'[1]4 Summary (Assaults)'!$K$14</definedName>
    <definedName name="previousQuarterAssaults">'[1]7 Quarterly Assaults'!$C$64</definedName>
    <definedName name="previousQuarterDeaths">'[1]5 Quarterly deaths'!$C$77</definedName>
    <definedName name="previousQuarterPrisoner">'[1]7 Quarterly Assaults'!$K$64</definedName>
    <definedName name="previousQuarterSerious">'[1]7 Quarterly Assaults'!$G$64</definedName>
    <definedName name="previousQuarterSeriousPrisoner">'[1]7 Quarterly Assaults'!$O$64</definedName>
    <definedName name="previousQuarterSeriousStaff">'[1]7 Quarterly Assaults'!$W$64</definedName>
    <definedName name="previousQuarterSH">'[1]6 Quarterly self-harm'!$C$60</definedName>
    <definedName name="previousQuarterStaff">'[1]7 Quarterly Assaults'!$S$64</definedName>
    <definedName name="previousSerious">'[1]4 Summary (Assaults)'!$K$11</definedName>
    <definedName name="previousSeriousPrisoner">'[1]4 Summary (Assaults)'!$K$16</definedName>
    <definedName name="previousSeriousStaff">'[1]4 Summary (Assaults)'!$K$21</definedName>
    <definedName name="previousSH">'[1]3 Summary (Self-harm)'!$K$9</definedName>
    <definedName name="previousSHindividuals">'[1]3 Summary (Self-harm)'!$K$12</definedName>
    <definedName name="previousSID">'[1]2 Summary (Deaths)'!$K$9</definedName>
    <definedName name="previousStaffAssaults">'[1]4 Summary (Assaults)'!$K$19</definedName>
    <definedName name="quarterHospital">'[1]6 Quarterly self-harm'!$G$61</definedName>
    <definedName name="SHrate">'[1]3 Summary (Self-harm)'!$L$10</definedName>
    <definedName name="SIDrate">'[1]2 Summary (Deaths)'!$L$18</definedName>
    <definedName name="Table_1.1">#REF!</definedName>
  </definedNames>
  <calcPr calcId="191029" fullCalcOnLoad="1"/>
</workbook>
</file>

<file path=xl/styles.xml><?xml version="1.0" encoding="utf-8"?>
<styleSheet xmlns="http://schemas.openxmlformats.org/spreadsheetml/2006/main">
  <numFmts count="1">
    <numFmt numFmtId="164" formatCode="0.0%"/>
  </numFmts>
  <fonts count="23">
    <font>
      <name val="Times New Roman"/>
      <family val="2"/>
      <color theme="1"/>
      <sz val="11"/>
    </font>
    <font>
      <name val="Times New Roman"/>
      <family val="2"/>
      <color theme="1"/>
      <sz val="11"/>
    </font>
    <font>
      <name val="Arial"/>
      <family val="2"/>
      <b val="1"/>
      <sz val="12"/>
    </font>
    <font>
      <name val="Arial Bold"/>
      <sz val="10"/>
    </font>
    <font>
      <name val="Arial"/>
      <family val="2"/>
      <sz val="10"/>
    </font>
    <font>
      <name val="Arial"/>
      <family val="2"/>
      <color indexed="12"/>
      <sz val="10"/>
      <u val="single"/>
    </font>
    <font>
      <name val="Arial"/>
      <family val="2"/>
      <color indexed="12"/>
      <sz val="8"/>
      <u val="single"/>
    </font>
    <font>
      <name val="Arial"/>
      <family val="2"/>
      <b val="1"/>
      <sz val="10"/>
    </font>
    <font>
      <name val="Arial"/>
      <family val="2"/>
      <b val="1"/>
      <sz val="11"/>
    </font>
    <font>
      <name val="Arial"/>
      <family val="2"/>
      <color indexed="8"/>
      <sz val="10"/>
    </font>
    <font>
      <name val="Arial"/>
      <family val="2"/>
      <b val="1"/>
      <color indexed="8"/>
      <sz val="10"/>
    </font>
    <font>
      <name val="Arial"/>
      <family val="2"/>
      <i val="1"/>
      <sz val="10"/>
    </font>
    <font>
      <name val="Arial"/>
      <family val="2"/>
      <color theme="1"/>
      <sz val="10"/>
    </font>
    <font>
      <name val="Arial"/>
      <family val="2"/>
      <sz val="9"/>
    </font>
    <font>
      <name val="Arial"/>
      <family val="2"/>
      <color theme="9" tint="-0.249977111117893"/>
      <sz val="10"/>
    </font>
    <font>
      <name val="Arial"/>
      <family val="2"/>
      <b val="1"/>
      <i val="1"/>
      <sz val="10"/>
    </font>
    <font>
      <name val="Arial"/>
      <family val="2"/>
      <b val="1"/>
      <color theme="9" tint="-0.249977111117893"/>
      <sz val="10"/>
    </font>
    <font>
      <name val="Arial"/>
      <family val="2"/>
      <b val="1"/>
      <i val="1"/>
      <color indexed="8"/>
      <sz val="10"/>
    </font>
    <font>
      <name val="Arial"/>
      <family val="2"/>
      <i val="1"/>
      <color indexed="8"/>
      <sz val="10"/>
    </font>
    <font>
      <name val="Arial"/>
      <family val="2"/>
      <b val="1"/>
      <i val="1"/>
      <sz val="11"/>
    </font>
    <font>
      <name val="Arial"/>
      <family val="2"/>
      <color theme="1"/>
      <sz val="9"/>
    </font>
    <font>
      <name val="Arial"/>
      <family val="2"/>
      <sz val="11"/>
    </font>
    <font>
      <name val="Times New Roman"/>
      <family val="1"/>
      <sz val="11"/>
    </font>
  </fonts>
  <fills count="4">
    <fill>
      <patternFill/>
    </fill>
    <fill>
      <patternFill patternType="gray125"/>
    </fill>
    <fill>
      <patternFill patternType="solid">
        <fgColor indexed="9"/>
        <bgColor indexed="64"/>
      </patternFill>
    </fill>
    <fill>
      <patternFill patternType="solid">
        <fgColor theme="0"/>
        <bgColor indexed="64"/>
      </patternFill>
    </fill>
  </fills>
  <borders count="6">
    <border>
      <left/>
      <right/>
      <top/>
      <bottom/>
      <diagonal/>
    </border>
    <border>
      <left/>
      <right/>
      <top/>
      <bottom style="medium">
        <color indexed="64"/>
      </bottom>
      <diagonal/>
    </border>
    <border>
      <left/>
      <right/>
      <top/>
      <bottom style="thin">
        <color auto="1"/>
      </bottom>
      <diagonal/>
    </border>
    <border>
      <left/>
      <right/>
      <top style="medium">
        <color indexed="64"/>
      </top>
      <bottom style="thin">
        <color indexed="64"/>
      </bottom>
      <diagonal/>
    </border>
    <border>
      <left/>
      <right/>
      <top style="thin">
        <color auto="1"/>
      </top>
      <bottom style="thin">
        <color auto="1"/>
      </bottom>
      <diagonal/>
    </border>
    <border>
      <left/>
      <right/>
      <top style="medium">
        <color indexed="64"/>
      </top>
      <bottom/>
      <diagonal/>
    </border>
  </borders>
  <cellStyleXfs count="6">
    <xf numFmtId="0" fontId="1" fillId="0" borderId="0"/>
    <xf numFmtId="9" fontId="1" fillId="0" borderId="0"/>
    <xf numFmtId="0" fontId="5" fillId="0" borderId="0" applyAlignment="1" applyProtection="1">
      <alignment vertical="top"/>
      <protection locked="0" hidden="0"/>
    </xf>
    <xf numFmtId="0" fontId="9" fillId="0" borderId="0"/>
    <xf numFmtId="0" fontId="1" fillId="0" borderId="0"/>
    <xf numFmtId="0" fontId="22" fillId="0" borderId="0"/>
  </cellStyleXfs>
  <cellXfs count="97">
    <xf numFmtId="0" fontId="0" fillId="0" borderId="0" pivotButton="0" quotePrefix="0" xfId="0"/>
    <xf numFmtId="0" fontId="2" fillId="2" borderId="0" applyAlignment="1" pivotButton="0" quotePrefix="0" xfId="0">
      <alignment vertical="top"/>
    </xf>
    <xf numFmtId="0" fontId="3" fillId="2" borderId="0" pivotButton="0" quotePrefix="0" xfId="0"/>
    <xf numFmtId="0" fontId="4" fillId="3" borderId="0" pivotButton="0" quotePrefix="0" xfId="0"/>
    <xf numFmtId="0" fontId="7" fillId="2" borderId="0" applyAlignment="1" pivotButton="0" quotePrefix="0" xfId="0">
      <alignment horizontal="left"/>
    </xf>
    <xf numFmtId="0" fontId="7" fillId="2" borderId="1" pivotButton="0" quotePrefix="0" xfId="0"/>
    <xf numFmtId="0" fontId="8" fillId="2" borderId="1" applyAlignment="1" pivotButton="0" quotePrefix="0" xfId="0">
      <alignment vertical="center"/>
    </xf>
    <xf numFmtId="0" fontId="4" fillId="2" borderId="1" applyAlignment="1" pivotButton="0" quotePrefix="0" xfId="0">
      <alignment horizontal="right" vertical="center"/>
    </xf>
    <xf numFmtId="0" fontId="7" fillId="3" borderId="0" applyAlignment="1" pivotButton="0" quotePrefix="0" xfId="0">
      <alignment horizontal="right" wrapText="1"/>
    </xf>
    <xf numFmtId="3" fontId="7" fillId="3" borderId="0" applyAlignment="1" pivotButton="0" quotePrefix="0" xfId="0">
      <alignment horizontal="right" wrapText="1"/>
    </xf>
    <xf numFmtId="3" fontId="4" fillId="3" borderId="0" pivotButton="0" quotePrefix="0" xfId="0"/>
    <xf numFmtId="3" fontId="7" fillId="3" borderId="0" pivotButton="0" quotePrefix="0" xfId="0"/>
    <xf numFmtId="0" fontId="10" fillId="3" borderId="0" applyAlignment="1" pivotButton="0" quotePrefix="0" xfId="3">
      <alignment horizontal="right"/>
    </xf>
    <xf numFmtId="3" fontId="4" fillId="2" borderId="0" applyAlignment="1" pivotButton="0" quotePrefix="0" xfId="0">
      <alignment horizontal="right"/>
    </xf>
    <xf numFmtId="3" fontId="7" fillId="2" borderId="0" applyAlignment="1" pivotButton="0" quotePrefix="0" xfId="0">
      <alignment horizontal="right"/>
    </xf>
    <xf numFmtId="0" fontId="4" fillId="3" borderId="0" applyAlignment="1" pivotButton="0" quotePrefix="0" xfId="0">
      <alignment horizontal="right"/>
    </xf>
    <xf numFmtId="3" fontId="4" fillId="3" borderId="0" applyAlignment="1" pivotButton="0" quotePrefix="0" xfId="0">
      <alignment horizontal="right"/>
    </xf>
    <xf numFmtId="0" fontId="9" fillId="3" borderId="0" applyAlignment="1" pivotButton="0" quotePrefix="0" xfId="3">
      <alignment horizontal="right"/>
    </xf>
    <xf numFmtId="0" fontId="4" fillId="2" borderId="2" applyAlignment="1" pivotButton="0" quotePrefix="0" xfId="0">
      <alignment horizontal="left" indent="2"/>
    </xf>
    <xf numFmtId="0" fontId="4" fillId="3" borderId="2" pivotButton="0" quotePrefix="0" xfId="0"/>
    <xf numFmtId="0" fontId="4" fillId="2" borderId="0" applyAlignment="1" pivotButton="0" quotePrefix="0" xfId="0">
      <alignment horizontal="left" indent="2"/>
    </xf>
    <xf numFmtId="3" fontId="4" fillId="2" borderId="0" pivotButton="0" quotePrefix="0" xfId="0"/>
    <xf numFmtId="0" fontId="4" fillId="2" borderId="0" pivotButton="0" quotePrefix="0" xfId="0"/>
    <xf numFmtId="9" fontId="11" fillId="3" borderId="0" pivotButton="0" quotePrefix="0" xfId="1"/>
    <xf numFmtId="0" fontId="13" fillId="3" borderId="0" pivotButton="0" quotePrefix="0" xfId="0"/>
    <xf numFmtId="9" fontId="4" fillId="3" borderId="0" pivotButton="0" quotePrefix="0" xfId="1"/>
    <xf numFmtId="0" fontId="2" fillId="3" borderId="0" applyAlignment="1" pivotButton="0" quotePrefix="0" xfId="0">
      <alignment vertical="top"/>
    </xf>
    <xf numFmtId="0" fontId="6" fillId="3" borderId="0" applyAlignment="1" pivotButton="0" quotePrefix="0" xfId="2">
      <alignment vertical="top"/>
    </xf>
    <xf numFmtId="0" fontId="4" fillId="2" borderId="0" applyAlignment="1" pivotButton="0" quotePrefix="0" xfId="0">
      <alignment horizontal="right" vertical="center"/>
    </xf>
    <xf numFmtId="0" fontId="4" fillId="3" borderId="1" pivotButton="0" quotePrefix="0" xfId="0"/>
    <xf numFmtId="0" fontId="8" fillId="2" borderId="1" applyAlignment="1" pivotButton="0" quotePrefix="0" xfId="0">
      <alignment horizontal="center" vertical="center"/>
    </xf>
    <xf numFmtId="0" fontId="7" fillId="3" borderId="2" pivotButton="0" quotePrefix="0" xfId="0"/>
    <xf numFmtId="0" fontId="7" fillId="3" borderId="4" pivotButton="0" quotePrefix="0" xfId="0"/>
    <xf numFmtId="0" fontId="4" fillId="2" borderId="4" applyAlignment="1" pivotButton="0" quotePrefix="0" xfId="0">
      <alignment horizontal="right"/>
    </xf>
    <xf numFmtId="0" fontId="7" fillId="3" borderId="0" pivotButton="0" quotePrefix="0" xfId="0"/>
    <xf numFmtId="0" fontId="7" fillId="3" borderId="0" applyAlignment="1" pivotButton="0" quotePrefix="0" xfId="0">
      <alignment horizontal="right"/>
    </xf>
    <xf numFmtId="49" fontId="7" fillId="3" borderId="0" applyAlignment="1" pivotButton="0" quotePrefix="0" xfId="0">
      <alignment horizontal="right"/>
    </xf>
    <xf numFmtId="0" fontId="7" fillId="2" borderId="0" pivotButton="0" quotePrefix="0" xfId="0"/>
    <xf numFmtId="9" fontId="11" fillId="3" borderId="0" applyAlignment="1" pivotButton="0" quotePrefix="0" xfId="0">
      <alignment horizontal="right"/>
    </xf>
    <xf numFmtId="9" fontId="11" fillId="3" borderId="0" applyAlignment="1" pivotButton="0" quotePrefix="0" xfId="1">
      <alignment horizontal="right"/>
    </xf>
    <xf numFmtId="49" fontId="4" fillId="3" borderId="0" applyAlignment="1" pivotButton="0" quotePrefix="0" xfId="0">
      <alignment horizontal="right"/>
    </xf>
    <xf numFmtId="0" fontId="7" fillId="3" borderId="2" applyAlignment="1" pivotButton="0" quotePrefix="0" xfId="0">
      <alignment horizontal="right"/>
    </xf>
    <xf numFmtId="0" fontId="15" fillId="3" borderId="2" applyAlignment="1" pivotButton="0" quotePrefix="0" xfId="0">
      <alignment horizontal="right"/>
    </xf>
    <xf numFmtId="49" fontId="7" fillId="3" borderId="2" applyAlignment="1" pivotButton="0" quotePrefix="0" xfId="0">
      <alignment horizontal="right"/>
    </xf>
    <xf numFmtId="3" fontId="4" fillId="3" borderId="2" pivotButton="0" quotePrefix="0" xfId="0"/>
    <xf numFmtId="0" fontId="4" fillId="2" borderId="0" applyAlignment="1" pivotButton="0" quotePrefix="0" xfId="0">
      <alignment wrapText="1"/>
    </xf>
    <xf numFmtId="0" fontId="4" fillId="2" borderId="0" applyAlignment="1" pivotButton="0" quotePrefix="0" xfId="0">
      <alignment horizontal="right" wrapText="1"/>
    </xf>
    <xf numFmtId="0" fontId="11" fillId="2" borderId="0" applyAlignment="1" pivotButton="0" quotePrefix="0" xfId="0">
      <alignment horizontal="right" wrapText="1"/>
    </xf>
    <xf numFmtId="0" fontId="7" fillId="2" borderId="0" applyAlignment="1" pivotButton="0" quotePrefix="0" xfId="0">
      <alignment horizontal="right" wrapText="1"/>
    </xf>
    <xf numFmtId="0" fontId="16" fillId="3" borderId="0" applyAlignment="1" pivotButton="0" quotePrefix="0" xfId="3">
      <alignment horizontal="right"/>
    </xf>
    <xf numFmtId="0" fontId="17" fillId="3" borderId="0" applyAlignment="1" pivotButton="0" quotePrefix="0" xfId="3">
      <alignment horizontal="right"/>
    </xf>
    <xf numFmtId="0" fontId="11" fillId="3" borderId="0" applyAlignment="1" pivotButton="0" quotePrefix="0" xfId="0">
      <alignment horizontal="right"/>
    </xf>
    <xf numFmtId="9" fontId="18" fillId="3" borderId="0" applyAlignment="1" pivotButton="0" quotePrefix="0" xfId="3">
      <alignment horizontal="right"/>
    </xf>
    <xf numFmtId="164" fontId="11" fillId="3" borderId="0" applyAlignment="1" pivotButton="0" quotePrefix="0" xfId="1">
      <alignment horizontal="right"/>
    </xf>
    <xf numFmtId="0" fontId="4" fillId="3" borderId="2" applyAlignment="1" pivotButton="0" quotePrefix="0" xfId="0">
      <alignment horizontal="right"/>
    </xf>
    <xf numFmtId="0" fontId="11" fillId="3" borderId="2" applyAlignment="1" pivotButton="0" quotePrefix="0" xfId="0">
      <alignment horizontal="right"/>
    </xf>
    <xf numFmtId="3" fontId="4" fillId="3" borderId="2" applyAlignment="1" pivotButton="0" quotePrefix="0" xfId="0">
      <alignment horizontal="right"/>
    </xf>
    <xf numFmtId="3" fontId="4" fillId="2" borderId="2" applyAlignment="1" pivotButton="0" quotePrefix="0" xfId="0">
      <alignment horizontal="right"/>
    </xf>
    <xf numFmtId="0" fontId="14" fillId="3" borderId="0" applyAlignment="1" pivotButton="0" quotePrefix="0" xfId="0">
      <alignment horizontal="right"/>
    </xf>
    <xf numFmtId="0" fontId="19" fillId="3" borderId="0" applyAlignment="1" pivotButton="0" quotePrefix="0" xfId="0">
      <alignment horizontal="right"/>
    </xf>
    <xf numFmtId="0" fontId="15" fillId="3" borderId="0" applyAlignment="1" pivotButton="0" quotePrefix="0" xfId="0">
      <alignment horizontal="right"/>
    </xf>
    <xf numFmtId="3" fontId="7" fillId="3" borderId="0" applyAlignment="1" pivotButton="0" quotePrefix="0" xfId="0">
      <alignment horizontal="right"/>
    </xf>
    <xf numFmtId="0" fontId="9" fillId="3" borderId="0" pivotButton="0" quotePrefix="0" xfId="3"/>
    <xf numFmtId="9" fontId="4" fillId="3" borderId="0" pivotButton="0" quotePrefix="0" xfId="0"/>
    <xf numFmtId="0" fontId="4" fillId="3" borderId="2" applyAlignment="1" pivotButton="0" quotePrefix="0" xfId="0">
      <alignment horizontal="right" indent="2"/>
    </xf>
    <xf numFmtId="0" fontId="11" fillId="3" borderId="2" applyAlignment="1" pivotButton="0" quotePrefix="0" xfId="0">
      <alignment horizontal="right" indent="2"/>
    </xf>
    <xf numFmtId="0" fontId="4" fillId="3" borderId="0" applyAlignment="1" pivotButton="0" quotePrefix="0" xfId="0">
      <alignment horizontal="right" indent="2"/>
    </xf>
    <xf numFmtId="0" fontId="11" fillId="3" borderId="0" applyAlignment="1" pivotButton="0" quotePrefix="0" xfId="0">
      <alignment horizontal="right" indent="2"/>
    </xf>
    <xf numFmtId="9" fontId="18" fillId="3" borderId="0" pivotButton="0" quotePrefix="0" xfId="3"/>
    <xf numFmtId="0" fontId="4" fillId="2" borderId="1" applyAlignment="1" pivotButton="0" quotePrefix="0" xfId="0">
      <alignment horizontal="left" indent="2"/>
    </xf>
    <xf numFmtId="0" fontId="4" fillId="3" borderId="1" applyAlignment="1" pivotButton="0" quotePrefix="0" xfId="0">
      <alignment horizontal="left" indent="2"/>
    </xf>
    <xf numFmtId="0" fontId="11" fillId="3" borderId="1" applyAlignment="1" pivotButton="0" quotePrefix="0" xfId="0">
      <alignment horizontal="left" indent="2"/>
    </xf>
    <xf numFmtId="3" fontId="4" fillId="3" borderId="1" pivotButton="0" quotePrefix="0" xfId="0"/>
    <xf numFmtId="3" fontId="11" fillId="3" borderId="1" pivotButton="0" quotePrefix="0" xfId="0"/>
    <xf numFmtId="3" fontId="4" fillId="2" borderId="1" pivotButton="0" quotePrefix="0" xfId="0"/>
    <xf numFmtId="0" fontId="4" fillId="3" borderId="0" applyAlignment="1" pivotButton="0" quotePrefix="0" xfId="0">
      <alignment horizontal="left" indent="2"/>
    </xf>
    <xf numFmtId="0" fontId="11" fillId="3" borderId="0" applyAlignment="1" pivotButton="0" quotePrefix="0" xfId="0">
      <alignment horizontal="left" indent="2"/>
    </xf>
    <xf numFmtId="3" fontId="11" fillId="3" borderId="0" pivotButton="0" quotePrefix="0" xfId="0"/>
    <xf numFmtId="0" fontId="20" fillId="3" borderId="0" applyAlignment="1" pivotButton="0" quotePrefix="0" xfId="0">
      <alignment vertical="top" wrapText="1"/>
    </xf>
    <xf numFmtId="0" fontId="20" fillId="3" borderId="0" pivotButton="0" quotePrefix="0" xfId="0"/>
    <xf numFmtId="0" fontId="21" fillId="2" borderId="1" applyAlignment="1" pivotButton="0" quotePrefix="0" xfId="0">
      <alignment vertical="center"/>
    </xf>
    <xf numFmtId="9" fontId="11" fillId="2" borderId="0" applyAlignment="1" pivotButton="0" quotePrefix="0" xfId="0">
      <alignment horizontal="right"/>
    </xf>
    <xf numFmtId="9" fontId="4" fillId="2" borderId="0" applyAlignment="1" pivotButton="0" quotePrefix="0" xfId="0">
      <alignment horizontal="right"/>
    </xf>
    <xf numFmtId="3" fontId="4" fillId="3" borderId="1" applyAlignment="1" pivotButton="0" quotePrefix="0" xfId="0">
      <alignment horizontal="right"/>
    </xf>
    <xf numFmtId="3" fontId="4" fillId="2" borderId="1" applyAlignment="1" pivotButton="0" quotePrefix="0" xfId="0">
      <alignment horizontal="right"/>
    </xf>
    <xf numFmtId="0" fontId="20" fillId="0" borderId="0" pivotButton="0" quotePrefix="0" xfId="0"/>
    <xf numFmtId="0" fontId="4" fillId="2" borderId="0" applyAlignment="1" pivotButton="0" quotePrefix="0" xfId="0">
      <alignment horizontal="left" vertical="top"/>
    </xf>
    <xf numFmtId="0" fontId="4" fillId="2" borderId="0" pivotButton="0" quotePrefix="0" xfId="0"/>
    <xf numFmtId="0" fontId="12" fillId="3" borderId="0" applyAlignment="1" pivotButton="0" quotePrefix="0" xfId="0">
      <alignment horizontal="left" vertical="top" wrapText="1"/>
    </xf>
    <xf numFmtId="0" fontId="4" fillId="3" borderId="0" pivotButton="0" quotePrefix="0" xfId="0"/>
    <xf numFmtId="0" fontId="7" fillId="3" borderId="3" applyAlignment="1" pivotButton="0" quotePrefix="0" xfId="0">
      <alignment horizontal="center"/>
    </xf>
    <xf numFmtId="0" fontId="0" fillId="0" borderId="3" pivotButton="0" quotePrefix="0" xfId="0"/>
    <xf numFmtId="49" fontId="7" fillId="3" borderId="3" applyAlignment="1" pivotButton="0" quotePrefix="0" xfId="0">
      <alignment horizontal="center"/>
    </xf>
    <xf numFmtId="3" fontId="7" fillId="2" borderId="0" applyAlignment="1" pivotButton="0" quotePrefix="0" xfId="0">
      <alignment horizontal="center" wrapText="1"/>
    </xf>
    <xf numFmtId="0" fontId="4" fillId="3" borderId="0" applyAlignment="1" pivotButton="0" quotePrefix="0" xfId="0">
      <alignment horizontal="left" vertical="top" wrapText="1"/>
    </xf>
    <xf numFmtId="0" fontId="12" fillId="3" borderId="0" applyAlignment="1" pivotButton="0" quotePrefix="0" xfId="0">
      <alignment horizontal="left" vertical="top"/>
    </xf>
    <xf numFmtId="0" fontId="4" fillId="3" borderId="0" applyAlignment="1" pivotButton="0" quotePrefix="0" xfId="0">
      <alignment horizontal="left" vertical="top"/>
    </xf>
  </cellXfs>
  <cellStyles count="6">
    <cellStyle name="Normal" xfId="0" builtinId="0"/>
    <cellStyle name="Percent" xfId="1" builtinId="5"/>
    <cellStyle name="Hyperlink 2" xfId="2"/>
    <cellStyle name="Normal_Summary" xfId="3"/>
    <cellStyle name="Normal 2 2" xfId="4"/>
    <cellStyle name="Normal 2 2 2" xf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_AFP/STATs/Output/Reports/SAFETY%20IN%20CUSTODY%20(Quarterly)/2017%20Q4/Safety-in-custody-summary-q4-2017%20Production%20file.xlsm" TargetMode="External" Id="rId1" /></Relationships>
</file>

<file path=xl/externalLinks/_rels/externalLink2.xml.rels><Relationships xmlns="http://schemas.openxmlformats.org/package/2006/relationships"><Relationship Type="http://schemas.openxmlformats.org/officeDocument/2006/relationships/externalLinkPath" Target="file:///\\Ukbia03kdfsj001\org\Documents%20and%20Settings\zqb95k\Local%20Settings\Temporary%20Internet%20Files\OLK13A\Publication%20Checklist%20Guide%20DRAFT.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How to update"/>
      <sheetName val="Population"/>
      <sheetName val="Deaths"/>
      <sheetName val="Assaults"/>
      <sheetName val="Assaults youth estate"/>
      <sheetName val="SH"/>
      <sheetName val="SH individuals"/>
      <sheetName val="SH youth estate inc"/>
      <sheetName val="SH youth estate ind"/>
      <sheetName val="Charts"/>
      <sheetName val="Index"/>
      <sheetName val="1 Summary"/>
      <sheetName val="2 Summary (Deaths)"/>
      <sheetName val="3 Summary (Self-harm)"/>
      <sheetName val="3a Summary (Self-harm-YP)"/>
      <sheetName val="4 Summary (Assaults)"/>
      <sheetName val="4a Summary (Assaults-YP)"/>
      <sheetName val="5 Quarterly deaths"/>
      <sheetName val="6 Quarterly self-harm"/>
      <sheetName val="7 Quarterly Assaults"/>
      <sheetName val="bulletin text"/>
      <sheetName val="PRA Power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L5">
            <v>43190</v>
          </cell>
        </row>
        <row r="8">
          <cell r="K8">
            <v>344</v>
          </cell>
          <cell r="L8">
            <v>299</v>
          </cell>
        </row>
        <row r="9">
          <cell r="K9">
            <v>115</v>
          </cell>
          <cell r="L9">
            <v>69</v>
          </cell>
        </row>
        <row r="10">
          <cell r="K10">
            <v>204</v>
          </cell>
          <cell r="L10">
            <v>168</v>
          </cell>
        </row>
        <row r="11">
          <cell r="K11">
            <v>3</v>
          </cell>
          <cell r="L11">
            <v>5</v>
          </cell>
        </row>
        <row r="12">
          <cell r="L12">
            <v>57</v>
          </cell>
        </row>
        <row r="15">
          <cell r="L15">
            <v>56</v>
          </cell>
        </row>
        <row r="17">
          <cell r="L17">
            <v>3.5</v>
          </cell>
        </row>
        <row r="18">
          <cell r="L18">
            <v>0.8</v>
          </cell>
        </row>
        <row r="19">
          <cell r="L19">
            <v>2</v>
          </cell>
        </row>
        <row r="39">
          <cell r="K39">
            <v>10</v>
          </cell>
          <cell r="L39">
            <v>1</v>
          </cell>
        </row>
        <row r="48">
          <cell r="L48">
            <v>0.3</v>
          </cell>
        </row>
      </sheetData>
      <sheetData sheetId="13">
        <row r="5">
          <cell r="L5">
            <v>43100</v>
          </cell>
        </row>
        <row r="9">
          <cell r="K9">
            <v>40160</v>
          </cell>
          <cell r="L9">
            <v>44651</v>
          </cell>
        </row>
        <row r="10">
          <cell r="L10">
            <v>521</v>
          </cell>
        </row>
        <row r="12">
          <cell r="K12">
            <v>11000</v>
          </cell>
          <cell r="L12">
            <v>11630</v>
          </cell>
        </row>
        <row r="13">
          <cell r="L13">
            <v>136</v>
          </cell>
        </row>
        <row r="14">
          <cell r="L14">
            <v>3.8</v>
          </cell>
        </row>
        <row r="16">
          <cell r="K16">
            <v>2740</v>
          </cell>
          <cell r="L16">
            <v>3067</v>
          </cell>
        </row>
        <row r="17">
          <cell r="K17">
            <v>6.8000000000000005E-2</v>
          </cell>
          <cell r="L17">
            <v>6.9000000000000006E-2</v>
          </cell>
        </row>
        <row r="21">
          <cell r="K21">
            <v>32490</v>
          </cell>
          <cell r="L21">
            <v>36334</v>
          </cell>
        </row>
        <row r="22">
          <cell r="L22">
            <v>445</v>
          </cell>
        </row>
        <row r="26">
          <cell r="K26">
            <v>3.3</v>
          </cell>
          <cell r="L26">
            <v>3.5</v>
          </cell>
        </row>
        <row r="28">
          <cell r="K28">
            <v>2602</v>
          </cell>
          <cell r="L28">
            <v>2884</v>
          </cell>
        </row>
        <row r="33">
          <cell r="K33">
            <v>7670</v>
          </cell>
          <cell r="L33">
            <v>8317</v>
          </cell>
        </row>
        <row r="34">
          <cell r="L34">
            <v>2093</v>
          </cell>
        </row>
        <row r="38">
          <cell r="K38">
            <v>6.6</v>
          </cell>
          <cell r="L38">
            <v>7</v>
          </cell>
        </row>
        <row r="40">
          <cell r="K40">
            <v>138</v>
          </cell>
          <cell r="L40">
            <v>183</v>
          </cell>
        </row>
      </sheetData>
      <sheetData sheetId="14"/>
      <sheetData sheetId="15">
        <row r="9">
          <cell r="K9">
            <v>26022</v>
          </cell>
          <cell r="L9">
            <v>29485</v>
          </cell>
        </row>
        <row r="10">
          <cell r="L10">
            <v>344</v>
          </cell>
        </row>
        <row r="11">
          <cell r="K11">
            <v>3519</v>
          </cell>
          <cell r="L11">
            <v>3856</v>
          </cell>
        </row>
        <row r="14">
          <cell r="K14">
            <v>19088</v>
          </cell>
          <cell r="L14">
            <v>21270</v>
          </cell>
        </row>
        <row r="15">
          <cell r="L15">
            <v>248</v>
          </cell>
        </row>
        <row r="16">
          <cell r="K16">
            <v>2764</v>
          </cell>
          <cell r="L16">
            <v>3029</v>
          </cell>
        </row>
        <row r="19">
          <cell r="K19">
            <v>6844</v>
          </cell>
          <cell r="L19">
            <v>8429</v>
          </cell>
        </row>
        <row r="20">
          <cell r="L20">
            <v>98</v>
          </cell>
        </row>
        <row r="21">
          <cell r="K21">
            <v>789</v>
          </cell>
          <cell r="L21">
            <v>864</v>
          </cell>
        </row>
        <row r="26">
          <cell r="K26">
            <v>25043</v>
          </cell>
          <cell r="L26">
            <v>28279</v>
          </cell>
        </row>
        <row r="43">
          <cell r="K43">
            <v>979</v>
          </cell>
          <cell r="L43">
            <v>1206</v>
          </cell>
        </row>
      </sheetData>
      <sheetData sheetId="16"/>
      <sheetData sheetId="17">
        <row r="77">
          <cell r="C77">
            <v>82</v>
          </cell>
        </row>
        <row r="78">
          <cell r="C78">
            <v>85</v>
          </cell>
        </row>
      </sheetData>
      <sheetData sheetId="18">
        <row r="60">
          <cell r="C60">
            <v>12068</v>
          </cell>
        </row>
        <row r="61">
          <cell r="C61">
            <v>11790</v>
          </cell>
          <cell r="G61">
            <v>758</v>
          </cell>
        </row>
      </sheetData>
      <sheetData sheetId="19">
        <row r="64">
          <cell r="C64">
            <v>7841</v>
          </cell>
          <cell r="G64">
            <v>999</v>
          </cell>
          <cell r="K64">
            <v>5684</v>
          </cell>
          <cell r="O64">
            <v>799</v>
          </cell>
          <cell r="S64">
            <v>2223</v>
          </cell>
          <cell r="W64">
            <v>210</v>
          </cell>
        </row>
        <row r="65">
          <cell r="C65">
            <v>7790</v>
          </cell>
          <cell r="G65">
            <v>983</v>
          </cell>
          <cell r="K65">
            <v>5579</v>
          </cell>
          <cell r="O65">
            <v>742</v>
          </cell>
          <cell r="S65">
            <v>2327</v>
          </cell>
          <cell r="W65">
            <v>257</v>
          </cell>
        </row>
      </sheetData>
      <sheetData sheetId="20"/>
      <sheetData sheetId="2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Front Page"/>
      <sheetName val="Figures Check"/>
      <sheetName val="Text Check"/>
      <sheetName val="Options"/>
    </sheetNames>
    <sheetDataSet>
      <sheetData sheetId="0" refreshError="1"/>
      <sheetData sheetId="1" refreshError="1"/>
      <sheetData sheetId="2" refreshError="1"/>
      <sheetData sheetId="3">
        <row r="2">
          <cell r="A2" t="str">
            <v>Yes</v>
          </cell>
        </row>
        <row r="3">
          <cell r="A3" t="str">
            <v>No</v>
          </cell>
        </row>
        <row r="4">
          <cell r="A4"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36"/>
  <sheetViews>
    <sheetView workbookViewId="0">
      <selection activeCell="A2" sqref="A2"/>
    </sheetView>
  </sheetViews>
  <sheetFormatPr baseColWidth="8" defaultColWidth="9.109375" defaultRowHeight="13.2"/>
  <cols>
    <col width="36.6640625" customWidth="1" style="87" min="1" max="1"/>
    <col width="10.6640625" customWidth="1" style="87" min="2" max="2"/>
    <col width="13.44140625" customWidth="1" style="87" min="3" max="3"/>
    <col width="10.6640625" customWidth="1" style="87" min="4" max="4"/>
    <col width="13.44140625" customWidth="1" style="89" min="5" max="5"/>
    <col width="9.109375" customWidth="1" style="89" min="6" max="13"/>
    <col width="10.33203125" customWidth="1" style="89" min="14" max="14"/>
    <col width="9.109375" customWidth="1" style="89" min="15" max="15"/>
    <col width="9.109375" customWidth="1" style="89" min="16" max="16384"/>
  </cols>
  <sheetData>
    <row r="1" ht="18.75" customHeight="1">
      <c r="A1" s="26" t="inlineStr">
        <is>
          <t>Table 2.3:  Self-identified gender reported by transgender prisoners, as at March-May 2018 and March/April 2019(1),(2)</t>
        </is>
      </c>
      <c r="B1" s="2" t="n"/>
      <c r="C1" s="2" t="n"/>
      <c r="D1" s="2" t="n"/>
    </row>
    <row r="2">
      <c r="A2" s="27" t="inlineStr">
        <is>
          <t>back to contents</t>
        </is>
      </c>
      <c r="B2" s="2" t="n"/>
      <c r="C2" s="2" t="n"/>
      <c r="D2" s="2" t="n"/>
    </row>
    <row r="3">
      <c r="A3" s="4" t="n"/>
      <c r="B3" s="93" t="n"/>
    </row>
    <row r="4" ht="18" customHeight="1" thickBot="1">
      <c r="A4" s="5" t="n"/>
      <c r="B4" s="80" t="n"/>
      <c r="C4" s="7" t="n"/>
      <c r="D4" s="30" t="n"/>
      <c r="E4" s="7" t="inlineStr">
        <is>
          <t>Numbers and Percentages</t>
        </is>
      </c>
      <c r="F4" s="8" t="n"/>
      <c r="G4" s="8" t="n"/>
      <c r="H4" s="8" t="n"/>
      <c r="I4" s="8" t="n"/>
      <c r="J4" s="8" t="n"/>
      <c r="K4" s="8" t="n"/>
      <c r="L4" s="8" t="n"/>
      <c r="M4" s="8" t="n"/>
      <c r="N4" s="8" t="n"/>
      <c r="P4" s="8" t="n"/>
      <c r="Q4" s="8" t="n"/>
      <c r="R4" s="8" t="n"/>
      <c r="S4" s="8" t="n"/>
      <c r="T4" s="8" t="n"/>
      <c r="V4" s="8" t="n"/>
      <c r="W4" s="8" t="n"/>
      <c r="X4" s="8" t="n"/>
      <c r="Y4" s="8" t="n"/>
      <c r="Z4" s="8" t="n"/>
    </row>
    <row r="5" ht="13.8" customHeight="1">
      <c r="A5" s="31" t="n"/>
      <c r="B5" s="92" t="inlineStr">
        <is>
          <t>2018</t>
        </is>
      </c>
      <c r="C5" s="91" t="n"/>
      <c r="D5" s="92" t="inlineStr">
        <is>
          <t>2019</t>
        </is>
      </c>
      <c r="E5" s="91" t="n"/>
      <c r="F5" s="10" t="n"/>
      <c r="G5" s="10" t="n"/>
      <c r="H5" s="9" t="n"/>
      <c r="I5" s="10" t="n"/>
      <c r="J5" s="10" t="n"/>
      <c r="K5" s="10" t="n"/>
      <c r="L5" s="10" t="n"/>
      <c r="M5" s="10" t="n"/>
      <c r="N5" s="11" t="n"/>
      <c r="P5" s="10" t="n"/>
      <c r="Q5" s="10" t="n"/>
      <c r="R5" s="10" t="n"/>
      <c r="S5" s="10" t="n"/>
      <c r="T5" s="11" t="n"/>
      <c r="V5" s="10" t="n"/>
      <c r="W5" s="10" t="n"/>
      <c r="X5" s="10" t="n"/>
      <c r="Y5" s="10" t="n"/>
      <c r="Z5" s="11" t="n"/>
    </row>
    <row r="6" ht="14.25" customHeight="1">
      <c r="A6" s="32" t="n"/>
      <c r="B6" s="33" t="inlineStr">
        <is>
          <t xml:space="preserve">Number </t>
        </is>
      </c>
      <c r="C6" s="33" t="inlineStr">
        <is>
          <t>Percentage(3)</t>
        </is>
      </c>
      <c r="D6" s="33" t="inlineStr">
        <is>
          <t xml:space="preserve">Number </t>
        </is>
      </c>
      <c r="E6" s="33" t="inlineStr">
        <is>
          <t>Percentage(3)</t>
        </is>
      </c>
      <c r="F6" s="10" t="n"/>
      <c r="G6" s="10" t="n"/>
      <c r="H6" s="9" t="n"/>
      <c r="I6" s="10" t="n"/>
      <c r="J6" s="10" t="n"/>
      <c r="K6" s="10" t="n"/>
      <c r="L6" s="10" t="n"/>
      <c r="M6" s="10" t="n"/>
      <c r="N6" s="11" t="n"/>
      <c r="P6" s="10" t="n"/>
      <c r="Q6" s="10" t="n"/>
      <c r="R6" s="10" t="n"/>
      <c r="S6" s="10" t="n"/>
      <c r="T6" s="11" t="n"/>
      <c r="V6" s="10" t="n"/>
      <c r="W6" s="10" t="n"/>
      <c r="X6" s="10" t="n"/>
      <c r="Y6" s="10" t="n"/>
      <c r="Z6" s="11" t="n"/>
    </row>
    <row r="7" ht="13.2" customHeight="1">
      <c r="A7" s="34" t="n"/>
      <c r="B7" s="36" t="n"/>
      <c r="C7" s="36" t="n"/>
      <c r="D7" s="36" t="n"/>
      <c r="E7" s="36" t="n"/>
      <c r="F7" s="10" t="n"/>
      <c r="G7" s="10" t="n"/>
      <c r="H7" s="9" t="n"/>
      <c r="I7" s="10" t="n"/>
      <c r="J7" s="10" t="n"/>
      <c r="K7" s="10" t="n"/>
      <c r="L7" s="10" t="n"/>
      <c r="M7" s="10" t="n"/>
      <c r="N7" s="11" t="n"/>
      <c r="P7" s="10" t="n"/>
      <c r="Q7" s="10" t="n"/>
      <c r="R7" s="10" t="n"/>
      <c r="S7" s="10" t="n"/>
      <c r="T7" s="11" t="n"/>
      <c r="V7" s="10" t="n"/>
      <c r="W7" s="10" t="n"/>
      <c r="X7" s="10" t="n"/>
      <c r="Y7" s="10" t="n"/>
      <c r="Z7" s="11" t="n"/>
    </row>
    <row r="8" ht="17.4" customHeight="1">
      <c r="A8" s="37" t="inlineStr">
        <is>
          <t xml:space="preserve">All reported transgender prisoners </t>
        </is>
      </c>
      <c r="B8" s="40" t="inlineStr">
        <is>
          <t>139</t>
        </is>
      </c>
      <c r="C8" s="39" t="inlineStr">
        <is>
          <t>100%</t>
        </is>
      </c>
      <c r="D8" s="40" t="inlineStr">
        <is>
          <t>163</t>
        </is>
      </c>
      <c r="E8" s="39" t="inlineStr">
        <is>
          <t>100%</t>
        </is>
      </c>
      <c r="F8" s="10" t="n"/>
      <c r="G8" s="10" t="n"/>
      <c r="H8" s="9" t="n"/>
      <c r="I8" s="10" t="n"/>
      <c r="J8" s="10" t="n"/>
      <c r="K8" s="10" t="n"/>
      <c r="L8" s="10" t="n"/>
      <c r="M8" s="10" t="n"/>
      <c r="N8" s="11" t="n"/>
      <c r="P8" s="10" t="n"/>
      <c r="Q8" s="10" t="n"/>
      <c r="R8" s="10" t="n"/>
      <c r="S8" s="10" t="n"/>
      <c r="T8" s="11" t="n"/>
      <c r="V8" s="10" t="n"/>
      <c r="W8" s="10" t="n"/>
      <c r="X8" s="10" t="n"/>
      <c r="Y8" s="10" t="n"/>
      <c r="Z8" s="11" t="n"/>
    </row>
    <row r="9" ht="13.2" customHeight="1">
      <c r="A9" s="31" t="n"/>
      <c r="B9" s="43" t="n"/>
      <c r="C9" s="43" t="n"/>
      <c r="D9" s="43" t="n"/>
      <c r="E9" s="43" t="n"/>
      <c r="F9" s="10" t="n"/>
      <c r="G9" s="10" t="n"/>
      <c r="H9" s="9" t="n"/>
      <c r="I9" s="10" t="n"/>
      <c r="J9" s="10" t="n"/>
      <c r="K9" s="10" t="n"/>
      <c r="L9" s="10" t="n"/>
      <c r="M9" s="10" t="n"/>
      <c r="N9" s="11" t="n"/>
      <c r="P9" s="10" t="n"/>
      <c r="Q9" s="10" t="n"/>
      <c r="R9" s="10" t="n"/>
      <c r="S9" s="10" t="n"/>
      <c r="T9" s="11" t="n"/>
      <c r="V9" s="10" t="n"/>
      <c r="W9" s="10" t="n"/>
      <c r="X9" s="10" t="n"/>
      <c r="Y9" s="10" t="n"/>
      <c r="Z9" s="11" t="n"/>
    </row>
    <row r="10" ht="12.75" customHeight="1">
      <c r="A10" s="45" t="n"/>
      <c r="B10" s="48" t="n"/>
      <c r="C10" s="48" t="n"/>
      <c r="D10" s="48" t="n"/>
      <c r="E10" s="48" t="n"/>
      <c r="F10" s="10" t="n"/>
      <c r="G10" s="10" t="n"/>
      <c r="H10" s="8" t="n"/>
      <c r="I10" s="10" t="n"/>
      <c r="J10" s="10" t="n"/>
      <c r="K10" s="10" t="n"/>
      <c r="L10" s="10" t="n"/>
      <c r="M10" s="10" t="n"/>
      <c r="N10" s="11" t="n"/>
      <c r="P10" s="10" t="n"/>
      <c r="Q10" s="10" t="n"/>
      <c r="R10" s="10" t="n"/>
      <c r="S10" s="10" t="n"/>
      <c r="T10" s="11" t="n"/>
      <c r="V10" s="10" t="n"/>
      <c r="W10" s="10" t="n"/>
      <c r="X10" s="10" t="n"/>
      <c r="Y10" s="10" t="n"/>
      <c r="Z10" s="11" t="n"/>
    </row>
    <row r="11" ht="15" customHeight="1">
      <c r="A11" s="37" t="inlineStr">
        <is>
          <t>Other Gender Identity(4)</t>
        </is>
      </c>
      <c r="B11" s="12" t="n"/>
      <c r="C11" s="12" t="n"/>
      <c r="D11" s="12" t="n"/>
      <c r="E11" s="12" t="n"/>
      <c r="F11" s="10" t="n"/>
      <c r="G11" s="10" t="n"/>
      <c r="H11" s="9" t="n"/>
      <c r="I11" s="10" t="n"/>
      <c r="J11" s="10" t="n"/>
      <c r="K11" s="10" t="n"/>
      <c r="L11" s="10" t="n"/>
      <c r="M11" s="10" t="n"/>
      <c r="N11" s="11" t="n"/>
      <c r="P11" s="10" t="n"/>
      <c r="Q11" s="10" t="n"/>
      <c r="R11" s="10" t="n"/>
      <c r="S11" s="10" t="n"/>
      <c r="T11" s="11" t="n"/>
      <c r="V11" s="10" t="n"/>
      <c r="W11" s="10" t="n"/>
      <c r="X11" s="10" t="n"/>
      <c r="Y11" s="10" t="n"/>
      <c r="Z11" s="11" t="n"/>
    </row>
    <row r="12">
      <c r="B12" s="16" t="n"/>
      <c r="C12" s="13" t="n"/>
      <c r="D12" s="16" t="n"/>
      <c r="E12" s="13" t="n"/>
    </row>
    <row r="13">
      <c r="A13" s="20" t="inlineStr">
        <is>
          <t>Gender Fluid</t>
        </is>
      </c>
      <c r="B13" s="17" t="n">
        <v>27</v>
      </c>
      <c r="C13" s="52" t="n">
        <v>0.3</v>
      </c>
      <c r="D13" s="17" t="n">
        <v>15</v>
      </c>
      <c r="E13" s="25">
        <f>D13/SUM($D$13:$D$17)</f>
        <v/>
      </c>
      <c r="F13" s="25" t="n"/>
    </row>
    <row r="14" ht="12.75" customHeight="1">
      <c r="A14" s="20" t="inlineStr">
        <is>
          <t>Intersex</t>
        </is>
      </c>
      <c r="B14" s="16" t="n">
        <v>10</v>
      </c>
      <c r="C14" s="81" t="n">
        <v>0.11</v>
      </c>
      <c r="D14" s="16" t="n">
        <v>7</v>
      </c>
      <c r="E14" s="25">
        <f>D14/SUM($D$13:$D$17)</f>
        <v/>
      </c>
      <c r="F14" s="25" t="n"/>
    </row>
    <row r="15" ht="12.75" customHeight="1">
      <c r="A15" s="20" t="inlineStr">
        <is>
          <t>Non-Binary</t>
        </is>
      </c>
      <c r="B15" s="16" t="n">
        <v>4</v>
      </c>
      <c r="C15" s="81" t="n">
        <v>0.04</v>
      </c>
      <c r="D15" s="16" t="n">
        <v>6</v>
      </c>
      <c r="E15" s="25">
        <f>D15/SUM($D$13:$D$17)</f>
        <v/>
      </c>
      <c r="F15" s="25" t="n"/>
    </row>
    <row r="16" ht="12.75" customHeight="1">
      <c r="A16" s="20" t="inlineStr">
        <is>
          <t>Transvestite</t>
        </is>
      </c>
      <c r="B16" s="16" t="n">
        <v>0</v>
      </c>
      <c r="C16" s="81" t="inlineStr">
        <is>
          <t>.</t>
        </is>
      </c>
      <c r="D16" s="16" t="n">
        <v>8</v>
      </c>
      <c r="E16" s="25">
        <f>D16/SUM($D$13:$D$17)</f>
        <v/>
      </c>
      <c r="F16" s="25" t="n"/>
    </row>
    <row r="17" ht="12.75" customHeight="1">
      <c r="A17" s="20" t="inlineStr">
        <is>
          <t>Prefer not to say</t>
        </is>
      </c>
      <c r="B17" s="17" t="n">
        <v>48</v>
      </c>
      <c r="C17" s="52" t="n">
        <v>0.54</v>
      </c>
      <c r="D17" s="17" t="n">
        <v>51</v>
      </c>
      <c r="E17" s="25">
        <f>D17/SUM($D$13:$D$17)</f>
        <v/>
      </c>
      <c r="F17" s="25" t="n"/>
    </row>
    <row r="18" ht="12.75" customHeight="1">
      <c r="A18" s="20" t="inlineStr">
        <is>
          <t>Not recorded/Not stated</t>
        </is>
      </c>
      <c r="B18" s="16" t="n">
        <v>50</v>
      </c>
      <c r="C18" s="81" t="inlineStr">
        <is>
          <t>.</t>
        </is>
      </c>
      <c r="D18" s="16" t="n">
        <v>76</v>
      </c>
      <c r="E18" s="81" t="inlineStr">
        <is>
          <t>.</t>
        </is>
      </c>
    </row>
    <row r="19" ht="12.75" customHeight="1">
      <c r="A19" s="20" t="n"/>
      <c r="B19" s="16" t="n"/>
      <c r="C19" s="82" t="n"/>
      <c r="D19" s="16" t="n"/>
    </row>
    <row r="20" ht="17.25" customHeight="1">
      <c r="A20" s="37" t="inlineStr">
        <is>
          <t>Gender with which the person identifies(5)</t>
        </is>
      </c>
      <c r="B20" s="16" t="n"/>
      <c r="C20" s="82" t="n"/>
      <c r="D20" s="16" t="n"/>
    </row>
    <row r="21" ht="12.75" customHeight="1">
      <c r="A21" s="20" t="n"/>
      <c r="B21" s="16" t="n"/>
      <c r="C21" s="82" t="n"/>
      <c r="D21" s="16" t="n"/>
    </row>
    <row r="22" ht="12.75" customHeight="1">
      <c r="A22" s="20" t="inlineStr">
        <is>
          <t>Male</t>
        </is>
      </c>
      <c r="B22" s="16" t="n">
        <v>19</v>
      </c>
      <c r="C22" s="81" t="n">
        <v>0.14</v>
      </c>
      <c r="D22" s="16" t="n">
        <v>20</v>
      </c>
      <c r="E22" s="25">
        <f>D22/SUM($D$22:$D$23)</f>
        <v/>
      </c>
      <c r="F22" s="25" t="n"/>
    </row>
    <row r="23" ht="12.75" customHeight="1">
      <c r="A23" s="20" t="inlineStr">
        <is>
          <t>Female</t>
        </is>
      </c>
      <c r="B23" s="16" t="n">
        <v>114</v>
      </c>
      <c r="C23" s="81" t="n">
        <v>0.86</v>
      </c>
      <c r="D23" s="16" t="n">
        <v>130</v>
      </c>
      <c r="E23" s="25">
        <f>D23/SUM($D$22:$D$23)</f>
        <v/>
      </c>
      <c r="F23" s="25" t="n"/>
    </row>
    <row r="24" ht="12.75" customHeight="1">
      <c r="A24" s="20" t="inlineStr">
        <is>
          <t>Not recorded/Not stated</t>
        </is>
      </c>
      <c r="B24" s="16" t="n">
        <v>6</v>
      </c>
      <c r="C24" s="81" t="inlineStr">
        <is>
          <t>.</t>
        </is>
      </c>
      <c r="D24" s="16" t="n">
        <v>13</v>
      </c>
      <c r="E24" s="81" t="inlineStr">
        <is>
          <t>.</t>
        </is>
      </c>
    </row>
    <row r="25" ht="12.75" customHeight="1" thickBot="1">
      <c r="A25" s="69" t="n"/>
      <c r="B25" s="83" t="n"/>
      <c r="C25" s="84" t="n"/>
      <c r="D25" s="83" t="n"/>
      <c r="E25" s="84" t="n"/>
    </row>
    <row r="26" ht="12.75" customHeight="1">
      <c r="A26" s="20" t="n"/>
      <c r="B26" s="16" t="n"/>
      <c r="C26" s="13" t="n"/>
      <c r="D26" s="13" t="n"/>
    </row>
    <row r="27" ht="12.75" customHeight="1">
      <c r="A27" s="86" t="inlineStr">
        <is>
          <t>Source:  HMPPS Data Collection</t>
        </is>
      </c>
      <c r="D27" s="13" t="n"/>
    </row>
    <row r="28">
      <c r="B28" s="10" t="n"/>
      <c r="C28" s="10" t="n"/>
      <c r="D28" s="10" t="n"/>
    </row>
    <row r="29" ht="41.25" customHeight="1">
      <c r="A29" s="88" t="inlineStr">
        <is>
          <t>(1) Details of the number of transgender prisoners were provided by Equalities Representatives in public and private prisons in England and Wales, in March and April 2016, March and April 2017, March - May 2018 and March and April 2019.</t>
        </is>
      </c>
    </row>
    <row r="30" ht="27" customHeight="1">
      <c r="A30" s="94" t="inlineStr">
        <is>
          <t>(2) Prisoners who are currently living in, or are presenting in a gender different to their sex assigned at birth and who have had a case conference (as defined by PSI 17/2016), as known to individual prisons.</t>
        </is>
      </c>
    </row>
    <row r="31" ht="13.2" customHeight="1">
      <c r="A31" s="96" t="inlineStr">
        <is>
          <t>(3) The percentages exclude not recorded/not known/not stated cases.</t>
        </is>
      </c>
    </row>
    <row r="32">
      <c r="A32" s="95" t="inlineStr">
        <is>
          <t>(4) Prisoners are asked how they self-identify their gender.</t>
        </is>
      </c>
    </row>
    <row r="33" ht="27" customHeight="1">
      <c r="A33" s="88" t="inlineStr">
        <is>
          <t>(5) 'Gender with which the person identifies' is the gender (male, female and not stated) with which the prisoner identifies.</t>
        </is>
      </c>
    </row>
    <row r="34">
      <c r="A34" s="79" t="n"/>
      <c r="B34" s="24" t="n"/>
      <c r="C34" s="24" t="n"/>
      <c r="D34" s="24" t="n"/>
      <c r="E34" s="24" t="n"/>
    </row>
    <row r="35">
      <c r="A35" s="85" t="n"/>
      <c r="B35" s="89" t="n"/>
      <c r="C35" s="89" t="n"/>
      <c r="D35" s="89" t="n"/>
    </row>
    <row r="36">
      <c r="A36" s="89" t="n"/>
      <c r="B36" s="89" t="n"/>
      <c r="C36" s="89" t="n"/>
      <c r="D36" s="89" t="n"/>
    </row>
  </sheetData>
  <mergeCells count="9">
    <mergeCell ref="A30:E30"/>
    <mergeCell ref="B3:D3"/>
    <mergeCell ref="A29:E29"/>
    <mergeCell ref="B5:C5"/>
    <mergeCell ref="D5:E5"/>
    <mergeCell ref="A33:E33"/>
    <mergeCell ref="A27:C27"/>
    <mergeCell ref="A32:E32"/>
    <mergeCell ref="A31:E31"/>
  </mergeCells>
  <hyperlinks>
    <hyperlink ref="A2" location="Contents!A1" display="back to contents"/>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Small, Melinda</dc:creator>
  <dcterms:created xsi:type="dcterms:W3CDTF">2019-11-25T18:43:06Z</dcterms:created>
  <dcterms:modified xsi:type="dcterms:W3CDTF">2025-02-22T12:02:41Z</dcterms:modified>
  <cp:lastModifiedBy>Umang Pandey</cp:lastModifiedBy>
</cp:coreProperties>
</file>