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General Fund E&amp;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&quot;$&quot;#,##0_);[Red]\(&quot;$&quot;#,##0\)"/>
  </numFmts>
  <fonts count="10">
    <font>
      <name val="Arial"/>
      <color rgb="FF000000"/>
      <sz val="10"/>
    </font>
    <font>
      <name val="Arial"/>
      <b val="1"/>
      <color rgb="FF000000"/>
      <sz val="10"/>
    </font>
    <font>
      <name val="Arial"/>
      <b val="1"/>
      <color rgb="FF000000"/>
      <sz val="9"/>
    </font>
    <font>
      <name val="Arial"/>
      <b val="1"/>
      <color theme="1"/>
      <sz val="9"/>
    </font>
    <font>
      <name val="Arial"/>
      <color rgb="FF373737"/>
      <sz val="9"/>
    </font>
    <font>
      <name val="Arial"/>
      <b val="1"/>
      <color rgb="FF373737"/>
      <sz val="9"/>
    </font>
    <font>
      <name val="Arial"/>
      <color theme="1"/>
      <sz val="9"/>
    </font>
    <font>
      <name val="Arial"/>
      <color theme="1"/>
      <sz val="10"/>
    </font>
    <font>
      <name val="Calibri"/>
      <color theme="1"/>
      <sz val="11"/>
    </font>
    <font>
      <name val="Calibri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</fills>
  <borders count="21">
    <border>
      <left/>
      <right/>
      <top/>
      <bottom/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000000"/>
      </bottom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/>
      <right/>
      <top style="thin">
        <color rgb="FFB7B7B7"/>
      </top>
      <bottom style="thin">
        <color rgb="FF000000"/>
      </bottom>
      <diagonal/>
    </border>
    <border>
      <left/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/>
      <bottom style="thin">
        <color rgb="FF000000"/>
      </bottom>
      <diagonal/>
    </border>
    <border>
      <left style="thin">
        <color rgb="FFB7B7B7"/>
      </left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/>
      <right/>
      <top style="thin">
        <color rgb="FFF2F2F2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3" borderId="3" applyAlignment="1" pivotButton="0" quotePrefix="0" xfId="0">
      <alignment vertical="center" wrapText="1"/>
    </xf>
    <xf numFmtId="0" fontId="3" fillId="3" borderId="4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3" fillId="3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4" fillId="0" borderId="6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center" vertical="center" wrapText="1"/>
    </xf>
    <xf numFmtId="164" fontId="5" fillId="0" borderId="7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wrapText="1"/>
    </xf>
    <xf numFmtId="164" fontId="5" fillId="0" borderId="0" applyAlignment="1" pivotButton="0" quotePrefix="0" xfId="0">
      <alignment horizontal="center" wrapText="1"/>
    </xf>
    <xf numFmtId="0" fontId="4" fillId="4" borderId="6" applyAlignment="1" pivotButton="0" quotePrefix="0" xfId="0">
      <alignment horizontal="left" vertical="center" wrapText="1"/>
    </xf>
    <xf numFmtId="164" fontId="4" fillId="4" borderId="0" applyAlignment="1" pivotButton="0" quotePrefix="0" xfId="0">
      <alignment horizontal="center" vertical="center" wrapText="1"/>
    </xf>
    <xf numFmtId="164" fontId="5" fillId="4" borderId="7" applyAlignment="1" pivotButton="0" quotePrefix="0" xfId="0">
      <alignment horizontal="center" vertical="center" wrapText="1"/>
    </xf>
    <xf numFmtId="0" fontId="5" fillId="4" borderId="6" applyAlignment="1" pivotButton="0" quotePrefix="0" xfId="0">
      <alignment horizontal="left" vertical="center" wrapText="1"/>
    </xf>
    <xf numFmtId="164" fontId="5" fillId="4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left" vertical="center" wrapText="1"/>
    </xf>
    <xf numFmtId="164" fontId="4" fillId="2" borderId="0" applyAlignment="1" pivotButton="0" quotePrefix="0" xfId="0">
      <alignment horizontal="center" vertical="center" wrapText="1"/>
    </xf>
    <xf numFmtId="164" fontId="4" fillId="2" borderId="7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3" borderId="12" applyAlignment="1" pivotButton="0" quotePrefix="0" xfId="0">
      <alignment vertical="center" wrapText="1"/>
    </xf>
    <xf numFmtId="0" fontId="4" fillId="0" borderId="13" applyAlignment="1" pivotButton="0" quotePrefix="0" xfId="0">
      <alignment horizontal="left" wrapText="1"/>
    </xf>
    <xf numFmtId="164" fontId="7" fillId="0" borderId="0" pivotButton="0" quotePrefix="0" xfId="0"/>
    <xf numFmtId="165" fontId="8" fillId="0" borderId="0" applyAlignment="1" pivotButton="0" quotePrefix="0" xfId="0">
      <alignment horizontal="right" wrapText="1"/>
    </xf>
    <xf numFmtId="164" fontId="8" fillId="0" borderId="0" applyAlignment="1" pivotButton="0" quotePrefix="0" xfId="0">
      <alignment horizontal="right"/>
    </xf>
    <xf numFmtId="0" fontId="4" fillId="4" borderId="13" applyAlignment="1" pivotButton="0" quotePrefix="0" xfId="0">
      <alignment horizontal="left" wrapText="1"/>
    </xf>
    <xf numFmtId="164" fontId="4" fillId="4" borderId="0" applyAlignment="1" pivotButton="0" quotePrefix="0" xfId="0">
      <alignment horizontal="center" wrapText="1"/>
    </xf>
    <xf numFmtId="0" fontId="4" fillId="0" borderId="0" pivotButton="0" quotePrefix="0" xfId="0"/>
    <xf numFmtId="164" fontId="4" fillId="0" borderId="0" applyAlignment="1" pivotButton="0" quotePrefix="0" xfId="0">
      <alignment horizontal="center"/>
    </xf>
    <xf numFmtId="0" fontId="4" fillId="4" borderId="13" applyAlignment="1" pivotButton="0" quotePrefix="0" xfId="0">
      <alignment horizontal="left" vertical="center" wrapText="1"/>
    </xf>
    <xf numFmtId="0" fontId="4" fillId="4" borderId="0" applyAlignment="1" pivotButton="0" quotePrefix="0" xfId="0">
      <alignment horizontal="center" vertical="center" wrapText="1"/>
    </xf>
    <xf numFmtId="0" fontId="5" fillId="3" borderId="13" applyAlignment="1" pivotButton="0" quotePrefix="0" xfId="0">
      <alignment horizontal="left" vertical="center" wrapText="1"/>
    </xf>
    <xf numFmtId="0" fontId="4" fillId="3" borderId="0" applyAlignment="1" pivotButton="0" quotePrefix="0" xfId="0">
      <alignment horizontal="left" wrapText="1"/>
    </xf>
    <xf numFmtId="164" fontId="5" fillId="3" borderId="0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left" wrapText="1"/>
    </xf>
    <xf numFmtId="164" fontId="3" fillId="0" borderId="0" applyAlignment="1" pivotButton="0" quotePrefix="0" xfId="0">
      <alignment horizontal="center"/>
    </xf>
    <xf numFmtId="0" fontId="9" fillId="0" borderId="0" pivotButton="0" quotePrefix="0" xfId="0"/>
    <xf numFmtId="164" fontId="9" fillId="0" borderId="0" applyAlignment="1" pivotButton="0" quotePrefix="0" xfId="0">
      <alignment horizontal="right"/>
    </xf>
    <xf numFmtId="0" fontId="8" fillId="0" borderId="0" pivotButton="0" quotePrefix="0" xfId="0"/>
    <xf numFmtId="10" fontId="7" fillId="0" borderId="0" pivotButton="0" quotePrefix="0" xfId="0"/>
    <xf numFmtId="0" fontId="1" fillId="2" borderId="1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6" fillId="0" borderId="15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2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5" fontId="8" fillId="0" borderId="0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S32"/>
  <sheetViews>
    <sheetView workbookViewId="0">
      <selection activeCell="A1" sqref="A1"/>
    </sheetView>
  </sheetViews>
  <sheetFormatPr baseColWidth="8" defaultColWidth="14.44140625" defaultRowHeight="15.75" customHeight="1"/>
  <cols>
    <col width="34.6640625" customWidth="1" min="1" max="1"/>
    <col width="24.109375" customWidth="1" min="2" max="2"/>
    <col width="21.109375" customWidth="1" min="3" max="4"/>
    <col width="22.88671875" customWidth="1" min="5" max="5"/>
  </cols>
  <sheetData>
    <row r="1" ht="24.75" customHeight="1">
      <c r="A1" s="48" t="inlineStr">
        <is>
          <t>Chapter 1283 FY 2020 Higher Education General Fund Expenditures</t>
        </is>
      </c>
      <c r="B1" s="49" t="n"/>
      <c r="C1" s="49" t="n"/>
      <c r="D1" s="49" t="n"/>
      <c r="E1" s="50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</row>
    <row r="2" ht="24.75" customHeight="1">
      <c r="A2" s="22" t="inlineStr">
        <is>
          <t>Institution</t>
        </is>
      </c>
      <c r="B2" s="2" t="n"/>
      <c r="C2" s="2" t="inlineStr">
        <is>
          <t xml:space="preserve">Financial Aid  General Fund </t>
        </is>
      </c>
      <c r="D2" s="2" t="inlineStr">
        <is>
          <t xml:space="preserve">CARES Student Aid </t>
        </is>
      </c>
      <c r="E2" s="2" t="inlineStr">
        <is>
          <t>CARES Institutional Use</t>
        </is>
      </c>
    </row>
    <row r="3" ht="14.4" customHeight="1">
      <c r="A3" s="23" t="inlineStr">
        <is>
          <t>Christopher Newport University</t>
        </is>
      </c>
      <c r="B3" s="10" t="n">
        <v>30293238</v>
      </c>
      <c r="C3" s="10" t="n">
        <v>5962330</v>
      </c>
      <c r="D3" s="10" t="n">
        <v>1446968</v>
      </c>
      <c r="E3" s="10" t="n">
        <v>3082776</v>
      </c>
      <c r="F3" s="24" t="n"/>
      <c r="G3" s="51" t="n"/>
      <c r="H3" s="24" t="n"/>
      <c r="I3" s="26" t="n"/>
      <c r="M3" s="24" t="n"/>
    </row>
    <row r="4" ht="14.4" customHeight="1">
      <c r="A4" s="27" t="inlineStr">
        <is>
          <t>The College of William and Mary in Virginia</t>
        </is>
      </c>
      <c r="B4" s="28" t="n">
        <v>46124032</v>
      </c>
      <c r="C4" s="28" t="n">
        <v>4850276</v>
      </c>
      <c r="D4" s="28" t="n">
        <v>1974134</v>
      </c>
      <c r="E4" s="28" t="n">
        <v>2706239</v>
      </c>
      <c r="F4" s="24" t="n"/>
      <c r="G4" s="51" t="n"/>
      <c r="H4" s="24" t="n"/>
      <c r="I4" s="26" t="n"/>
      <c r="M4" s="24" t="n"/>
    </row>
    <row r="5" ht="14.4" customHeight="1">
      <c r="A5" s="23" t="inlineStr">
        <is>
          <t>George Mason University</t>
        </is>
      </c>
      <c r="B5" s="10" t="n">
        <v>143239436</v>
      </c>
      <c r="C5" s="10" t="n">
        <v>30800594</v>
      </c>
      <c r="D5" s="10" t="n">
        <v>10427512</v>
      </c>
      <c r="E5" s="10" t="n">
        <v>17101342</v>
      </c>
      <c r="F5" s="24" t="n"/>
      <c r="G5" s="51" t="n"/>
      <c r="H5" s="24" t="n"/>
      <c r="I5" s="26" t="n"/>
      <c r="M5" s="24" t="n"/>
    </row>
    <row r="6" ht="14.4" customHeight="1">
      <c r="A6" s="27" t="inlineStr">
        <is>
          <t>James Madison University</t>
        </is>
      </c>
      <c r="B6" s="28" t="n">
        <v>86756420</v>
      </c>
      <c r="C6" s="28" t="n">
        <v>11445746</v>
      </c>
      <c r="D6" s="28" t="n">
        <v>6040329</v>
      </c>
      <c r="E6" s="28" t="n">
        <v>7361055</v>
      </c>
      <c r="F6" s="24" t="n"/>
      <c r="G6" s="51" t="n"/>
      <c r="H6" s="24" t="n"/>
      <c r="I6" s="26" t="n"/>
      <c r="M6" s="24" t="n"/>
    </row>
    <row r="7" ht="14.4" customHeight="1">
      <c r="A7" s="23" t="inlineStr">
        <is>
          <t>Longwood University</t>
        </is>
      </c>
      <c r="B7" s="10" t="n">
        <v>29329452</v>
      </c>
      <c r="C7" s="10" t="n">
        <v>5789779</v>
      </c>
      <c r="D7" s="10" t="n">
        <v>1610289</v>
      </c>
      <c r="E7" s="10" t="n">
        <v>2148074</v>
      </c>
      <c r="F7" s="24" t="n"/>
      <c r="G7" s="51" t="n"/>
      <c r="H7" s="24" t="n"/>
      <c r="I7" s="26" t="n"/>
      <c r="M7" s="24" t="n"/>
    </row>
    <row r="8" ht="14.4" customHeight="1">
      <c r="A8" s="27" t="inlineStr">
        <is>
          <t>Norfolk State University</t>
        </is>
      </c>
      <c r="B8" s="28" t="n">
        <v>48057930</v>
      </c>
      <c r="C8" s="28" t="n">
        <v>13174597</v>
      </c>
      <c r="D8" s="28" t="n">
        <v>3450858</v>
      </c>
      <c r="E8" s="28" t="n">
        <v>18237511</v>
      </c>
      <c r="F8" s="24" t="n"/>
      <c r="G8" s="51" t="n"/>
      <c r="H8" s="24" t="n"/>
      <c r="I8" s="26" t="n"/>
      <c r="M8" s="24" t="n"/>
    </row>
    <row r="9" ht="14.4" customHeight="1">
      <c r="A9" s="23" t="inlineStr">
        <is>
          <t>Old Dominion University</t>
        </is>
      </c>
      <c r="B9" s="10" t="n">
        <v>126680452</v>
      </c>
      <c r="C9" s="10" t="n">
        <v>26020089</v>
      </c>
      <c r="D9" s="10" t="n">
        <v>7774451</v>
      </c>
      <c r="E9" s="10" t="n">
        <v>12389310</v>
      </c>
      <c r="F9" s="24" t="n"/>
      <c r="G9" s="51" t="n"/>
      <c r="H9" s="24" t="n"/>
      <c r="I9" s="26" t="n"/>
      <c r="M9" s="24" t="n"/>
    </row>
    <row r="10" ht="14.4" customHeight="1">
      <c r="A10" s="27" t="inlineStr">
        <is>
          <t>Radford University</t>
        </is>
      </c>
      <c r="B10" s="28" t="n">
        <v>52873981</v>
      </c>
      <c r="C10" s="28" t="n">
        <v>11634202</v>
      </c>
      <c r="D10" s="28" t="n">
        <v>4546102</v>
      </c>
      <c r="E10" s="28" t="n">
        <v>6067071</v>
      </c>
      <c r="F10" s="24" t="n"/>
      <c r="G10" s="51" t="n"/>
      <c r="H10" s="24" t="n"/>
      <c r="I10" s="26" t="n"/>
      <c r="M10" s="24" t="n"/>
    </row>
    <row r="11" ht="14.4" customHeight="1">
      <c r="A11" s="23" t="inlineStr">
        <is>
          <t>University of Mary Washington</t>
        </is>
      </c>
      <c r="B11" s="10" t="n">
        <v>27671274</v>
      </c>
      <c r="C11" s="10" t="n">
        <v>3681262</v>
      </c>
      <c r="D11" s="10" t="n">
        <v>1444341</v>
      </c>
      <c r="E11" s="10" t="n">
        <v>2962080</v>
      </c>
      <c r="F11" s="24" t="n"/>
      <c r="G11" s="51" t="n"/>
      <c r="H11" s="24" t="n"/>
      <c r="I11" s="26" t="n"/>
      <c r="M11" s="24" t="n"/>
    </row>
    <row r="12" ht="14.4" customHeight="1">
      <c r="A12" s="27" t="inlineStr">
        <is>
          <t>University of Virginia</t>
        </is>
      </c>
      <c r="B12" s="28" t="n">
        <v>131066101</v>
      </c>
      <c r="C12" s="28" t="n">
        <v>12383764</v>
      </c>
      <c r="D12" s="28" t="n">
        <v>5858355</v>
      </c>
      <c r="E12" s="28" t="n">
        <v>16191038</v>
      </c>
      <c r="F12" s="24" t="n"/>
      <c r="G12" s="51" t="n"/>
      <c r="H12" s="24" t="n"/>
      <c r="I12" s="26" t="n"/>
      <c r="M12" s="24" t="n"/>
    </row>
    <row r="13" ht="14.4" customHeight="1">
      <c r="A13" s="23" t="inlineStr">
        <is>
          <t>University of Virginia's College at Wise</t>
        </is>
      </c>
      <c r="B13" s="10" t="n">
        <v>20318230</v>
      </c>
      <c r="C13" s="10" t="n">
        <v>3204335</v>
      </c>
      <c r="D13" s="10" t="n">
        <v>394483</v>
      </c>
      <c r="E13" s="10" t="n">
        <v>870253</v>
      </c>
      <c r="F13" s="24" t="n"/>
      <c r="G13" s="51" t="n"/>
      <c r="H13" s="24" t="n"/>
      <c r="I13" s="26" t="n"/>
      <c r="M13" s="24" t="n"/>
    </row>
    <row r="14" ht="14.4" customHeight="1">
      <c r="A14" s="27" t="inlineStr">
        <is>
          <t>Virginia Commonwealth University</t>
        </is>
      </c>
      <c r="B14" s="28" t="n">
        <v>183302432</v>
      </c>
      <c r="C14" s="28" t="n">
        <v>35195886</v>
      </c>
      <c r="D14" s="28" t="n">
        <v>10144499</v>
      </c>
      <c r="E14" s="28" t="n">
        <v>16150191</v>
      </c>
      <c r="F14" s="24" t="n"/>
      <c r="G14" s="51" t="n"/>
      <c r="H14" s="24" t="n"/>
      <c r="I14" s="26" t="n"/>
      <c r="M14" s="24" t="n"/>
    </row>
    <row r="15" ht="14.4" customHeight="1">
      <c r="A15" s="29" t="inlineStr">
        <is>
          <t>Virginia Military Institute</t>
        </is>
      </c>
      <c r="B15" s="30" t="n">
        <v>11540864</v>
      </c>
      <c r="C15" s="30" t="n">
        <v>1118218</v>
      </c>
      <c r="D15" s="30" t="n">
        <v>566346</v>
      </c>
      <c r="E15" s="30" t="n">
        <v>685443</v>
      </c>
      <c r="F15" s="24" t="n"/>
      <c r="G15" s="51" t="n"/>
      <c r="H15" s="24" t="n"/>
      <c r="I15" s="26" t="n"/>
      <c r="M15" s="24" t="n"/>
    </row>
    <row r="16" ht="14.4" customHeight="1">
      <c r="A16" s="27" t="inlineStr">
        <is>
          <t>Virginia Tech University</t>
        </is>
      </c>
      <c r="B16" s="28" t="n">
        <v>167470362</v>
      </c>
      <c r="C16" s="28" t="n">
        <v>22985936</v>
      </c>
      <c r="D16" s="28" t="n">
        <v>9699494</v>
      </c>
      <c r="E16" s="28" t="n">
        <v>14086121</v>
      </c>
      <c r="F16" s="24" t="n"/>
      <c r="G16" s="51" t="n"/>
      <c r="H16" s="24" t="n"/>
      <c r="I16" s="26" t="n"/>
      <c r="M16" s="24" t="n"/>
    </row>
    <row r="17" ht="14.4" customHeight="1">
      <c r="A17" s="23" t="inlineStr">
        <is>
          <t>Virginia State University</t>
        </is>
      </c>
      <c r="B17" s="10" t="n">
        <v>37020868</v>
      </c>
      <c r="C17" s="10" t="n">
        <v>9506879</v>
      </c>
      <c r="D17" s="10" t="n">
        <v>3427905</v>
      </c>
      <c r="E17" s="10" t="n">
        <v>14266946</v>
      </c>
      <c r="F17" s="24" t="n"/>
      <c r="G17" s="51" t="n"/>
      <c r="H17" s="24" t="n"/>
      <c r="I17" s="26" t="n"/>
      <c r="M17" s="24" t="n"/>
    </row>
    <row r="18" ht="17.25" customHeight="1">
      <c r="A18" s="31" t="inlineStr">
        <is>
          <t xml:space="preserve">Eastern Virginia Medical School </t>
        </is>
      </c>
      <c r="B18" s="32" t="n"/>
      <c r="C18" s="14" t="inlineStr">
        <is>
          <t>-</t>
        </is>
      </c>
      <c r="D18" s="14" t="n">
        <v>164827</v>
      </c>
      <c r="E18" s="14" t="n">
        <v>335174</v>
      </c>
      <c r="G18" s="51" t="n"/>
      <c r="H18" s="24" t="n"/>
      <c r="I18" s="26" t="n"/>
      <c r="M18" s="24" t="n"/>
    </row>
    <row r="19" ht="18" customHeight="1">
      <c r="A19" s="33" t="n"/>
      <c r="B19" s="34" t="n"/>
      <c r="C19" s="35" t="n"/>
      <c r="D19" s="35" t="n"/>
      <c r="E19" s="35" t="n"/>
      <c r="H19" s="24" t="n"/>
      <c r="I19" s="26" t="n"/>
      <c r="M19" s="24" t="n"/>
    </row>
    <row r="20" ht="14.4" customHeight="1">
      <c r="A20" s="27" t="inlineStr">
        <is>
          <t>Virginia Community College System</t>
        </is>
      </c>
      <c r="B20" s="28" t="n">
        <v>389843304</v>
      </c>
      <c r="C20" s="28" t="n">
        <v>49836355</v>
      </c>
      <c r="D20" s="28" t="n">
        <v>35778930</v>
      </c>
      <c r="E20" s="28" t="n">
        <v>46599232</v>
      </c>
      <c r="H20" s="24" t="n"/>
      <c r="I20" s="26" t="n"/>
    </row>
    <row r="21" ht="14.4" customHeight="1">
      <c r="A21" s="23" t="inlineStr">
        <is>
          <t>Richard Bland College</t>
        </is>
      </c>
      <c r="B21" s="10" t="n">
        <v>8061744</v>
      </c>
      <c r="C21" s="10" t="n">
        <v>1306180</v>
      </c>
      <c r="D21" s="10" t="n">
        <v>410367</v>
      </c>
      <c r="E21" s="10" t="n">
        <v>540967</v>
      </c>
      <c r="G21" s="51" t="n"/>
      <c r="H21" s="24" t="n"/>
      <c r="I21" s="26" t="n"/>
    </row>
    <row r="22" ht="18" customHeight="1">
      <c r="A22" s="33" t="inlineStr">
        <is>
          <t>Total Public 2 Years</t>
        </is>
      </c>
      <c r="B22" s="34" t="n"/>
      <c r="C22" s="35" t="n"/>
      <c r="D22" s="35">
        <f>SUM(D20:D21)</f>
        <v/>
      </c>
      <c r="E22" s="35">
        <f>SUM(E20:E21)</f>
        <v/>
      </c>
      <c r="G22" s="51" t="n"/>
      <c r="H22" s="24" t="n"/>
      <c r="I22" s="26" t="n"/>
    </row>
    <row r="23" ht="14.4" customHeight="1">
      <c r="A23" s="27" t="inlineStr">
        <is>
          <t>In-State Undergraduate Tuition Moderation</t>
        </is>
      </c>
      <c r="B23" s="28" t="n">
        <v>52459000</v>
      </c>
      <c r="C23" s="28" t="inlineStr">
        <is>
          <t>-</t>
        </is>
      </c>
      <c r="D23" s="28" t="n"/>
      <c r="E23" s="28" t="n"/>
      <c r="G23" s="51" t="n"/>
      <c r="H23" s="24" t="n"/>
      <c r="I23" s="26" t="n"/>
    </row>
    <row r="24" ht="14.4" customHeight="1">
      <c r="A24" s="36" t="n"/>
      <c r="B24" s="12" t="n"/>
      <c r="C24" s="37" t="n">
        <v>249217430</v>
      </c>
      <c r="D24" s="37" t="n"/>
      <c r="E24" s="37" t="n"/>
      <c r="G24" s="51" t="n"/>
      <c r="H24" s="24" t="n"/>
      <c r="I24" s="26" t="n"/>
    </row>
    <row r="25" ht="14.4" customHeight="1">
      <c r="G25" s="51" t="n"/>
      <c r="H25" s="24" t="n"/>
      <c r="I25" s="26" t="n"/>
    </row>
    <row r="26" ht="14.4" customHeight="1">
      <c r="A26" s="38" t="n"/>
      <c r="B26" s="38" t="n"/>
      <c r="G26" s="51" t="n"/>
      <c r="H26" s="24" t="n"/>
      <c r="I26" s="26" t="n"/>
    </row>
    <row r="27" ht="14.4" customHeight="1">
      <c r="A27" s="39" t="n"/>
      <c r="B27" s="39" t="n"/>
      <c r="C27" s="51" t="n"/>
      <c r="D27" s="51" t="n"/>
      <c r="E27" s="51" t="n"/>
      <c r="G27" s="40" t="n"/>
      <c r="I27" s="51" t="n"/>
    </row>
    <row r="28" ht="13.2" customHeight="1"/>
    <row r="29" ht="13.2" customHeight="1"/>
    <row r="30" ht="13.2" customHeight="1"/>
    <row r="31" ht="13.2" customHeight="1"/>
    <row r="32" ht="13.2" customHeight="1">
      <c r="C32" s="41" t="n"/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2025-01-21T13:55:16Z</dcterms:created>
  <dcterms:modified xsi:type="dcterms:W3CDTF">2025-03-08T19:50:09Z</dcterms:modified>
  <cp:lastModifiedBy>Umang Pandey</cp:lastModifiedBy>
</cp:coreProperties>
</file>