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F67FF11C-7A3F-4EB0-9807-4154E235099B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Analysis" sheetId="4670" r:id="rId1"/>
    <sheet name="SalesAnalysisPivotTable" sheetId="4671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6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670" l="1"/>
  <c r="E3" i="4670"/>
  <c r="E4" i="4670"/>
  <c r="E5" i="4670"/>
  <c r="E6" i="4670"/>
  <c r="E7" i="4670"/>
  <c r="E8" i="4670"/>
  <c r="E9" i="4670"/>
  <c r="E10" i="4670"/>
  <c r="E11" i="4670"/>
  <c r="E12" i="4670"/>
  <c r="E13" i="4670"/>
  <c r="E14" i="4670"/>
  <c r="E15" i="4670"/>
  <c r="E16" i="4670"/>
  <c r="E17" i="4670"/>
  <c r="E18" i="4670"/>
  <c r="E19" i="4670"/>
  <c r="E20" i="4670"/>
  <c r="E21" i="4670"/>
  <c r="E22" i="4670"/>
  <c r="E23" i="4670"/>
  <c r="E24" i="4670"/>
  <c r="E25" i="4670"/>
  <c r="E26" i="4670"/>
  <c r="E27" i="4670"/>
</calcChain>
</file>

<file path=xl/sharedStrings.xml><?xml version="1.0" encoding="utf-8"?>
<sst xmlns="http://schemas.openxmlformats.org/spreadsheetml/2006/main" count="41" uniqueCount="15">
  <si>
    <t>Sales</t>
  </si>
  <si>
    <t>Costs</t>
  </si>
  <si>
    <t>Row Labels</t>
  </si>
  <si>
    <t>Grand Total</t>
  </si>
  <si>
    <t>Sum of Sales</t>
  </si>
  <si>
    <t>Sum of Costs</t>
  </si>
  <si>
    <t>A</t>
  </si>
  <si>
    <t>B</t>
  </si>
  <si>
    <t>C</t>
  </si>
  <si>
    <t>D</t>
  </si>
  <si>
    <t>Employee</t>
  </si>
  <si>
    <t>Hours Worked</t>
  </si>
  <si>
    <t>Revenue Per Hour</t>
  </si>
  <si>
    <t>Sum of Hours Worked</t>
  </si>
  <si>
    <t>Sum of Revenue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</si>
</sst>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07291667" createdVersion="8" refreshedVersion="8" minRefreshableVersion="3" recordCount="26" xr:uid="{84E3A545-31B5-4CCB-9C39-0C7AB7362A91}">
  <cacheSource type="worksheet">
    <worksheetSource name="SalesAnalysis"/>
  </cacheSource>
  <cacheFields count="5">
    <cacheField name="Employee" numFmtId="0">
      <sharedItems count="4">
        <s v="A"/>
        <s v="B"/>
        <s v="C"/>
        <s v="D"/>
      </sharedItems>
    </cacheField>
    <cacheField name="Sales" numFmtId="0">
      <sharedItems containsSemiMixedTypes="0" containsString="0" containsNumber="1" containsInteger="1" minValue="618" maxValue="2932"/>
    </cacheField>
    <cacheField name="Costs" numFmtId="0">
      <sharedItems containsSemiMixedTypes="0" containsString="0" containsNumber="1" containsInteger="1" minValue="198" maxValue="1468"/>
    </cacheField>
    <cacheField name="Hours Worked" numFmtId="0">
      <sharedItems containsSemiMixedTypes="0" containsString="0" containsNumber="1" containsInteger="1" minValue="170" maxValue="1750"/>
    </cacheField>
    <cacheField name="Revenue Per Hour" numFmtId="0">
      <sharedItems containsSemiMixedTypes="0" containsString="0" containsNumber="1" minValue="1.664874551971326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744"/>
    <n v="480"/>
    <n v="298"/>
    <n v="2.4966442953020134"/>
  </r>
  <r>
    <x v="1"/>
    <n v="2849"/>
    <n v="1145"/>
    <n v="570"/>
    <n v="4.9982456140350875"/>
  </r>
  <r>
    <x v="2"/>
    <n v="847"/>
    <n v="332"/>
    <n v="170"/>
    <n v="4.9823529411764707"/>
  </r>
  <r>
    <x v="3"/>
    <n v="2806"/>
    <n v="326"/>
    <n v="562"/>
    <n v="4.9928825622775799"/>
  </r>
  <r>
    <x v="0"/>
    <n v="1682"/>
    <n v="1376"/>
    <n v="673"/>
    <n v="2.4992570579494799"/>
  </r>
  <r>
    <x v="2"/>
    <n v="929"/>
    <n v="238"/>
    <n v="558"/>
    <n v="1.6648745519713262"/>
  </r>
  <r>
    <x v="2"/>
    <n v="639"/>
    <n v="458"/>
    <n v="256"/>
    <n v="2.49609375"/>
  </r>
  <r>
    <x v="1"/>
    <n v="2248"/>
    <n v="1337"/>
    <n v="900"/>
    <n v="2.4977777777777779"/>
  </r>
  <r>
    <x v="0"/>
    <n v="2932"/>
    <n v="388"/>
    <n v="587"/>
    <n v="4.9948892674616694"/>
  </r>
  <r>
    <x v="3"/>
    <n v="1575"/>
    <n v="911"/>
    <n v="945"/>
    <n v="1.6666666666666667"/>
  </r>
  <r>
    <x v="2"/>
    <n v="910"/>
    <n v="199"/>
    <n v="546"/>
    <n v="1.6666666666666667"/>
  </r>
  <r>
    <x v="1"/>
    <n v="1213"/>
    <n v="1370"/>
    <n v="486"/>
    <n v="2.4958847736625516"/>
  </r>
  <r>
    <x v="0"/>
    <n v="968"/>
    <n v="1224"/>
    <n v="581"/>
    <n v="1.6660929432013769"/>
  </r>
  <r>
    <x v="3"/>
    <n v="895"/>
    <n v="1196"/>
    <n v="179"/>
    <n v="5"/>
  </r>
  <r>
    <x v="2"/>
    <n v="2736"/>
    <n v="583"/>
    <n v="548"/>
    <n v="4.992700729927007"/>
  </r>
  <r>
    <x v="1"/>
    <n v="1567"/>
    <n v="398"/>
    <n v="627"/>
    <n v="2.4992025518341308"/>
  </r>
  <r>
    <x v="0"/>
    <n v="1274"/>
    <n v="1110"/>
    <n v="765"/>
    <n v="1.6653594771241831"/>
  </r>
  <r>
    <x v="1"/>
    <n v="618"/>
    <n v="839"/>
    <n v="248"/>
    <n v="2.4919354838709675"/>
  </r>
  <r>
    <x v="3"/>
    <n v="1185"/>
    <n v="370"/>
    <n v="711"/>
    <n v="1.6666666666666667"/>
  </r>
  <r>
    <x v="2"/>
    <n v="639"/>
    <n v="198"/>
    <n v="256"/>
    <n v="2.49609375"/>
  </r>
  <r>
    <x v="0"/>
    <n v="1726"/>
    <n v="407"/>
    <n v="346"/>
    <n v="4.9884393063583818"/>
  </r>
  <r>
    <x v="3"/>
    <n v="2669"/>
    <n v="251"/>
    <n v="1602"/>
    <n v="1.6660424469413233"/>
  </r>
  <r>
    <x v="3"/>
    <n v="2916"/>
    <n v="339"/>
    <n v="1750"/>
    <n v="1.6662857142857144"/>
  </r>
  <r>
    <x v="2"/>
    <n v="1810"/>
    <n v="1468"/>
    <n v="724"/>
    <n v="2.5"/>
  </r>
  <r>
    <x v="0"/>
    <n v="1360"/>
    <n v="556"/>
    <n v="272"/>
    <n v="5"/>
  </r>
  <r>
    <x v="1"/>
    <n v="2875"/>
    <n v="1422"/>
    <n v="1725"/>
    <n v="1.6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05001-2227-403C-AB60-F09D398F52EA}" name="SalesAnalysisPT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6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s" fld="2" baseField="0" baseItem="0"/>
    <dataField name="Sum of Sales" fld="1" baseField="0" baseItem="0"/>
    <dataField name="Sum of Hours Worked" fld="3" baseField="0" baseItem="0"/>
    <dataField name="Sum of Revenue Per Hou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1F0F8EF6-8260-463C-A7A3-77CF7F33DDF9}" name="SalesAnalysis" displayName="SalesAnalysis" ref="A1:E27" totalsRowShown="0">
  <autoFilter ref="A1:E27" xr:uid="{1F0F8EF6-8260-463C-A7A3-77CF7F33DDF9}"/>
  <tableColumns count="5">
    <tableColumn id="1" xr3:uid="{6EB5A41D-BA81-4649-910A-01D9DBD46F24}" name="Employee"/>
    <tableColumn id="2" xr3:uid="{4DF25B25-6E63-4B72-A19B-56D9A4DD8C23}" name="Sales"/>
    <tableColumn id="3" xr3:uid="{6304EA41-D6A5-4165-A337-876C9EF2DEAF}" name="Costs"/>
    <tableColumn id="4" xr3:uid="{58405513-C810-49B9-89A0-966706A9AF7A}" name="Hours Worked"/>
    <tableColumn id="5" xr3:uid="{E486E681-A8CD-4468-815D-82D9A99BA598}" name="Revenue Per Hour">
      <calculatedColumnFormula>SalesAnalysis[[#This Row],[Sales]]/SalesAnalysis[[#This Row],[Hours Worked]]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7B4-D2E9-45C6-A921-E1EE1653B748}">
  <dimension ref="A1:E27"/>
  <sheetViews>
    <sheetView workbookViewId="0">
      <selection sqref="A1:D27"/>
    </sheetView>
  </sheetViews>
  <sheetFormatPr defaultRowHeight="15" x14ac:dyDescent="0.25"/>
  <cols>
    <col min="1" max="1" width="12.140625" customWidth="1"/>
    <col min="4" max="4" width="16" customWidth="1"/>
  </cols>
  <sheetData>
    <row r="1" spans="1:5" x14ac:dyDescent="0.25">
      <c r="A1" t="s">
        <v>10</v>
      </c>
      <c r="B1" t="s">
        <v>0</v>
      </c>
      <c r="C1" t="s">
        <v>1</v>
      </c>
      <c r="D1" t="s">
        <v>11</v>
      </c>
      <c r="E1" t="s">
        <v>12</v>
      </c>
    </row>
    <row r="2" spans="1:5" x14ac:dyDescent="0.25">
      <c r="A2" t="s">
        <v>6</v>
      </c>
      <c r="B2">
        <v>744</v>
      </c>
      <c r="C2">
        <v>480</v>
      </c>
      <c r="D2">
        <v>298</v>
      </c>
      <c r="E2">
        <f>SalesAnalysis[[#This Row],[Sales]]/SalesAnalysis[[#This Row],[Hours Worked]]</f>
        <v>2.4966442953020134</v>
      </c>
    </row>
    <row r="3" spans="1:5" x14ac:dyDescent="0.25">
      <c r="A3" t="s">
        <v>7</v>
      </c>
      <c r="B3">
        <v>2849</v>
      </c>
      <c r="C3">
        <v>1145</v>
      </c>
      <c r="D3">
        <v>570</v>
      </c>
      <c r="E3">
        <f>SalesAnalysis[[#This Row],[Sales]]/SalesAnalysis[[#This Row],[Hours Worked]]</f>
        <v>4.9982456140350875</v>
      </c>
    </row>
    <row r="4" spans="1:5" x14ac:dyDescent="0.25">
      <c r="A4" t="s">
        <v>8</v>
      </c>
      <c r="B4">
        <v>847</v>
      </c>
      <c r="C4">
        <v>332</v>
      </c>
      <c r="D4">
        <v>170</v>
      </c>
      <c r="E4">
        <f>SalesAnalysis[[#This Row],[Sales]]/SalesAnalysis[[#This Row],[Hours Worked]]</f>
        <v>4.9823529411764707</v>
      </c>
    </row>
    <row r="5" spans="1:5" x14ac:dyDescent="0.25">
      <c r="A5" t="s">
        <v>9</v>
      </c>
      <c r="B5">
        <v>2806</v>
      </c>
      <c r="C5">
        <v>326</v>
      </c>
      <c r="D5">
        <v>562</v>
      </c>
      <c r="E5">
        <f>SalesAnalysis[[#This Row],[Sales]]/SalesAnalysis[[#This Row],[Hours Worked]]</f>
        <v>4.9928825622775799</v>
      </c>
    </row>
    <row r="6" spans="1:5" x14ac:dyDescent="0.25">
      <c r="A6" t="s">
        <v>6</v>
      </c>
      <c r="B6">
        <v>1682</v>
      </c>
      <c r="C6">
        <v>1376</v>
      </c>
      <c r="D6">
        <v>673</v>
      </c>
      <c r="E6">
        <f>SalesAnalysis[[#This Row],[Sales]]/SalesAnalysis[[#This Row],[Hours Worked]]</f>
        <v>2.4992570579494799</v>
      </c>
    </row>
    <row r="7" spans="1:5" x14ac:dyDescent="0.25">
      <c r="A7" t="s">
        <v>8</v>
      </c>
      <c r="B7">
        <v>929</v>
      </c>
      <c r="C7">
        <v>238</v>
      </c>
      <c r="D7">
        <v>558</v>
      </c>
      <c r="E7">
        <f>SalesAnalysis[[#This Row],[Sales]]/SalesAnalysis[[#This Row],[Hours Worked]]</f>
        <v>1.6648745519713262</v>
      </c>
    </row>
    <row r="8" spans="1:5" x14ac:dyDescent="0.25">
      <c r="A8" t="s">
        <v>8</v>
      </c>
      <c r="B8">
        <v>639</v>
      </c>
      <c r="C8">
        <v>458</v>
      </c>
      <c r="D8">
        <v>256</v>
      </c>
      <c r="E8">
        <f>SalesAnalysis[[#This Row],[Sales]]/SalesAnalysis[[#This Row],[Hours Worked]]</f>
        <v>2.49609375</v>
      </c>
    </row>
    <row r="9" spans="1:5" x14ac:dyDescent="0.25">
      <c r="A9" t="s">
        <v>7</v>
      </c>
      <c r="B9">
        <v>2248</v>
      </c>
      <c r="C9">
        <v>1337</v>
      </c>
      <c r="D9">
        <v>900</v>
      </c>
      <c r="E9">
        <f>SalesAnalysis[[#This Row],[Sales]]/SalesAnalysis[[#This Row],[Hours Worked]]</f>
        <v>2.4977777777777779</v>
      </c>
    </row>
    <row r="10" spans="1:5" x14ac:dyDescent="0.25">
      <c r="A10" t="s">
        <v>6</v>
      </c>
      <c r="B10">
        <v>2932</v>
      </c>
      <c r="C10">
        <v>388</v>
      </c>
      <c r="D10">
        <v>587</v>
      </c>
      <c r="E10">
        <f>SalesAnalysis[[#This Row],[Sales]]/SalesAnalysis[[#This Row],[Hours Worked]]</f>
        <v>4.9948892674616694</v>
      </c>
    </row>
    <row r="11" spans="1:5" x14ac:dyDescent="0.25">
      <c r="A11" t="s">
        <v>9</v>
      </c>
      <c r="B11">
        <v>1575</v>
      </c>
      <c r="C11">
        <v>911</v>
      </c>
      <c r="D11">
        <v>945</v>
      </c>
      <c r="E11">
        <f>SalesAnalysis[[#This Row],[Sales]]/SalesAnalysis[[#This Row],[Hours Worked]]</f>
        <v>1.6666666666666667</v>
      </c>
    </row>
    <row r="12" spans="1:5" x14ac:dyDescent="0.25">
      <c r="A12" t="s">
        <v>8</v>
      </c>
      <c r="B12">
        <v>910</v>
      </c>
      <c r="C12">
        <v>199</v>
      </c>
      <c r="D12">
        <v>546</v>
      </c>
      <c r="E12">
        <f>SalesAnalysis[[#This Row],[Sales]]/SalesAnalysis[[#This Row],[Hours Worked]]</f>
        <v>1.6666666666666667</v>
      </c>
    </row>
    <row r="13" spans="1:5" x14ac:dyDescent="0.25">
      <c r="A13" t="s">
        <v>7</v>
      </c>
      <c r="B13">
        <v>1213</v>
      </c>
      <c r="C13">
        <v>1370</v>
      </c>
      <c r="D13">
        <v>486</v>
      </c>
      <c r="E13">
        <f>SalesAnalysis[[#This Row],[Sales]]/SalesAnalysis[[#This Row],[Hours Worked]]</f>
        <v>2.4958847736625516</v>
      </c>
    </row>
    <row r="14" spans="1:5" x14ac:dyDescent="0.25">
      <c r="A14" t="s">
        <v>6</v>
      </c>
      <c r="B14">
        <v>968</v>
      </c>
      <c r="C14">
        <v>1224</v>
      </c>
      <c r="D14">
        <v>581</v>
      </c>
      <c r="E14">
        <f>SalesAnalysis[[#This Row],[Sales]]/SalesAnalysis[[#This Row],[Hours Worked]]</f>
        <v>1.6660929432013769</v>
      </c>
    </row>
    <row r="15" spans="1:5" x14ac:dyDescent="0.25">
      <c r="A15" t="s">
        <v>9</v>
      </c>
      <c r="B15">
        <v>895</v>
      </c>
      <c r="C15">
        <v>1196</v>
      </c>
      <c r="D15">
        <v>179</v>
      </c>
      <c r="E15">
        <f>SalesAnalysis[[#This Row],[Sales]]/SalesAnalysis[[#This Row],[Hours Worked]]</f>
        <v>5</v>
      </c>
    </row>
    <row r="16" spans="1:5" x14ac:dyDescent="0.25">
      <c r="A16" t="s">
        <v>8</v>
      </c>
      <c r="B16">
        <v>2736</v>
      </c>
      <c r="C16">
        <v>583</v>
      </c>
      <c r="D16">
        <v>548</v>
      </c>
      <c r="E16">
        <f>SalesAnalysis[[#This Row],[Sales]]/SalesAnalysis[[#This Row],[Hours Worked]]</f>
        <v>4.992700729927007</v>
      </c>
    </row>
    <row r="17" spans="1:5" x14ac:dyDescent="0.25">
      <c r="A17" t="s">
        <v>7</v>
      </c>
      <c r="B17">
        <v>1567</v>
      </c>
      <c r="C17">
        <v>398</v>
      </c>
      <c r="D17">
        <v>627</v>
      </c>
      <c r="E17">
        <f>SalesAnalysis[[#This Row],[Sales]]/SalesAnalysis[[#This Row],[Hours Worked]]</f>
        <v>2.4992025518341308</v>
      </c>
    </row>
    <row r="18" spans="1:5" x14ac:dyDescent="0.25">
      <c r="A18" t="s">
        <v>6</v>
      </c>
      <c r="B18">
        <v>1274</v>
      </c>
      <c r="C18">
        <v>1110</v>
      </c>
      <c r="D18">
        <v>765</v>
      </c>
      <c r="E18">
        <f>SalesAnalysis[[#This Row],[Sales]]/SalesAnalysis[[#This Row],[Hours Worked]]</f>
        <v>1.6653594771241831</v>
      </c>
    </row>
    <row r="19" spans="1:5" x14ac:dyDescent="0.25">
      <c r="A19" t="s">
        <v>7</v>
      </c>
      <c r="B19">
        <v>618</v>
      </c>
      <c r="C19">
        <v>839</v>
      </c>
      <c r="D19">
        <v>248</v>
      </c>
      <c r="E19">
        <f>SalesAnalysis[[#This Row],[Sales]]/SalesAnalysis[[#This Row],[Hours Worked]]</f>
        <v>2.4919354838709675</v>
      </c>
    </row>
    <row r="20" spans="1:5" x14ac:dyDescent="0.25">
      <c r="A20" t="s">
        <v>9</v>
      </c>
      <c r="B20">
        <v>1185</v>
      </c>
      <c r="C20">
        <v>370</v>
      </c>
      <c r="D20">
        <v>711</v>
      </c>
      <c r="E20">
        <f>SalesAnalysis[[#This Row],[Sales]]/SalesAnalysis[[#This Row],[Hours Worked]]</f>
        <v>1.6666666666666667</v>
      </c>
    </row>
    <row r="21" spans="1:5" x14ac:dyDescent="0.25">
      <c r="A21" t="s">
        <v>8</v>
      </c>
      <c r="B21">
        <v>639</v>
      </c>
      <c r="C21">
        <v>198</v>
      </c>
      <c r="D21">
        <v>256</v>
      </c>
      <c r="E21">
        <f>SalesAnalysis[[#This Row],[Sales]]/SalesAnalysis[[#This Row],[Hours Worked]]</f>
        <v>2.49609375</v>
      </c>
    </row>
    <row r="22" spans="1:5" x14ac:dyDescent="0.25">
      <c r="A22" t="s">
        <v>6</v>
      </c>
      <c r="B22">
        <v>1726</v>
      </c>
      <c r="C22">
        <v>407</v>
      </c>
      <c r="D22">
        <v>346</v>
      </c>
      <c r="E22">
        <f>SalesAnalysis[[#This Row],[Sales]]/SalesAnalysis[[#This Row],[Hours Worked]]</f>
        <v>4.9884393063583818</v>
      </c>
    </row>
    <row r="23" spans="1:5" x14ac:dyDescent="0.25">
      <c r="A23" t="s">
        <v>9</v>
      </c>
      <c r="B23">
        <v>2669</v>
      </c>
      <c r="C23">
        <v>251</v>
      </c>
      <c r="D23">
        <v>1602</v>
      </c>
      <c r="E23">
        <f>SalesAnalysis[[#This Row],[Sales]]/SalesAnalysis[[#This Row],[Hours Worked]]</f>
        <v>1.6660424469413233</v>
      </c>
    </row>
    <row r="24" spans="1:5" x14ac:dyDescent="0.25">
      <c r="A24" t="s">
        <v>9</v>
      </c>
      <c r="B24">
        <v>2916</v>
      </c>
      <c r="C24">
        <v>339</v>
      </c>
      <c r="D24">
        <v>1750</v>
      </c>
      <c r="E24">
        <f>SalesAnalysis[[#This Row],[Sales]]/SalesAnalysis[[#This Row],[Hours Worked]]</f>
        <v>1.6662857142857144</v>
      </c>
    </row>
    <row r="25" spans="1:5" x14ac:dyDescent="0.25">
      <c r="A25" t="s">
        <v>8</v>
      </c>
      <c r="B25">
        <v>1810</v>
      </c>
      <c r="C25">
        <v>1468</v>
      </c>
      <c r="D25">
        <v>724</v>
      </c>
      <c r="E25">
        <f>SalesAnalysis[[#This Row],[Sales]]/SalesAnalysis[[#This Row],[Hours Worked]]</f>
        <v>2.5</v>
      </c>
    </row>
    <row r="26" spans="1:5" x14ac:dyDescent="0.25">
      <c r="A26" t="s">
        <v>6</v>
      </c>
      <c r="B26">
        <v>1360</v>
      </c>
      <c r="C26">
        <v>556</v>
      </c>
      <c r="D26">
        <v>272</v>
      </c>
      <c r="E26">
        <f>SalesAnalysis[[#This Row],[Sales]]/SalesAnalysis[[#This Row],[Hours Worked]]</f>
        <v>5</v>
      </c>
    </row>
    <row r="27" spans="1:5" x14ac:dyDescent="0.25">
      <c r="A27" t="s">
        <v>7</v>
      </c>
      <c r="B27">
        <v>2875</v>
      </c>
      <c r="C27">
        <v>1422</v>
      </c>
      <c r="D27">
        <v>1725</v>
      </c>
      <c r="E27">
        <f>SalesAnalysis[[#This Row],[Sales]]/SalesAnalysis[[#This Row],[Hours Worked]]</f>
        <v>1.6666666666666667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3218-C5A2-4C0D-8615-FCDD1CBD19C0}">
  <dimension ref="A1:E6"/>
  <sheetViews>
    <sheetView tabSelected="1" workbookViewId="0"/>
  </sheetViews>
  <sheetFormatPr defaultRowHeight="15" x14ac:dyDescent="0.25"/>
  <cols>
    <col min="1" max="1" width="13.42578125" bestFit="1" customWidth="1"/>
    <col min="2" max="2" width="13.140625" bestFit="1" customWidth="1"/>
    <col min="3" max="3" width="12.5703125" bestFit="1" customWidth="1"/>
    <col min="4" max="4" width="20.85546875" bestFit="1" customWidth="1"/>
    <col min="5" max="5" width="24.42578125" bestFit="1" customWidth="1"/>
  </cols>
  <sheetData>
    <row r="1" spans="1:5" x14ac:dyDescent="0.25">
      <c r="A1" s="1" t="s">
        <v>2</v>
      </c>
      <c r="B1" t="s">
        <v>5</v>
      </c>
      <c r="C1" t="s">
        <v>4</v>
      </c>
      <c r="D1" t="s">
        <v>13</v>
      </c>
      <c r="E1" t="s">
        <v>14</v>
      </c>
    </row>
    <row r="2" spans="1:5" x14ac:dyDescent="0.25">
      <c r="A2" s="2" t="s">
        <v>6</v>
      </c>
      <c r="B2" s="3">
        <v>5541</v>
      </c>
      <c r="C2" s="3">
        <v>10686</v>
      </c>
      <c r="D2" s="3">
        <v>3522</v>
      </c>
      <c r="E2" s="3">
        <v>23.310682347397105</v>
      </c>
    </row>
    <row r="3" spans="1:5" x14ac:dyDescent="0.25">
      <c r="A3" s="2" t="s">
        <v>7</v>
      </c>
      <c r="B3" s="3">
        <v>6511</v>
      </c>
      <c r="C3" s="3">
        <v>11370</v>
      </c>
      <c r="D3" s="3">
        <v>4556</v>
      </c>
      <c r="E3" s="3">
        <v>16.649712867847182</v>
      </c>
    </row>
    <row r="4" spans="1:5" x14ac:dyDescent="0.25">
      <c r="A4" s="2" t="s">
        <v>8</v>
      </c>
      <c r="B4" s="3">
        <v>3476</v>
      </c>
      <c r="C4" s="3">
        <v>8510</v>
      </c>
      <c r="D4" s="3">
        <v>3058</v>
      </c>
      <c r="E4" s="3">
        <v>20.798782389741469</v>
      </c>
    </row>
    <row r="5" spans="1:5" x14ac:dyDescent="0.25">
      <c r="A5" s="2" t="s">
        <v>9</v>
      </c>
      <c r="B5" s="3">
        <v>3393</v>
      </c>
      <c r="C5" s="3">
        <v>12046</v>
      </c>
      <c r="D5" s="3">
        <v>5749</v>
      </c>
      <c r="E5" s="3">
        <v>16.65854405683795</v>
      </c>
    </row>
    <row r="6" spans="1:5" x14ac:dyDescent="0.25">
      <c r="A6" s="2" t="s">
        <v>3</v>
      </c>
      <c r="B6" s="3">
        <v>18921</v>
      </c>
      <c r="C6" s="3">
        <v>42612</v>
      </c>
      <c r="D6" s="3">
        <v>16885</v>
      </c>
      <c r="E6" s="3">
        <v>77.417721661823705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SalesAnalysis</vt:lpstr>
      <vt:lpstr>SalesAnalysisPivotTable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2025-05-31T02:05:06Z</dcterms:modified>
  <cp:category/>
  <cp:contentStatus/>
</cp:coreProperties>
</file>