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2F0AB32E-4334-4390-9970-4DF982EB8B7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MonthlyRevenueByDept" sheetId="12788" r:id="rId1"/>
    <sheet name="QuarterlyRevenueByProduct" sheetId="12789" r:id="rId2"/>
    <sheet name="MonthlyRevenueByCustomer" sheetId="1279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2789" l="1"/>
</calcChain>
</file>

<file path=xl/sharedStrings.xml><?xml version="1.0" encoding="utf-8"?>
<sst xmlns="http://schemas.openxmlformats.org/spreadsheetml/2006/main" count="145" uniqueCount="133">
  <si>
    <t>Finance</t>
  </si>
  <si>
    <t>Human Resources</t>
  </si>
  <si>
    <t>Customer Support</t>
  </si>
  <si>
    <t>Development</t>
  </si>
  <si>
    <t>Marketing</t>
  </si>
  <si>
    <t>Sales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</si>
  <si>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</si>
  <si>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</si>
  <si>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</si>
  <si>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</si>
  <si>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</si>
  <si>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</si>
  <si>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</si>
  <si>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</si>
  <si>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</si>
  <si>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</si>
  <si>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</si>
  <si>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</si>
  <si>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Department</t>
  </si>
  <si>
    <t>Revenue By Department</t>
  </si>
  <si>
    <t>Total</t>
  </si>
  <si>
    <t>Veggie-spread</t>
  </si>
  <si>
    <t>Uncle Bob's Organic Dried Pears</t>
  </si>
  <si>
    <t>Teatime Chocolate Biscuits</t>
  </si>
  <si>
    <t>Steeleye Stout</t>
  </si>
  <si>
    <t>Sir Rodney's Scones</t>
  </si>
  <si>
    <t>Sir Rodney's Marmalade</t>
  </si>
  <si>
    <t>Sasquatch Ale</t>
  </si>
  <si>
    <t>Ravioli Angelo</t>
  </si>
  <si>
    <t>Northwoods Cranberry Sauce</t>
  </si>
  <si>
    <t>Mozzarella di Giovanni</t>
  </si>
  <si>
    <t>Louisiana Hot Spiced Okra</t>
  </si>
  <si>
    <t>Louisiana Fiery Hot Pepper Sauce</t>
  </si>
  <si>
    <t>Longlife Tofu</t>
  </si>
  <si>
    <t>Laughing Lumberjack Lager</t>
  </si>
  <si>
    <t>Jack's New England Clam Chowder</t>
  </si>
  <si>
    <t>Ipoh Coffee</t>
  </si>
  <si>
    <t>Grandma's Boysenberry Spread</t>
  </si>
  <si>
    <t>Gorgonzola Telino</t>
  </si>
  <si>
    <t>Filo Mix</t>
  </si>
  <si>
    <t>Chef Anton's Gumbo Mix</t>
  </si>
  <si>
    <t>Chef Anton's Cajun Seasoning</t>
  </si>
  <si>
    <t>Camembert Pierrot</t>
  </si>
  <si>
    <t>Boston Crab Meat</t>
  </si>
  <si>
    <t>Aniseed Syrup</t>
  </si>
  <si>
    <t>Alice Mutton</t>
  </si>
  <si>
    <t xml:space="preserve">Total </t>
  </si>
  <si>
    <t xml:space="preserve">Qtr 4 </t>
  </si>
  <si>
    <t xml:space="preserve">Qtr 3 </t>
  </si>
  <si>
    <t xml:space="preserve">Qtr 2 </t>
  </si>
  <si>
    <t xml:space="preserve">Qtr 1 </t>
  </si>
  <si>
    <t>Products</t>
  </si>
  <si>
    <t>Revenue By Product</t>
  </si>
  <si>
    <t>WOLZA</t>
  </si>
  <si>
    <t>WILMK</t>
  </si>
  <si>
    <t>WHITC</t>
  </si>
  <si>
    <t>WELLI</t>
  </si>
  <si>
    <t>WARTH</t>
  </si>
  <si>
    <t>WANDK</t>
  </si>
  <si>
    <t>VINET</t>
  </si>
  <si>
    <t>VICTE</t>
  </si>
  <si>
    <t>VAFFE</t>
  </si>
  <si>
    <t>TRAIH</t>
  </si>
  <si>
    <t>TRADH</t>
  </si>
  <si>
    <t>TORTU</t>
  </si>
  <si>
    <t>TOMSP</t>
  </si>
  <si>
    <t>THECR</t>
  </si>
  <si>
    <t>THEBI</t>
  </si>
  <si>
    <t>SUPRD</t>
  </si>
  <si>
    <t>SIMOB</t>
  </si>
  <si>
    <t>SEVES</t>
  </si>
  <si>
    <t>SAVEA</t>
  </si>
  <si>
    <t>RICSU</t>
  </si>
  <si>
    <t>RICAR</t>
  </si>
  <si>
    <t>REGGC</t>
  </si>
  <si>
    <t>RATTC</t>
  </si>
  <si>
    <t>RANCH</t>
  </si>
  <si>
    <t>QUICK</t>
  </si>
  <si>
    <t>QUEEN</t>
  </si>
  <si>
    <t>QUEDE</t>
  </si>
  <si>
    <t>PRINI</t>
  </si>
  <si>
    <t>PICCO</t>
  </si>
  <si>
    <t>PERIC</t>
  </si>
  <si>
    <t>OTTIK</t>
  </si>
  <si>
    <t>OLDWO</t>
  </si>
  <si>
    <t>OCEAN</t>
  </si>
  <si>
    <t>NORTS</t>
  </si>
  <si>
    <t>MORGK</t>
  </si>
  <si>
    <t>MEREP</t>
  </si>
  <si>
    <t>MAISD</t>
  </si>
  <si>
    <t>MAGAA</t>
  </si>
  <si>
    <t>LONEP</t>
  </si>
  <si>
    <t>LINOD</t>
  </si>
  <si>
    <t>LILAS</t>
  </si>
  <si>
    <t>LEHMS</t>
  </si>
  <si>
    <t>LAZYK</t>
  </si>
  <si>
    <t>LAUGB</t>
  </si>
  <si>
    <t>LAMAI</t>
  </si>
  <si>
    <t>KOENE</t>
  </si>
  <si>
    <t>ISLAT</t>
  </si>
  <si>
    <t>HUNGO</t>
  </si>
  <si>
    <t>HUNGC</t>
  </si>
  <si>
    <t>HILAA</t>
  </si>
  <si>
    <t>HANAR</t>
  </si>
  <si>
    <t>GREAL</t>
  </si>
  <si>
    <t>GOURL</t>
  </si>
  <si>
    <t>GODOS</t>
  </si>
  <si>
    <t>FURIB</t>
  </si>
  <si>
    <t>FRANS</t>
  </si>
  <si>
    <t>FRANR</t>
  </si>
  <si>
    <t>FRANK</t>
  </si>
  <si>
    <t>FOLKO</t>
  </si>
  <si>
    <t>FOLIG</t>
  </si>
  <si>
    <t>FAMIA</t>
  </si>
  <si>
    <t>ERNSH</t>
  </si>
  <si>
    <t>EASTC</t>
  </si>
  <si>
    <t>DUMON</t>
  </si>
  <si>
    <t>CONSH</t>
  </si>
  <si>
    <t>CHOPS</t>
  </si>
  <si>
    <t>CACTU</t>
  </si>
  <si>
    <t>BSBEV</t>
  </si>
  <si>
    <t>BOTTM</t>
  </si>
  <si>
    <t>BONAP</t>
  </si>
  <si>
    <t>BOLID</t>
  </si>
  <si>
    <t>BLONP</t>
  </si>
  <si>
    <t>BLAUS</t>
  </si>
  <si>
    <t>BERGS</t>
  </si>
  <si>
    <t>AROUT</t>
  </si>
  <si>
    <t>ANTON</t>
  </si>
  <si>
    <t>ANATR</t>
  </si>
  <si>
    <t>ALFKI</t>
  </si>
  <si>
    <t>Customers</t>
  </si>
  <si>
    <t>Revenue By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</si>
</sst>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4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44" fontId="2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63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</cellXfs>
  <cellStyles count="64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" xfId="63" builtinId="4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77EF9-A7E4-4D93-BC00-D4355B7A927B}" name="MonthlyRevenue" displayName="MonthlyRevenue" ref="A3:M9" totalsRowShown="0">
  <autoFilter ref="A3:M9" xr:uid="{C042D766-8C9C-4DAE-BED9-86708C519BFE}"/>
  <tableColumns count="13">
    <tableColumn id="1" xr3:uid="{27BE2D49-B4C6-4B9C-ABFC-DE2DDA225E74}" name="Department"/>
    <tableColumn id="2" xr3:uid="{98000F29-E218-45CD-8147-12992FA499E8}" name="January" dataCellStyle="Currency"/>
    <tableColumn id="3" xr3:uid="{D20C21D1-15C0-4977-92E8-1D1C6EF05B75}" name="February" dataCellStyle="Currency"/>
    <tableColumn id="4" xr3:uid="{9D1E4C82-8439-40F5-840A-5C4017F2D5FB}" name="March" dataCellStyle="Currency"/>
    <tableColumn id="5" xr3:uid="{AE7414AA-F5AB-4ED4-BA24-3F75E6C1AB2E}" name="April" dataCellStyle="Currency"/>
    <tableColumn id="6" xr3:uid="{C3FD311B-F945-4024-81BF-7C9F1CD0B273}" name="May" dataCellStyle="Currency"/>
    <tableColumn id="7" xr3:uid="{99063DD1-0A93-47D4-A5DB-878AB4CE118C}" name="June" dataCellStyle="Currency"/>
    <tableColumn id="8" xr3:uid="{E3E62199-122B-4365-B47F-FF657FDF6B3C}" name="July" dataCellStyle="Currency"/>
    <tableColumn id="9" xr3:uid="{ECD074B7-225F-42D5-B383-85E52E907133}" name="August" dataCellStyle="Currency"/>
    <tableColumn id="10" xr3:uid="{61686CF6-B095-4157-8A7E-DC6CE016A062}" name="September" dataCellStyle="Currency"/>
    <tableColumn id="11" xr3:uid="{1D4F5A73-8476-4A46-8C5D-006A48E45C61}" name="October" dataCellStyle="Currency"/>
    <tableColumn id="12" xr3:uid="{FC90CB35-E02B-4F64-90F0-129EB21DC73B}" name="November" dataCellStyle="Currency"/>
    <tableColumn id="13" xr3:uid="{B441ECC9-BE40-4C14-ADFA-E8657B86CAF6}" name="December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556791-D8C1-44FC-9DF4-8F4C48C9D72E}" name="ProductRevenue" displayName="ProductRevenue" ref="A3:F29" totalsRowCount="1">
  <autoFilter ref="A3:F28" xr:uid="{60487A49-AF53-431B-907E-50777D84B189}"/>
  <tableColumns count="6">
    <tableColumn id="1" xr3:uid="{831D81AF-3DA9-4EF3-8205-A2D61DC840F5}" name="Products" totalsRowLabel="Total"/>
    <tableColumn id="2" xr3:uid="{8645C53C-66A9-46F9-8670-49726178B574}" name="Qtr 1 " dataCellStyle="Currency"/>
    <tableColumn id="3" xr3:uid="{37E21A3B-902E-4B40-BFB3-C1044FD5730F}" name="Qtr 2 " dataCellStyle="Currency"/>
    <tableColumn id="4" xr3:uid="{4A9ECDD5-009B-476F-A11D-F813FB29A601}" name="Qtr 3 " dataCellStyle="Currency"/>
    <tableColumn id="5" xr3:uid="{1772157A-22ED-4079-B4AD-6B45DE0035BB}" name="Qtr 4 " dataCellStyle="Currency"/>
    <tableColumn id="6" xr3:uid="{8EA48235-74D2-42B3-BB9F-3F12336DA903}" name="Total " totalsRowFunction="sum" dataCellStyle="Currency" totalsRow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C2A97-9017-42C7-B56D-22AD0A5AEE47}" name="CustomerRevenue" displayName="CustomerRevenue" ref="A3:M81" totalsRowShown="0">
  <autoFilter ref="A3:M81" xr:uid="{DFDF2490-94E7-481B-845D-377A82C84242}"/>
  <tableColumns count="13">
    <tableColumn id="1" xr3:uid="{E17DB2F0-4E4D-45C7-89ED-E50C9E7E0B9D}" name="Customers"/>
    <tableColumn id="2" xr3:uid="{8E99C454-E0C8-4C25-8EE6-AE979A0FEE95}" name="January" dataCellStyle="Currency"/>
    <tableColumn id="3" xr3:uid="{0B500335-A67C-40BB-9A4E-36FB9DD09765}" name="February" dataCellStyle="Currency"/>
    <tableColumn id="4" xr3:uid="{C4094778-117C-4414-B753-90D6DB09492C}" name="March" dataCellStyle="Currency"/>
    <tableColumn id="5" xr3:uid="{C7980784-FC40-4EDD-8F07-D1F61D14A274}" name="April" dataCellStyle="Currency"/>
    <tableColumn id="6" xr3:uid="{B5314D1A-32B7-42CF-BFD5-55CE3DACD858}" name="May" dataCellStyle="Currency"/>
    <tableColumn id="7" xr3:uid="{1FC8AE01-A9ED-42DE-AF76-DFD5AF622413}" name="June" dataCellStyle="Currency"/>
    <tableColumn id="8" xr3:uid="{52780EBA-0D69-44A1-9BA9-441B8FA497B0}" name="July" dataCellStyle="Currency"/>
    <tableColumn id="9" xr3:uid="{331B777B-7196-40F4-94F0-44C761ECA055}" name="August" dataCellStyle="Currency"/>
    <tableColumn id="10" xr3:uid="{40F8DA62-6C33-42DA-B621-B9B82DB8D9CF}" name="September" dataCellStyle="Currency"/>
    <tableColumn id="11" xr3:uid="{B7761AF6-8508-4AAE-A8E6-BF8D2E74C473}" name="October" dataCellStyle="Currency"/>
    <tableColumn id="12" xr3:uid="{FC84E782-6C51-46C1-8A6E-5CEAA3483D93}" name="November" dataCellStyle="Currency"/>
    <tableColumn id="13" xr3:uid="{D21919EA-33BD-458B-A4E2-D6523DA6835B}" name="December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FDB1-EBF9-4C42-BA14-3EA09E04ECB4}">
  <dimension ref="A1:M9"/>
  <sheetViews>
    <sheetView tabSelected="1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11.140625" bestFit="1" customWidth="1"/>
    <col min="4" max="9" width="10.5703125" bestFit="1" customWidth="1"/>
    <col min="10" max="10" width="13.28515625" bestFit="1" customWidth="1"/>
    <col min="11" max="11" width="10.5703125" bestFit="1" customWidth="1"/>
    <col min="12" max="13" width="12.7109375" bestFit="1" customWidth="1"/>
  </cols>
  <sheetData>
    <row r="1" spans="1:13" x14ac:dyDescent="0.25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t="s">
        <v>18</v>
      </c>
      <c r="B3" t="s">
        <v>17</v>
      </c>
      <c r="C3" t="s">
        <v>16</v>
      </c>
      <c r="D3" t="s">
        <v>15</v>
      </c>
      <c r="E3" t="s">
        <v>14</v>
      </c>
      <c r="F3" t="s">
        <v>13</v>
      </c>
      <c r="G3" t="s">
        <v>12</v>
      </c>
      <c r="H3" t="s">
        <v>11</v>
      </c>
      <c r="I3" t="s">
        <v>10</v>
      </c>
      <c r="J3" t="s">
        <v>9</v>
      </c>
      <c r="K3" t="s">
        <v>8</v>
      </c>
      <c r="L3" t="s">
        <v>7</v>
      </c>
      <c r="M3" t="s">
        <v>6</v>
      </c>
    </row>
    <row r="4" spans="1:13" x14ac:dyDescent="0.25">
      <c r="A4" t="s">
        <v>5</v>
      </c>
      <c r="B4" s="1">
        <v>6530.1784651503531</v>
      </c>
      <c r="C4" s="1">
        <v>6338.4495701199412</v>
      </c>
      <c r="D4" s="1">
        <v>4264.0807288124543</v>
      </c>
      <c r="E4" s="1">
        <v>4530.2616783157246</v>
      </c>
      <c r="F4" s="1">
        <v>537.85014825450344</v>
      </c>
      <c r="G4" s="1">
        <v>8058.3172171477418</v>
      </c>
      <c r="H4" s="1">
        <v>9121.489848239733</v>
      </c>
      <c r="I4" s="1">
        <v>8776.6378851388909</v>
      </c>
      <c r="J4" s="1">
        <v>9415.3581774268205</v>
      </c>
      <c r="K4" s="1">
        <v>1952.7925180252732</v>
      </c>
      <c r="L4" s="1">
        <v>3442.7693770767783</v>
      </c>
      <c r="M4" s="1">
        <v>2557.51485961656</v>
      </c>
    </row>
    <row r="5" spans="1:13" x14ac:dyDescent="0.25">
      <c r="A5" t="s">
        <v>4</v>
      </c>
      <c r="B5" s="1">
        <v>8409.7238028436404</v>
      </c>
      <c r="C5" s="1">
        <v>4957.7399274846084</v>
      </c>
      <c r="D5" s="1">
        <v>7503.681822706023</v>
      </c>
      <c r="E5" s="1">
        <v>1920.0373350409955</v>
      </c>
      <c r="F5" s="1">
        <v>9068.7843831132741</v>
      </c>
      <c r="G5" s="1">
        <v>9253.6020115526026</v>
      </c>
      <c r="H5" s="1">
        <v>6499.7989639389652</v>
      </c>
      <c r="I5" s="1">
        <v>5542.1584255575162</v>
      </c>
      <c r="J5" s="1">
        <v>1196.1528512492569</v>
      </c>
      <c r="K5" s="1">
        <v>7014.031069331515</v>
      </c>
      <c r="L5" s="1">
        <v>8196.1322528140681</v>
      </c>
      <c r="M5" s="1">
        <v>5757.7901311265832</v>
      </c>
    </row>
    <row r="6" spans="1:13" x14ac:dyDescent="0.25">
      <c r="A6" t="s">
        <v>3</v>
      </c>
      <c r="B6" s="1">
        <v>7826.266000537853</v>
      </c>
      <c r="C6" s="1">
        <v>4866.5129192817167</v>
      </c>
      <c r="D6" s="1">
        <v>3117.6266223301809</v>
      </c>
      <c r="E6" s="1">
        <v>2131.9563284260585</v>
      </c>
      <c r="F6" s="1">
        <v>975.3356202477371</v>
      </c>
      <c r="G6" s="1">
        <v>4610.2551295004014</v>
      </c>
      <c r="H6" s="1">
        <v>3020.1829560736078</v>
      </c>
      <c r="I6" s="1">
        <v>2745.8941319445476</v>
      </c>
      <c r="J6" s="1">
        <v>3249.2231185385444</v>
      </c>
      <c r="K6" s="1">
        <v>1517.3436288010198</v>
      </c>
      <c r="L6" s="1">
        <v>6199.0827570103756</v>
      </c>
      <c r="M6" s="1">
        <v>9155.4433820687827</v>
      </c>
    </row>
    <row r="7" spans="1:13" x14ac:dyDescent="0.25">
      <c r="A7" t="s">
        <v>2</v>
      </c>
      <c r="B7" s="1">
        <v>6856.7424449493537</v>
      </c>
      <c r="C7" s="1">
        <v>8730.5187053589016</v>
      </c>
      <c r="D7" s="1">
        <v>2439.305315155736</v>
      </c>
      <c r="E7" s="1">
        <v>1030.221060861697</v>
      </c>
      <c r="F7" s="1">
        <v>4905.6922343078204</v>
      </c>
      <c r="G7" s="1">
        <v>8841.112492935843</v>
      </c>
      <c r="H7" s="1">
        <v>4512.8870309158247</v>
      </c>
      <c r="I7" s="1">
        <v>9603.7883904486025</v>
      </c>
      <c r="J7" s="1">
        <v>8873.6425367507345</v>
      </c>
      <c r="K7" s="1">
        <v>1178.7700922818622</v>
      </c>
      <c r="L7" s="1">
        <v>4063.9328063618941</v>
      </c>
      <c r="M7" s="1">
        <v>9155.7099877263263</v>
      </c>
    </row>
    <row r="8" spans="1:13" x14ac:dyDescent="0.25">
      <c r="A8" t="s">
        <v>1</v>
      </c>
      <c r="B8" s="1">
        <v>4105.1908368762724</v>
      </c>
      <c r="C8" s="1">
        <v>5894.0383826897723</v>
      </c>
      <c r="D8" s="1">
        <v>8511.1299758896184</v>
      </c>
      <c r="E8" s="1">
        <v>1109.5863492231238</v>
      </c>
      <c r="F8" s="1">
        <v>7867.1195266941268</v>
      </c>
      <c r="G8" s="1">
        <v>2724.7899748209784</v>
      </c>
      <c r="H8" s="1">
        <v>7084.1738737060241</v>
      </c>
      <c r="I8" s="1">
        <v>2521.7751697592521</v>
      </c>
      <c r="J8" s="1">
        <v>952.30246196938424</v>
      </c>
      <c r="K8" s="1">
        <v>8201.9261077504598</v>
      </c>
      <c r="L8" s="1">
        <v>1879.5109684436338</v>
      </c>
      <c r="M8" s="1">
        <v>4541.2858151389937</v>
      </c>
    </row>
    <row r="9" spans="1:13" x14ac:dyDescent="0.25">
      <c r="A9" t="s">
        <v>0</v>
      </c>
      <c r="B9" s="1">
        <v>1447.4703342552784</v>
      </c>
      <c r="C9" s="1">
        <v>7424.1637272417011</v>
      </c>
      <c r="D9" s="1">
        <v>2657.8050826579492</v>
      </c>
      <c r="E9" s="1">
        <v>9006.5779117951679</v>
      </c>
      <c r="F9" s="1">
        <v>9248.2685108965925</v>
      </c>
      <c r="G9" s="1">
        <v>6192.6832750008161</v>
      </c>
      <c r="H9" s="1">
        <v>8231.0497853642519</v>
      </c>
      <c r="I9" s="1">
        <v>2812.7213800020945</v>
      </c>
      <c r="J9" s="1">
        <v>1021.0152861300721</v>
      </c>
      <c r="K9" s="1">
        <v>7382.8010536112888</v>
      </c>
      <c r="L9" s="1">
        <v>5398.769733213092</v>
      </c>
      <c r="M9" s="1">
        <v>9110.9754412845996</v>
      </c>
    </row>
  </sheetData>
  <mergeCells count="1">
    <mergeCell ref="A1:M2"/>
  </mergeCells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2944-36DD-4703-B006-4DD460958F99}">
  <dimension ref="A1:F29"/>
  <sheetViews>
    <sheetView workbookViewId="0">
      <selection activeCell="B16" sqref="B16"/>
    </sheetView>
  </sheetViews>
  <sheetFormatPr defaultRowHeight="15" x14ac:dyDescent="0.25"/>
  <cols>
    <col min="1" max="1" width="20.85546875" customWidth="1"/>
    <col min="2" max="5" width="10.5703125" bestFit="1" customWidth="1"/>
    <col min="6" max="6" width="12.5703125" bestFit="1" customWidth="1"/>
  </cols>
  <sheetData>
    <row r="1" spans="1:6" x14ac:dyDescent="0.25">
      <c r="A1" s="2" t="s">
        <v>52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t="s">
        <v>51</v>
      </c>
      <c r="B3" t="s">
        <v>50</v>
      </c>
      <c r="C3" t="s">
        <v>49</v>
      </c>
      <c r="D3" t="s">
        <v>48</v>
      </c>
      <c r="E3" t="s">
        <v>47</v>
      </c>
      <c r="F3" t="s">
        <v>46</v>
      </c>
    </row>
    <row r="4" spans="1:6" x14ac:dyDescent="0.25">
      <c r="A4" t="s">
        <v>45</v>
      </c>
      <c r="B4" s="1">
        <v>2667.6</v>
      </c>
      <c r="C4" s="1">
        <v>4013.1000000000004</v>
      </c>
      <c r="D4" s="1">
        <v>4836</v>
      </c>
      <c r="E4" s="1">
        <v>6087.9</v>
      </c>
      <c r="F4" s="1">
        <v>17604.599999999999</v>
      </c>
    </row>
    <row r="5" spans="1:6" x14ac:dyDescent="0.25">
      <c r="A5" t="s">
        <v>44</v>
      </c>
      <c r="B5" s="1">
        <v>544</v>
      </c>
      <c r="C5" s="1">
        <v>600</v>
      </c>
      <c r="D5" s="1">
        <v>140</v>
      </c>
      <c r="E5" s="1">
        <v>440</v>
      </c>
      <c r="F5" s="1">
        <v>1724</v>
      </c>
    </row>
    <row r="6" spans="1:6" x14ac:dyDescent="0.25">
      <c r="A6" t="s">
        <v>43</v>
      </c>
      <c r="B6" s="1">
        <v>1768.41</v>
      </c>
      <c r="C6" s="1">
        <v>1978</v>
      </c>
      <c r="D6" s="1">
        <v>4412.32</v>
      </c>
      <c r="E6" s="1">
        <v>1656</v>
      </c>
      <c r="F6" s="1">
        <v>9814.7299999999977</v>
      </c>
    </row>
    <row r="7" spans="1:6" x14ac:dyDescent="0.25">
      <c r="A7" t="s">
        <v>42</v>
      </c>
      <c r="B7" s="1">
        <v>3182.4</v>
      </c>
      <c r="C7" s="1">
        <v>4683.5</v>
      </c>
      <c r="D7" s="1">
        <v>9579.5</v>
      </c>
      <c r="E7" s="1">
        <v>3060</v>
      </c>
      <c r="F7" s="1">
        <v>20505.399999999998</v>
      </c>
    </row>
    <row r="8" spans="1:6" x14ac:dyDescent="0.25">
      <c r="A8" t="s">
        <v>41</v>
      </c>
      <c r="B8" s="1">
        <v>225.28</v>
      </c>
      <c r="C8" s="1">
        <v>2970</v>
      </c>
      <c r="D8" s="1">
        <v>1337.6</v>
      </c>
      <c r="E8" s="1">
        <v>682</v>
      </c>
      <c r="F8" s="1">
        <v>5214.88</v>
      </c>
    </row>
    <row r="9" spans="1:6" x14ac:dyDescent="0.25">
      <c r="A9" t="s">
        <v>40</v>
      </c>
      <c r="B9" s="1">
        <v>0</v>
      </c>
      <c r="C9" s="1">
        <v>0</v>
      </c>
      <c r="D9" s="1">
        <v>288.22000000000003</v>
      </c>
      <c r="E9" s="1">
        <v>85.4</v>
      </c>
      <c r="F9" s="1">
        <v>373.62</v>
      </c>
    </row>
    <row r="10" spans="1:6" x14ac:dyDescent="0.25">
      <c r="A10" t="s">
        <v>39</v>
      </c>
      <c r="B10" s="1">
        <v>187.6</v>
      </c>
      <c r="C10" s="1">
        <v>742</v>
      </c>
      <c r="D10" s="1">
        <v>289.8</v>
      </c>
      <c r="E10" s="1">
        <v>904.75</v>
      </c>
      <c r="F10" s="1">
        <v>2124.1499999999996</v>
      </c>
    </row>
    <row r="11" spans="1:6" x14ac:dyDescent="0.25">
      <c r="A11" t="s">
        <v>38</v>
      </c>
      <c r="B11" s="1">
        <v>464.5</v>
      </c>
      <c r="C11" s="1">
        <v>3639.37</v>
      </c>
      <c r="D11" s="1">
        <v>515</v>
      </c>
      <c r="E11" s="1">
        <v>2681.87</v>
      </c>
      <c r="F11" s="1">
        <v>7300.74</v>
      </c>
    </row>
    <row r="12" spans="1:6" x14ac:dyDescent="0.25">
      <c r="A12" t="s">
        <v>37</v>
      </c>
      <c r="B12" s="1">
        <v>0</v>
      </c>
      <c r="C12" s="1">
        <v>0</v>
      </c>
      <c r="D12" s="1">
        <v>1750</v>
      </c>
      <c r="E12" s="1">
        <v>750</v>
      </c>
      <c r="F12" s="1">
        <v>2500</v>
      </c>
    </row>
    <row r="13" spans="1:6" x14ac:dyDescent="0.25">
      <c r="A13" t="s">
        <v>36</v>
      </c>
      <c r="B13" s="1">
        <v>1398.4</v>
      </c>
      <c r="C13" s="1">
        <v>4496.5</v>
      </c>
      <c r="D13" s="1">
        <v>1196</v>
      </c>
      <c r="E13" s="1">
        <v>3979</v>
      </c>
      <c r="F13" s="1">
        <v>11069.9</v>
      </c>
    </row>
    <row r="14" spans="1:6" x14ac:dyDescent="0.25">
      <c r="A14" t="s">
        <v>35</v>
      </c>
      <c r="B14" s="1">
        <v>385</v>
      </c>
      <c r="C14" s="1">
        <v>1325.0299999999997</v>
      </c>
      <c r="D14" s="1">
        <v>1582.6</v>
      </c>
      <c r="E14" s="1">
        <v>1664.62</v>
      </c>
      <c r="F14" s="1">
        <v>4957.2500000000009</v>
      </c>
    </row>
    <row r="15" spans="1:6" x14ac:dyDescent="0.25">
      <c r="A15" t="s">
        <v>34</v>
      </c>
      <c r="B15" s="1">
        <v>0</v>
      </c>
      <c r="C15" s="1">
        <v>518</v>
      </c>
      <c r="D15" s="1">
        <v>350</v>
      </c>
      <c r="E15" s="1">
        <v>42</v>
      </c>
      <c r="F15" s="1">
        <v>910</v>
      </c>
    </row>
    <row r="16" spans="1:6" x14ac:dyDescent="0.25">
      <c r="A16" t="s">
        <v>33</v>
      </c>
      <c r="B16" s="1">
        <v>488</v>
      </c>
      <c r="C16" s="1">
        <v>0</v>
      </c>
      <c r="D16" s="1">
        <v>0</v>
      </c>
      <c r="E16" s="1">
        <v>512.5</v>
      </c>
      <c r="F16" s="1">
        <v>1000.5</v>
      </c>
    </row>
    <row r="17" spans="1:6" x14ac:dyDescent="0.25">
      <c r="A17" t="s">
        <v>32</v>
      </c>
      <c r="B17" s="1">
        <v>1347.3600000000001</v>
      </c>
      <c r="C17" s="1">
        <v>2750.69</v>
      </c>
      <c r="D17" s="1">
        <v>1375.62</v>
      </c>
      <c r="E17" s="1">
        <v>3899.5099999999998</v>
      </c>
      <c r="F17" s="1">
        <v>9373.18</v>
      </c>
    </row>
    <row r="18" spans="1:6" x14ac:dyDescent="0.25">
      <c r="A18" t="s">
        <v>31</v>
      </c>
      <c r="B18" s="1">
        <v>1509.6</v>
      </c>
      <c r="C18" s="1">
        <v>530.4</v>
      </c>
      <c r="D18" s="1">
        <v>68</v>
      </c>
      <c r="E18" s="1">
        <v>850</v>
      </c>
      <c r="F18" s="1">
        <v>2958</v>
      </c>
    </row>
    <row r="19" spans="1:6" x14ac:dyDescent="0.25">
      <c r="A19" t="s">
        <v>30</v>
      </c>
      <c r="B19" s="1">
        <v>1390</v>
      </c>
      <c r="C19" s="1">
        <v>4488.2</v>
      </c>
      <c r="D19" s="1">
        <v>3027.6</v>
      </c>
      <c r="E19" s="1">
        <v>2697</v>
      </c>
      <c r="F19" s="1">
        <v>11602.8</v>
      </c>
    </row>
    <row r="20" spans="1:6" x14ac:dyDescent="0.25">
      <c r="A20" t="s">
        <v>29</v>
      </c>
      <c r="B20" s="1">
        <v>0</v>
      </c>
      <c r="C20" s="1">
        <v>1300</v>
      </c>
      <c r="D20" s="1">
        <v>0</v>
      </c>
      <c r="E20" s="1">
        <v>2960</v>
      </c>
      <c r="F20" s="1">
        <v>4260</v>
      </c>
    </row>
    <row r="21" spans="1:6" x14ac:dyDescent="0.25">
      <c r="A21" t="s">
        <v>28</v>
      </c>
      <c r="B21" s="1">
        <v>499.2</v>
      </c>
      <c r="C21" s="1">
        <v>282.75</v>
      </c>
      <c r="D21" s="1">
        <v>390</v>
      </c>
      <c r="E21" s="1">
        <v>984.75</v>
      </c>
      <c r="F21" s="1">
        <v>2156.6999999999998</v>
      </c>
    </row>
    <row r="22" spans="1:6" x14ac:dyDescent="0.25">
      <c r="A22" t="s">
        <v>27</v>
      </c>
      <c r="B22" s="1">
        <v>551.59999999999991</v>
      </c>
      <c r="C22" s="1">
        <v>665</v>
      </c>
      <c r="D22" s="1">
        <v>0</v>
      </c>
      <c r="E22" s="1">
        <v>890.4</v>
      </c>
      <c r="F22" s="1">
        <v>2107</v>
      </c>
    </row>
    <row r="23" spans="1:6" x14ac:dyDescent="0.25">
      <c r="A23" t="s">
        <v>26</v>
      </c>
      <c r="B23" s="1">
        <v>0</v>
      </c>
      <c r="C23" s="1">
        <v>4252.5</v>
      </c>
      <c r="D23" s="1">
        <v>3061.8</v>
      </c>
      <c r="E23" s="1">
        <v>0</v>
      </c>
      <c r="F23" s="1">
        <v>7314.3</v>
      </c>
    </row>
    <row r="24" spans="1:6" x14ac:dyDescent="0.25">
      <c r="A24" t="s">
        <v>25</v>
      </c>
      <c r="B24" s="1">
        <v>1462</v>
      </c>
      <c r="C24" s="1">
        <v>644</v>
      </c>
      <c r="D24" s="1">
        <v>1733</v>
      </c>
      <c r="E24" s="1">
        <v>1434</v>
      </c>
      <c r="F24" s="1">
        <v>5273</v>
      </c>
    </row>
    <row r="25" spans="1:6" x14ac:dyDescent="0.25">
      <c r="A25" t="s">
        <v>24</v>
      </c>
      <c r="B25" s="1">
        <v>1310.4000000000001</v>
      </c>
      <c r="C25" s="1">
        <v>1368</v>
      </c>
      <c r="D25" s="1">
        <v>1323</v>
      </c>
      <c r="E25" s="1">
        <v>1273.5</v>
      </c>
      <c r="F25" s="1">
        <v>5274.9</v>
      </c>
    </row>
    <row r="26" spans="1:6" x14ac:dyDescent="0.25">
      <c r="A26" t="s">
        <v>23</v>
      </c>
      <c r="B26" s="1">
        <v>943.8900000000001</v>
      </c>
      <c r="C26" s="1">
        <v>349.6</v>
      </c>
      <c r="D26" s="1">
        <v>841.8</v>
      </c>
      <c r="E26" s="1">
        <v>851.45999999999992</v>
      </c>
      <c r="F26" s="1">
        <v>2986.7500000000009</v>
      </c>
    </row>
    <row r="27" spans="1:6" x14ac:dyDescent="0.25">
      <c r="A27" t="s">
        <v>22</v>
      </c>
      <c r="B27" s="1">
        <v>1084.8</v>
      </c>
      <c r="C27" s="1">
        <v>1575</v>
      </c>
      <c r="D27" s="1">
        <v>2700</v>
      </c>
      <c r="E27" s="1">
        <v>3826.5</v>
      </c>
      <c r="F27" s="1">
        <v>9186.2999999999993</v>
      </c>
    </row>
    <row r="28" spans="1:6" x14ac:dyDescent="0.25">
      <c r="A28" t="s">
        <v>21</v>
      </c>
      <c r="B28" s="1">
        <v>3202.87</v>
      </c>
      <c r="C28" s="1">
        <v>263.39999999999998</v>
      </c>
      <c r="D28" s="1">
        <v>842.88</v>
      </c>
      <c r="E28" s="1">
        <v>2590.1</v>
      </c>
      <c r="F28" s="1">
        <v>6899.25</v>
      </c>
    </row>
    <row r="29" spans="1:6" x14ac:dyDescent="0.25">
      <c r="A29" t="s">
        <v>20</v>
      </c>
      <c r="F29" s="1">
        <f>SUBTOTAL(109,ProductRevenue[[Total ]])</f>
        <v>154491.94999999998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D42B-CBF2-4767-99DF-72A3259A6EE0}">
  <dimension ref="A1:M81"/>
  <sheetViews>
    <sheetView workbookViewId="0">
      <selection activeCell="M24" sqref="M24"/>
    </sheetView>
  </sheetViews>
  <sheetFormatPr defaultRowHeight="15" x14ac:dyDescent="0.25"/>
  <cols>
    <col min="1" max="1" width="8" bestFit="1" customWidth="1"/>
    <col min="2" max="3" width="10.5703125" bestFit="1" customWidth="1"/>
    <col min="4" max="4" width="11.5703125" bestFit="1" customWidth="1"/>
    <col min="5" max="5" width="10.5703125" bestFit="1" customWidth="1"/>
    <col min="6" max="6" width="11.5703125" bestFit="1" customWidth="1"/>
    <col min="7" max="13" width="10.5703125" bestFit="1" customWidth="1"/>
  </cols>
  <sheetData>
    <row r="1" spans="1:13" x14ac:dyDescent="0.25">
      <c r="A1" s="3" t="s">
        <v>132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t="s">
        <v>131</v>
      </c>
      <c r="B3" t="s">
        <v>17</v>
      </c>
      <c r="C3" t="s">
        <v>16</v>
      </c>
      <c r="D3" t="s">
        <v>15</v>
      </c>
      <c r="E3" t="s">
        <v>14</v>
      </c>
      <c r="F3" t="s">
        <v>13</v>
      </c>
      <c r="G3" t="s">
        <v>12</v>
      </c>
      <c r="H3" t="s">
        <v>11</v>
      </c>
      <c r="I3" t="s">
        <v>10</v>
      </c>
      <c r="J3" t="s">
        <v>9</v>
      </c>
      <c r="K3" t="s">
        <v>8</v>
      </c>
      <c r="L3" t="s">
        <v>7</v>
      </c>
      <c r="M3" t="s">
        <v>6</v>
      </c>
    </row>
    <row r="4" spans="1:13" x14ac:dyDescent="0.25">
      <c r="A4" t="s">
        <v>130</v>
      </c>
      <c r="B4" s="1">
        <v>0</v>
      </c>
      <c r="C4" s="1">
        <v>0</v>
      </c>
      <c r="D4" s="1">
        <v>0</v>
      </c>
      <c r="E4" s="1">
        <v>938</v>
      </c>
      <c r="F4" s="1">
        <v>938</v>
      </c>
      <c r="G4" s="1">
        <v>701.01062250553605</v>
      </c>
      <c r="H4" s="1">
        <v>0</v>
      </c>
      <c r="I4" s="1">
        <v>0</v>
      </c>
      <c r="J4" s="1">
        <v>2421.7360005930209</v>
      </c>
      <c r="K4" s="1">
        <v>2885.2979505196922</v>
      </c>
      <c r="L4" s="1">
        <v>512.8722105800025</v>
      </c>
      <c r="M4" s="1">
        <v>0</v>
      </c>
    </row>
    <row r="5" spans="1:13" x14ac:dyDescent="0.25">
      <c r="A5" t="s">
        <v>129</v>
      </c>
      <c r="B5" s="1">
        <v>0</v>
      </c>
      <c r="C5" s="1">
        <v>0</v>
      </c>
      <c r="D5" s="1">
        <v>340</v>
      </c>
      <c r="E5" s="1">
        <v>0</v>
      </c>
      <c r="F5" s="1">
        <v>340</v>
      </c>
      <c r="G5" s="1">
        <v>1572.3616796965239</v>
      </c>
      <c r="H5" s="1">
        <v>2512.7591150846997</v>
      </c>
      <c r="I5" s="1">
        <v>0</v>
      </c>
      <c r="J5" s="1">
        <v>0</v>
      </c>
      <c r="K5" s="1">
        <v>932.85090294926658</v>
      </c>
      <c r="L5" s="1">
        <v>0</v>
      </c>
      <c r="M5" s="1">
        <v>2473.6492408352665</v>
      </c>
    </row>
    <row r="6" spans="1:13" x14ac:dyDescent="0.25">
      <c r="A6" t="s">
        <v>128</v>
      </c>
      <c r="B6" s="1">
        <v>0</v>
      </c>
      <c r="C6" s="1">
        <v>2101.85</v>
      </c>
      <c r="D6" s="1">
        <v>68</v>
      </c>
      <c r="E6" s="1">
        <v>0</v>
      </c>
      <c r="F6" s="1">
        <v>2169.85</v>
      </c>
      <c r="G6" s="1">
        <v>1001.3838004310064</v>
      </c>
      <c r="H6" s="1">
        <v>0</v>
      </c>
      <c r="I6" s="1">
        <v>1247.9661878177553</v>
      </c>
      <c r="J6" s="1">
        <v>680.33163246257845</v>
      </c>
      <c r="K6" s="1">
        <v>0</v>
      </c>
      <c r="L6" s="1">
        <v>2453.5543246214584</v>
      </c>
      <c r="M6" s="1">
        <v>1683.9717493373082</v>
      </c>
    </row>
    <row r="7" spans="1:13" x14ac:dyDescent="0.25">
      <c r="A7" t="s">
        <v>127</v>
      </c>
      <c r="B7" s="1">
        <v>0</v>
      </c>
      <c r="C7" s="1">
        <v>210</v>
      </c>
      <c r="D7" s="1">
        <v>0</v>
      </c>
      <c r="E7" s="1">
        <v>2106.1</v>
      </c>
      <c r="F7" s="1">
        <v>2316.1</v>
      </c>
      <c r="G7" s="1">
        <v>0</v>
      </c>
      <c r="H7" s="1">
        <v>0</v>
      </c>
      <c r="I7" s="1">
        <v>685.41192706537004</v>
      </c>
      <c r="J7" s="1">
        <v>0</v>
      </c>
      <c r="K7" s="1">
        <v>2552.7498215137734</v>
      </c>
      <c r="L7" s="1">
        <v>0</v>
      </c>
      <c r="M7" s="1">
        <v>889.50004066755355</v>
      </c>
    </row>
    <row r="8" spans="1:13" x14ac:dyDescent="0.25">
      <c r="A8" t="s">
        <v>126</v>
      </c>
      <c r="B8" s="1">
        <v>658.2</v>
      </c>
      <c r="C8" s="1">
        <v>3680</v>
      </c>
      <c r="D8" s="1">
        <v>917.6</v>
      </c>
      <c r="E8" s="1">
        <v>271.5</v>
      </c>
      <c r="F8" s="1">
        <v>5527.3</v>
      </c>
      <c r="G8" s="1">
        <v>0</v>
      </c>
      <c r="H8" s="1">
        <v>2342.8890468626973</v>
      </c>
      <c r="I8" s="1">
        <v>2886.6562501908525</v>
      </c>
      <c r="J8" s="1">
        <v>0</v>
      </c>
      <c r="K8" s="1">
        <v>1590.8450190082203</v>
      </c>
      <c r="L8" s="1">
        <v>0</v>
      </c>
      <c r="M8" s="1">
        <v>1820.1095709684591</v>
      </c>
    </row>
    <row r="9" spans="1:13" x14ac:dyDescent="0.25">
      <c r="A9" t="s">
        <v>125</v>
      </c>
      <c r="B9" s="1">
        <v>0</v>
      </c>
      <c r="C9" s="1">
        <v>78</v>
      </c>
      <c r="D9" s="1">
        <v>80</v>
      </c>
      <c r="E9" s="1">
        <v>0</v>
      </c>
      <c r="F9" s="1">
        <v>158</v>
      </c>
      <c r="G9" s="1">
        <v>1139.2721791426143</v>
      </c>
      <c r="H9" s="1">
        <v>0</v>
      </c>
      <c r="I9" s="1">
        <v>1602.3604092031533</v>
      </c>
      <c r="J9" s="1">
        <v>1863.7970618183149</v>
      </c>
      <c r="K9" s="1">
        <v>0</v>
      </c>
      <c r="L9" s="1">
        <v>2587.3277918280187</v>
      </c>
      <c r="M9" s="1">
        <v>528.39968232618457</v>
      </c>
    </row>
    <row r="10" spans="1:13" x14ac:dyDescent="0.25">
      <c r="A10" t="s">
        <v>124</v>
      </c>
      <c r="B10" s="1">
        <v>112</v>
      </c>
      <c r="C10" s="1">
        <v>703.76</v>
      </c>
      <c r="D10" s="1">
        <v>0</v>
      </c>
      <c r="E10" s="1">
        <v>0</v>
      </c>
      <c r="F10" s="1">
        <v>815.76</v>
      </c>
      <c r="G10" s="1">
        <v>0</v>
      </c>
      <c r="H10" s="1">
        <v>713.17043457360523</v>
      </c>
      <c r="I10" s="1">
        <v>0</v>
      </c>
      <c r="J10" s="1">
        <v>0</v>
      </c>
      <c r="K10" s="1">
        <v>0</v>
      </c>
      <c r="L10" s="1">
        <v>1168.369084484159</v>
      </c>
      <c r="M10" s="1">
        <v>0</v>
      </c>
    </row>
    <row r="11" spans="1:13" x14ac:dyDescent="0.25">
      <c r="A11" t="s">
        <v>123</v>
      </c>
      <c r="B11" s="1">
        <v>0</v>
      </c>
      <c r="C11" s="1">
        <v>0</v>
      </c>
      <c r="D11" s="1">
        <v>0</v>
      </c>
      <c r="E11" s="1">
        <v>1170</v>
      </c>
      <c r="F11" s="1">
        <v>1170</v>
      </c>
      <c r="G11" s="1">
        <v>2288.5422062912398</v>
      </c>
      <c r="H11" s="1">
        <v>0</v>
      </c>
      <c r="I11" s="1">
        <v>1883.1513650115717</v>
      </c>
      <c r="J11" s="1">
        <v>2987.3498525486584</v>
      </c>
      <c r="K11" s="1">
        <v>2073.8457843121473</v>
      </c>
      <c r="L11" s="1">
        <v>0</v>
      </c>
      <c r="M11" s="1">
        <v>215.38130874568378</v>
      </c>
    </row>
    <row r="12" spans="1:13" x14ac:dyDescent="0.25">
      <c r="A12" t="s">
        <v>122</v>
      </c>
      <c r="B12" s="1">
        <v>0</v>
      </c>
      <c r="C12" s="1">
        <v>2798.4</v>
      </c>
      <c r="D12" s="1">
        <v>524.4</v>
      </c>
      <c r="E12" s="1">
        <v>440.34000000000003</v>
      </c>
      <c r="F12" s="1">
        <v>3763.14</v>
      </c>
      <c r="G12" s="1">
        <v>0</v>
      </c>
      <c r="H12" s="1">
        <v>959.24344011187895</v>
      </c>
      <c r="I12" s="1">
        <v>2042.6896311686223</v>
      </c>
      <c r="J12" s="1">
        <v>1447.2542588157216</v>
      </c>
      <c r="K12" s="1">
        <v>870.59266230325784</v>
      </c>
      <c r="L12" s="1">
        <v>2524.1412960283842</v>
      </c>
      <c r="M12" s="1">
        <v>0</v>
      </c>
    </row>
    <row r="13" spans="1:13" x14ac:dyDescent="0.25">
      <c r="A13" t="s">
        <v>121</v>
      </c>
      <c r="B13" s="1">
        <v>1875.25</v>
      </c>
      <c r="C13" s="1">
        <v>0</v>
      </c>
      <c r="D13" s="1">
        <v>0</v>
      </c>
      <c r="E13" s="1">
        <v>3118</v>
      </c>
      <c r="F13" s="1">
        <v>4993.25</v>
      </c>
      <c r="G13" s="1">
        <v>0</v>
      </c>
      <c r="H13" s="1">
        <v>1525.1998782221144</v>
      </c>
      <c r="I13" s="1">
        <v>2684.2761010794206</v>
      </c>
      <c r="J13" s="1">
        <v>855.68201387566751</v>
      </c>
      <c r="K13" s="1">
        <v>181.03706662794002</v>
      </c>
      <c r="L13" s="1">
        <v>1027.397590092839</v>
      </c>
      <c r="M13" s="1">
        <v>0</v>
      </c>
    </row>
    <row r="14" spans="1:13" x14ac:dyDescent="0.25">
      <c r="A14" t="s">
        <v>120</v>
      </c>
      <c r="B14" s="1">
        <v>979</v>
      </c>
      <c r="C14" s="1">
        <v>661.8</v>
      </c>
      <c r="D14" s="1">
        <v>0</v>
      </c>
      <c r="E14" s="1">
        <v>0</v>
      </c>
      <c r="F14" s="1">
        <v>1640.8</v>
      </c>
      <c r="G14" s="1">
        <v>0</v>
      </c>
      <c r="H14" s="1">
        <v>1615.1027729209063</v>
      </c>
      <c r="I14" s="1">
        <v>0</v>
      </c>
      <c r="J14" s="1">
        <v>0</v>
      </c>
      <c r="K14" s="1">
        <v>2550.8023507263265</v>
      </c>
      <c r="L14" s="1">
        <v>0</v>
      </c>
      <c r="M14" s="1">
        <v>0</v>
      </c>
    </row>
    <row r="15" spans="1:13" x14ac:dyDescent="0.25">
      <c r="A15" t="s">
        <v>119</v>
      </c>
      <c r="B15" s="1">
        <v>0</v>
      </c>
      <c r="C15" s="1">
        <v>150.5</v>
      </c>
      <c r="D15" s="1">
        <v>0</v>
      </c>
      <c r="E15" s="1">
        <v>12.5</v>
      </c>
      <c r="F15" s="1">
        <v>163</v>
      </c>
      <c r="G15" s="1">
        <v>293.49087614948166</v>
      </c>
      <c r="H15" s="1">
        <v>1195.9913667865676</v>
      </c>
      <c r="I15" s="1">
        <v>0</v>
      </c>
      <c r="J15" s="1">
        <v>1998.9894909232939</v>
      </c>
      <c r="K15" s="1">
        <v>0</v>
      </c>
      <c r="L15" s="1">
        <v>496.503307156745</v>
      </c>
      <c r="M15" s="1">
        <v>842.21668312443762</v>
      </c>
    </row>
    <row r="16" spans="1:13" x14ac:dyDescent="0.25">
      <c r="A16" t="s">
        <v>118</v>
      </c>
      <c r="B16" s="1">
        <v>0</v>
      </c>
      <c r="C16" s="1">
        <v>323</v>
      </c>
      <c r="D16" s="1">
        <v>0</v>
      </c>
      <c r="E16" s="1">
        <v>380</v>
      </c>
      <c r="F16" s="1">
        <v>703</v>
      </c>
      <c r="G16" s="1">
        <v>0</v>
      </c>
      <c r="H16" s="1">
        <v>0</v>
      </c>
      <c r="I16" s="1">
        <v>2756.0312996336806</v>
      </c>
      <c r="J16" s="1">
        <v>1722.468528059133</v>
      </c>
      <c r="K16" s="1">
        <v>168.23629042586845</v>
      </c>
      <c r="L16" s="1">
        <v>2261.8199352905858</v>
      </c>
      <c r="M16" s="1">
        <v>0</v>
      </c>
    </row>
    <row r="17" spans="1:13" x14ac:dyDescent="0.25">
      <c r="A17" t="s">
        <v>117</v>
      </c>
      <c r="B17" s="1">
        <v>278</v>
      </c>
      <c r="C17" s="1">
        <v>0</v>
      </c>
      <c r="D17" s="1">
        <v>0</v>
      </c>
      <c r="E17" s="1">
        <v>0</v>
      </c>
      <c r="F17" s="1">
        <v>278</v>
      </c>
      <c r="G17" s="1">
        <v>2157.1991413697679</v>
      </c>
      <c r="H17" s="1">
        <v>1522.9498353563085</v>
      </c>
      <c r="I17" s="1">
        <v>2424.6762409939151</v>
      </c>
      <c r="J17" s="1">
        <v>1377.541800467849</v>
      </c>
      <c r="K17" s="1">
        <v>1429.5287785009314</v>
      </c>
      <c r="L17" s="1">
        <v>2535.5326487852581</v>
      </c>
      <c r="M17" s="1">
        <v>0</v>
      </c>
    </row>
    <row r="18" spans="1:13" x14ac:dyDescent="0.25">
      <c r="A18" t="s">
        <v>116</v>
      </c>
      <c r="B18" s="1">
        <v>0</v>
      </c>
      <c r="C18" s="1">
        <v>0</v>
      </c>
      <c r="D18" s="1">
        <v>123</v>
      </c>
      <c r="E18" s="1">
        <v>0</v>
      </c>
      <c r="F18" s="1">
        <v>123</v>
      </c>
      <c r="G18" s="1">
        <v>2266.727484149189</v>
      </c>
      <c r="H18" s="1">
        <v>1223.591251936271</v>
      </c>
      <c r="I18" s="1">
        <v>0</v>
      </c>
      <c r="J18" s="1">
        <v>0</v>
      </c>
      <c r="K18" s="1">
        <v>0</v>
      </c>
      <c r="L18" s="1">
        <v>0</v>
      </c>
      <c r="M18" s="1">
        <v>1062.3776427379266</v>
      </c>
    </row>
    <row r="19" spans="1:13" x14ac:dyDescent="0.25">
      <c r="A19" t="s">
        <v>115</v>
      </c>
      <c r="B19" s="1">
        <v>504</v>
      </c>
      <c r="C19" s="1">
        <v>408</v>
      </c>
      <c r="D19" s="1">
        <v>0</v>
      </c>
      <c r="E19" s="1">
        <v>550</v>
      </c>
      <c r="F19" s="1">
        <v>1462</v>
      </c>
      <c r="G19" s="1">
        <v>2597.0325736053464</v>
      </c>
      <c r="H19" s="1">
        <v>1836.5314723723714</v>
      </c>
      <c r="I19" s="1">
        <v>0</v>
      </c>
      <c r="J19" s="1">
        <v>902.93434504655079</v>
      </c>
      <c r="K19" s="1">
        <v>0</v>
      </c>
      <c r="L19" s="1">
        <v>0</v>
      </c>
      <c r="M19" s="1">
        <v>0</v>
      </c>
    </row>
    <row r="20" spans="1:13" x14ac:dyDescent="0.25">
      <c r="A20" t="s">
        <v>114</v>
      </c>
      <c r="B20" s="1">
        <v>4620.7</v>
      </c>
      <c r="C20" s="1">
        <v>3979.95</v>
      </c>
      <c r="D20" s="1">
        <v>405</v>
      </c>
      <c r="E20" s="1">
        <v>4976.99</v>
      </c>
      <c r="F20" s="1">
        <v>13982.64</v>
      </c>
      <c r="G20" s="1">
        <v>1367.2874846306158</v>
      </c>
      <c r="H20" s="1">
        <v>2679.8700086546628</v>
      </c>
      <c r="I20" s="1">
        <v>1633.9580954748481</v>
      </c>
      <c r="J20" s="1">
        <v>0</v>
      </c>
      <c r="K20" s="1">
        <v>2665.2796881581394</v>
      </c>
      <c r="L20" s="1">
        <v>0</v>
      </c>
      <c r="M20" s="1">
        <v>0</v>
      </c>
    </row>
    <row r="21" spans="1:13" x14ac:dyDescent="0.25">
      <c r="A21" t="s">
        <v>113</v>
      </c>
      <c r="B21" s="1">
        <v>124.83</v>
      </c>
      <c r="C21" s="1">
        <v>346.8</v>
      </c>
      <c r="D21" s="1">
        <v>0</v>
      </c>
      <c r="E21" s="1">
        <v>143.80000000000001</v>
      </c>
      <c r="F21" s="1">
        <v>615.43000000000006</v>
      </c>
      <c r="G21" s="1">
        <v>0</v>
      </c>
      <c r="H21" s="1">
        <v>0</v>
      </c>
      <c r="I21" s="1">
        <v>0</v>
      </c>
      <c r="J21" s="1">
        <v>0</v>
      </c>
      <c r="K21" s="1">
        <v>1891.2790881272922</v>
      </c>
      <c r="L21" s="1">
        <v>585.94607697154424</v>
      </c>
      <c r="M21" s="1">
        <v>2297.8574103610304</v>
      </c>
    </row>
    <row r="22" spans="1:13" x14ac:dyDescent="0.25">
      <c r="A22" t="s">
        <v>112</v>
      </c>
      <c r="B22" s="1">
        <v>0</v>
      </c>
      <c r="C22" s="1">
        <v>0</v>
      </c>
      <c r="D22" s="1">
        <v>1050</v>
      </c>
      <c r="E22" s="1">
        <v>1987</v>
      </c>
      <c r="F22" s="1">
        <v>3037</v>
      </c>
      <c r="G22" s="1">
        <v>1185.7594897697977</v>
      </c>
      <c r="H22" s="1">
        <v>361.50042562316276</v>
      </c>
      <c r="I22" s="1">
        <v>0</v>
      </c>
      <c r="J22" s="1">
        <v>0</v>
      </c>
      <c r="K22" s="1">
        <v>0</v>
      </c>
      <c r="L22" s="1">
        <v>0</v>
      </c>
      <c r="M22" s="1">
        <v>1681.5921592387003</v>
      </c>
    </row>
    <row r="23" spans="1:13" x14ac:dyDescent="0.25">
      <c r="A23" t="s">
        <v>111</v>
      </c>
      <c r="B23" s="1">
        <v>0</v>
      </c>
      <c r="C23" s="1">
        <v>1880.2</v>
      </c>
      <c r="D23" s="1">
        <v>0</v>
      </c>
      <c r="E23" s="1">
        <v>868.75</v>
      </c>
      <c r="F23" s="1">
        <v>2748.95</v>
      </c>
      <c r="G23" s="1">
        <v>0</v>
      </c>
      <c r="H23" s="1">
        <v>1630.8517475436533</v>
      </c>
      <c r="I23" s="1">
        <v>2359.6828570662992</v>
      </c>
      <c r="J23" s="1">
        <v>2787.3260726744302</v>
      </c>
      <c r="K23" s="1">
        <v>0</v>
      </c>
      <c r="L23" s="1">
        <v>110.38329557936913</v>
      </c>
      <c r="M23" s="1">
        <v>1146.3378767688719</v>
      </c>
    </row>
    <row r="24" spans="1:13" x14ac:dyDescent="0.25">
      <c r="A24" t="s">
        <v>110</v>
      </c>
      <c r="B24" s="1">
        <v>0</v>
      </c>
      <c r="C24" s="1">
        <v>0</v>
      </c>
      <c r="D24" s="1">
        <v>1797.2</v>
      </c>
      <c r="E24" s="1">
        <v>487.35</v>
      </c>
      <c r="F24" s="1">
        <v>2284.5499999999997</v>
      </c>
      <c r="G24" s="1">
        <v>2310.9765963209898</v>
      </c>
      <c r="H24" s="1">
        <v>0</v>
      </c>
      <c r="I24" s="1">
        <v>519.14864598773647</v>
      </c>
      <c r="J24" s="1">
        <v>0</v>
      </c>
      <c r="K24" s="1">
        <v>0</v>
      </c>
      <c r="L24" s="1">
        <v>0</v>
      </c>
      <c r="M24" s="1">
        <v>1505.3062779601073</v>
      </c>
    </row>
    <row r="25" spans="1:13" x14ac:dyDescent="0.25">
      <c r="A25" t="s">
        <v>109</v>
      </c>
      <c r="B25" s="1">
        <v>0</v>
      </c>
      <c r="C25" s="1">
        <v>0</v>
      </c>
      <c r="D25" s="1">
        <v>252.6</v>
      </c>
      <c r="E25" s="1">
        <v>0</v>
      </c>
      <c r="F25" s="1">
        <v>252.6</v>
      </c>
      <c r="G25" s="1">
        <v>142.27696818183631</v>
      </c>
      <c r="H25" s="1">
        <v>2219.770658014947</v>
      </c>
      <c r="I25" s="1">
        <v>0</v>
      </c>
      <c r="J25" s="1">
        <v>2092.1004158788714</v>
      </c>
      <c r="K25" s="1">
        <v>26.338816688341922</v>
      </c>
      <c r="L25" s="1">
        <v>1529.2962938191604</v>
      </c>
      <c r="M25" s="1">
        <v>1996.5552569598131</v>
      </c>
    </row>
    <row r="26" spans="1:13" x14ac:dyDescent="0.25">
      <c r="A26" t="s">
        <v>108</v>
      </c>
      <c r="B26" s="1">
        <v>0</v>
      </c>
      <c r="C26" s="1">
        <v>0</v>
      </c>
      <c r="D26" s="1">
        <v>0</v>
      </c>
      <c r="E26" s="1">
        <v>114.4</v>
      </c>
      <c r="F26" s="1">
        <v>114.4</v>
      </c>
      <c r="G26" s="1">
        <v>2296.0550437516458</v>
      </c>
      <c r="H26" s="1">
        <v>0</v>
      </c>
      <c r="I26" s="1">
        <v>435.64022794060838</v>
      </c>
      <c r="J26" s="1">
        <v>2875.0937660760865</v>
      </c>
      <c r="K26" s="1">
        <v>233.26445273727677</v>
      </c>
      <c r="L26" s="1">
        <v>2924.9455975485916</v>
      </c>
      <c r="M26" s="1">
        <v>2599.3488771435459</v>
      </c>
    </row>
    <row r="27" spans="1:13" x14ac:dyDescent="0.25">
      <c r="A27" t="s">
        <v>107</v>
      </c>
      <c r="B27" s="1">
        <v>879.68</v>
      </c>
      <c r="C27" s="1">
        <v>306</v>
      </c>
      <c r="D27" s="1">
        <v>268.39</v>
      </c>
      <c r="E27" s="1">
        <v>0</v>
      </c>
      <c r="F27" s="1">
        <v>1454.07</v>
      </c>
      <c r="G27" s="1">
        <v>346.17649055692982</v>
      </c>
      <c r="H27" s="1">
        <v>0</v>
      </c>
      <c r="I27" s="1">
        <v>0</v>
      </c>
      <c r="J27" s="1">
        <v>0</v>
      </c>
      <c r="K27" s="1">
        <v>2762.8434559026527</v>
      </c>
      <c r="L27" s="1">
        <v>1877.7540603036091</v>
      </c>
      <c r="M27" s="1">
        <v>269.15928135976446</v>
      </c>
    </row>
    <row r="28" spans="1:13" x14ac:dyDescent="0.25">
      <c r="A28" t="s">
        <v>106</v>
      </c>
      <c r="B28" s="1">
        <v>0</v>
      </c>
      <c r="C28" s="1">
        <v>426.8</v>
      </c>
      <c r="D28" s="1">
        <v>0</v>
      </c>
      <c r="E28" s="1">
        <v>0</v>
      </c>
      <c r="F28" s="1">
        <v>426.8</v>
      </c>
      <c r="G28" s="1">
        <v>2559.2746715444719</v>
      </c>
      <c r="H28" s="1">
        <v>0</v>
      </c>
      <c r="I28" s="1">
        <v>632.33064453335646</v>
      </c>
      <c r="J28" s="1">
        <v>2191.0115113036718</v>
      </c>
      <c r="K28" s="1">
        <v>803.81808492980235</v>
      </c>
      <c r="L28" s="1">
        <v>271.91279868226093</v>
      </c>
      <c r="M28" s="1">
        <v>2712.3215388936837</v>
      </c>
    </row>
    <row r="29" spans="1:13" x14ac:dyDescent="0.25">
      <c r="A29" t="s">
        <v>105</v>
      </c>
      <c r="B29" s="1">
        <v>140</v>
      </c>
      <c r="C29" s="1">
        <v>0</v>
      </c>
      <c r="D29" s="1">
        <v>38.6</v>
      </c>
      <c r="E29" s="1">
        <v>2766.5</v>
      </c>
      <c r="F29" s="1">
        <v>2945.1</v>
      </c>
      <c r="G29" s="1">
        <v>0</v>
      </c>
      <c r="H29" s="1">
        <v>1808.7484884652049</v>
      </c>
      <c r="I29" s="1">
        <v>0</v>
      </c>
      <c r="J29" s="1">
        <v>2021.4036234723685</v>
      </c>
      <c r="K29" s="1">
        <v>2176.5231780971562</v>
      </c>
      <c r="L29" s="1">
        <v>2401.3079873462839</v>
      </c>
      <c r="M29" s="1">
        <v>0</v>
      </c>
    </row>
    <row r="30" spans="1:13" x14ac:dyDescent="0.25">
      <c r="A30" t="s">
        <v>104</v>
      </c>
      <c r="B30" s="1">
        <v>0</v>
      </c>
      <c r="C30" s="1">
        <v>313.2</v>
      </c>
      <c r="D30" s="1">
        <v>428.4</v>
      </c>
      <c r="E30" s="1">
        <v>0</v>
      </c>
      <c r="F30" s="1">
        <v>741.6</v>
      </c>
      <c r="G30" s="1">
        <v>1334.8003657732811</v>
      </c>
      <c r="H30" s="1">
        <v>0</v>
      </c>
      <c r="I30" s="1">
        <v>0</v>
      </c>
      <c r="J30" s="1">
        <v>0</v>
      </c>
      <c r="K30" s="1">
        <v>1994.387795962004</v>
      </c>
      <c r="L30" s="1">
        <v>667.70323281592619</v>
      </c>
      <c r="M30" s="1">
        <v>0</v>
      </c>
    </row>
    <row r="31" spans="1:13" x14ac:dyDescent="0.25">
      <c r="A31" t="s">
        <v>103</v>
      </c>
      <c r="B31" s="1">
        <v>0</v>
      </c>
      <c r="C31" s="1">
        <v>682.02</v>
      </c>
      <c r="D31" s="1">
        <v>0</v>
      </c>
      <c r="E31" s="1">
        <v>125</v>
      </c>
      <c r="F31" s="1">
        <v>807.02</v>
      </c>
      <c r="G31" s="1">
        <v>0</v>
      </c>
      <c r="H31" s="1">
        <v>402.89711796570191</v>
      </c>
      <c r="I31" s="1">
        <v>0</v>
      </c>
      <c r="J31" s="1">
        <v>0</v>
      </c>
      <c r="K31" s="1">
        <v>17.847486055790341</v>
      </c>
      <c r="L31" s="1">
        <v>0</v>
      </c>
      <c r="M31" s="1">
        <v>2115.4401550537605</v>
      </c>
    </row>
    <row r="32" spans="1:13" x14ac:dyDescent="0.25">
      <c r="A32" t="s">
        <v>102</v>
      </c>
      <c r="B32" s="1">
        <v>128</v>
      </c>
      <c r="C32" s="1">
        <v>92</v>
      </c>
      <c r="D32" s="1">
        <v>1104</v>
      </c>
      <c r="E32" s="1">
        <v>250</v>
      </c>
      <c r="F32" s="1">
        <v>1574</v>
      </c>
      <c r="G32" s="1">
        <v>0</v>
      </c>
      <c r="H32" s="1">
        <v>2729.465675291945</v>
      </c>
      <c r="I32" s="1">
        <v>977.71361129767865</v>
      </c>
      <c r="J32" s="1">
        <v>1300.2002551352648</v>
      </c>
      <c r="K32" s="1">
        <v>87.232254752245808</v>
      </c>
      <c r="L32" s="1">
        <v>2600.4599287807528</v>
      </c>
      <c r="M32" s="1">
        <v>187.33077598885347</v>
      </c>
    </row>
    <row r="33" spans="1:13" x14ac:dyDescent="0.25">
      <c r="A33" t="s">
        <v>101</v>
      </c>
      <c r="B33" s="1">
        <v>62.4</v>
      </c>
      <c r="C33" s="1">
        <v>0</v>
      </c>
      <c r="D33" s="1">
        <v>1701</v>
      </c>
      <c r="E33" s="1">
        <v>0</v>
      </c>
      <c r="F33" s="1">
        <v>1763.4</v>
      </c>
      <c r="G33" s="1">
        <v>2591.3719971098244</v>
      </c>
      <c r="H33" s="1">
        <v>2475.4147006724393</v>
      </c>
      <c r="I33" s="1">
        <v>2221.9551135465922</v>
      </c>
      <c r="J33" s="1">
        <v>1459.0242964155386</v>
      </c>
      <c r="K33" s="1">
        <v>879.47267765714059</v>
      </c>
      <c r="L33" s="1">
        <v>2153.4107950696307</v>
      </c>
      <c r="M33" s="1">
        <v>2045.1944809968863</v>
      </c>
    </row>
    <row r="34" spans="1:13" x14ac:dyDescent="0.25">
      <c r="A34" t="s">
        <v>100</v>
      </c>
      <c r="B34" s="1">
        <v>921.37</v>
      </c>
      <c r="C34" s="1">
        <v>1715.8</v>
      </c>
      <c r="D34" s="1">
        <v>0</v>
      </c>
      <c r="E34" s="1">
        <v>842</v>
      </c>
      <c r="F34" s="1">
        <v>3479.17</v>
      </c>
      <c r="G34" s="1">
        <v>0</v>
      </c>
      <c r="H34" s="1">
        <v>715.51424212589563</v>
      </c>
      <c r="I34" s="1">
        <v>1552.0395452695047</v>
      </c>
      <c r="J34" s="1">
        <v>0</v>
      </c>
      <c r="K34" s="1">
        <v>2816.6048661038644</v>
      </c>
      <c r="L34" s="1">
        <v>0</v>
      </c>
      <c r="M34" s="1">
        <v>144.47304244200495</v>
      </c>
    </row>
    <row r="35" spans="1:13" x14ac:dyDescent="0.25">
      <c r="A35" t="s">
        <v>99</v>
      </c>
      <c r="B35" s="1">
        <v>0</v>
      </c>
      <c r="C35" s="1">
        <v>0</v>
      </c>
      <c r="D35" s="1">
        <v>46</v>
      </c>
      <c r="E35" s="1">
        <v>348</v>
      </c>
      <c r="F35" s="1">
        <v>394</v>
      </c>
      <c r="G35" s="1">
        <v>1143.5431306652872</v>
      </c>
      <c r="H35" s="1">
        <v>0</v>
      </c>
      <c r="I35" s="1">
        <v>1696.2196739157152</v>
      </c>
      <c r="J35" s="1">
        <v>0</v>
      </c>
      <c r="K35" s="1">
        <v>0</v>
      </c>
      <c r="L35" s="1">
        <v>347.3883264952442</v>
      </c>
      <c r="M35" s="1">
        <v>0</v>
      </c>
    </row>
    <row r="36" spans="1:13" x14ac:dyDescent="0.25">
      <c r="A36" t="s">
        <v>98</v>
      </c>
      <c r="B36" s="1">
        <v>824</v>
      </c>
      <c r="C36" s="1">
        <v>0</v>
      </c>
      <c r="D36" s="1">
        <v>0</v>
      </c>
      <c r="E36" s="1">
        <v>0</v>
      </c>
      <c r="F36" s="1">
        <v>824</v>
      </c>
      <c r="G36" s="1">
        <v>0</v>
      </c>
      <c r="H36" s="1">
        <v>1807.1274177615701</v>
      </c>
      <c r="I36" s="1">
        <v>0</v>
      </c>
      <c r="J36" s="1">
        <v>1800.5909736731664</v>
      </c>
      <c r="K36" s="1">
        <v>0</v>
      </c>
      <c r="L36" s="1">
        <v>507.51392815069539</v>
      </c>
      <c r="M36" s="1">
        <v>744.93870246562165</v>
      </c>
    </row>
    <row r="37" spans="1:13" x14ac:dyDescent="0.25">
      <c r="A37" t="s">
        <v>97</v>
      </c>
      <c r="B37" s="1">
        <v>0</v>
      </c>
      <c r="C37" s="1">
        <v>349.20000000000005</v>
      </c>
      <c r="D37" s="1">
        <v>0</v>
      </c>
      <c r="E37" s="1">
        <v>0</v>
      </c>
      <c r="F37" s="1">
        <v>349.20000000000005</v>
      </c>
      <c r="G37" s="1">
        <v>1377.0112437772132</v>
      </c>
      <c r="H37" s="1">
        <v>2426.8867040179734</v>
      </c>
      <c r="I37" s="1">
        <v>2877.5474914453575</v>
      </c>
      <c r="J37" s="1">
        <v>0</v>
      </c>
      <c r="K37" s="1">
        <v>306.27599416466046</v>
      </c>
      <c r="L37" s="1">
        <v>0</v>
      </c>
      <c r="M37" s="1">
        <v>1514.3154387486161</v>
      </c>
    </row>
    <row r="38" spans="1:13" x14ac:dyDescent="0.25">
      <c r="A38" t="s">
        <v>96</v>
      </c>
      <c r="B38" s="1">
        <v>0</v>
      </c>
      <c r="C38" s="1">
        <v>154</v>
      </c>
      <c r="D38" s="1">
        <v>35</v>
      </c>
      <c r="E38" s="1">
        <v>0</v>
      </c>
      <c r="F38" s="1">
        <v>189</v>
      </c>
      <c r="G38" s="1">
        <v>2258.030675788676</v>
      </c>
      <c r="H38" s="1">
        <v>765.68778853089771</v>
      </c>
      <c r="I38" s="1">
        <v>713.85296585100332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25">
      <c r="A39" t="s">
        <v>95</v>
      </c>
      <c r="B39" s="1">
        <v>147</v>
      </c>
      <c r="C39" s="1">
        <v>0</v>
      </c>
      <c r="D39" s="1">
        <v>0</v>
      </c>
      <c r="E39" s="1">
        <v>0</v>
      </c>
      <c r="F39" s="1">
        <v>147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2657.8064560531457</v>
      </c>
      <c r="M39" s="1">
        <v>0</v>
      </c>
    </row>
    <row r="40" spans="1:13" x14ac:dyDescent="0.25">
      <c r="A40" t="s">
        <v>94</v>
      </c>
      <c r="B40" s="1">
        <v>0</v>
      </c>
      <c r="C40" s="1">
        <v>3312.7</v>
      </c>
      <c r="D40" s="1">
        <v>1360.8</v>
      </c>
      <c r="E40" s="1">
        <v>0</v>
      </c>
      <c r="F40" s="1">
        <v>4673.5</v>
      </c>
      <c r="G40" s="1">
        <v>0</v>
      </c>
      <c r="H40" s="1">
        <v>0</v>
      </c>
      <c r="I40" s="1">
        <v>876.77065246552229</v>
      </c>
      <c r="J40" s="1">
        <v>1284.7223758104483</v>
      </c>
      <c r="K40" s="1">
        <v>1145.3784178823894</v>
      </c>
      <c r="L40" s="1">
        <v>2587.5500925417746</v>
      </c>
      <c r="M40" s="1">
        <v>0</v>
      </c>
    </row>
    <row r="41" spans="1:13" x14ac:dyDescent="0.25">
      <c r="A41" t="s">
        <v>93</v>
      </c>
      <c r="B41" s="1">
        <v>240</v>
      </c>
      <c r="C41" s="1">
        <v>0</v>
      </c>
      <c r="D41" s="1">
        <v>0</v>
      </c>
      <c r="E41" s="1">
        <v>0</v>
      </c>
      <c r="F41" s="1">
        <v>240</v>
      </c>
      <c r="G41" s="1">
        <v>684.88817513234699</v>
      </c>
      <c r="H41" s="1">
        <v>0</v>
      </c>
      <c r="I41" s="1">
        <v>0</v>
      </c>
      <c r="J41" s="1">
        <v>0</v>
      </c>
      <c r="K41" s="1">
        <v>1535.9048637252863</v>
      </c>
      <c r="L41" s="1">
        <v>59.13784813348866</v>
      </c>
      <c r="M41" s="1">
        <v>1228.3051739896582</v>
      </c>
    </row>
    <row r="42" spans="1:13" x14ac:dyDescent="0.25">
      <c r="A42" t="s">
        <v>92</v>
      </c>
      <c r="B42" s="1">
        <v>544</v>
      </c>
      <c r="C42" s="1">
        <v>0</v>
      </c>
      <c r="D42" s="1">
        <v>2530.0500000000002</v>
      </c>
      <c r="E42" s="1">
        <v>469.8</v>
      </c>
      <c r="F42" s="1">
        <v>3543.8500000000004</v>
      </c>
      <c r="G42" s="1">
        <v>875.18247376425461</v>
      </c>
      <c r="H42" s="1">
        <v>0</v>
      </c>
      <c r="I42" s="1">
        <v>0</v>
      </c>
      <c r="J42" s="1">
        <v>961.96467811734237</v>
      </c>
      <c r="K42" s="1">
        <v>0</v>
      </c>
      <c r="L42" s="1">
        <v>2156.576205547829</v>
      </c>
      <c r="M42" s="1">
        <v>1366.9891634139967</v>
      </c>
    </row>
    <row r="43" spans="1:13" x14ac:dyDescent="0.25">
      <c r="A43" t="s">
        <v>91</v>
      </c>
      <c r="B43" s="1">
        <v>0</v>
      </c>
      <c r="C43" s="1">
        <v>98</v>
      </c>
      <c r="D43" s="1">
        <v>0</v>
      </c>
      <c r="E43" s="1">
        <v>0</v>
      </c>
      <c r="F43" s="1">
        <v>98</v>
      </c>
      <c r="G43" s="1">
        <v>0</v>
      </c>
      <c r="H43" s="1">
        <v>0</v>
      </c>
      <c r="I43" s="1">
        <v>0</v>
      </c>
      <c r="J43" s="1">
        <v>628.97132805854335</v>
      </c>
      <c r="K43" s="1">
        <v>2774.8486365172071</v>
      </c>
      <c r="L43" s="1">
        <v>0</v>
      </c>
      <c r="M43" s="1">
        <v>0</v>
      </c>
    </row>
    <row r="44" spans="1:13" x14ac:dyDescent="0.25">
      <c r="A44" t="s">
        <v>90</v>
      </c>
      <c r="B44" s="1">
        <v>0</v>
      </c>
      <c r="C44" s="1">
        <v>0</v>
      </c>
      <c r="D44" s="1">
        <v>486.22</v>
      </c>
      <c r="E44" s="1">
        <v>942.6</v>
      </c>
      <c r="F44" s="1">
        <v>1428.8200000000002</v>
      </c>
      <c r="G44" s="1">
        <v>0</v>
      </c>
      <c r="H44" s="1">
        <v>0</v>
      </c>
      <c r="I44" s="1">
        <v>1214.8034205920021</v>
      </c>
      <c r="J44" s="1">
        <v>1365.7994402457994</v>
      </c>
      <c r="K44" s="1">
        <v>2333.5780338947002</v>
      </c>
      <c r="L44" s="1">
        <v>0</v>
      </c>
      <c r="M44" s="1">
        <v>431.06097783480845</v>
      </c>
    </row>
    <row r="45" spans="1:13" x14ac:dyDescent="0.25">
      <c r="A45" t="s">
        <v>89</v>
      </c>
      <c r="B45" s="1">
        <v>0</v>
      </c>
      <c r="C45" s="1">
        <v>0</v>
      </c>
      <c r="D45" s="1">
        <v>522</v>
      </c>
      <c r="E45" s="1">
        <v>1035</v>
      </c>
      <c r="F45" s="1">
        <v>1557</v>
      </c>
      <c r="G45" s="1">
        <v>0</v>
      </c>
      <c r="H45" s="1">
        <v>1718.7632603104166</v>
      </c>
      <c r="I45" s="1">
        <v>0</v>
      </c>
      <c r="J45" s="1">
        <v>0</v>
      </c>
      <c r="K45" s="1">
        <v>0</v>
      </c>
      <c r="L45" s="1">
        <v>0</v>
      </c>
      <c r="M45" s="1">
        <v>1973.9202210919339</v>
      </c>
    </row>
    <row r="46" spans="1:13" x14ac:dyDescent="0.25">
      <c r="A46" t="s">
        <v>88</v>
      </c>
      <c r="B46" s="1">
        <v>931.2</v>
      </c>
      <c r="C46" s="1">
        <v>0</v>
      </c>
      <c r="D46" s="1">
        <v>4431</v>
      </c>
      <c r="E46" s="1">
        <v>0</v>
      </c>
      <c r="F46" s="1">
        <v>5362.2</v>
      </c>
      <c r="G46" s="1">
        <v>627.78594958714484</v>
      </c>
      <c r="H46" s="1">
        <v>2240.0651032625592</v>
      </c>
      <c r="I46" s="1">
        <v>0</v>
      </c>
      <c r="J46" s="1">
        <v>0</v>
      </c>
      <c r="K46" s="1">
        <v>0</v>
      </c>
      <c r="L46" s="1">
        <v>0</v>
      </c>
      <c r="M46" s="1">
        <v>434.01041499143275</v>
      </c>
    </row>
    <row r="47" spans="1:13" x14ac:dyDescent="0.25">
      <c r="A47" t="s">
        <v>87</v>
      </c>
      <c r="B47" s="1">
        <v>0</v>
      </c>
      <c r="C47" s="1">
        <v>1307.4000000000001</v>
      </c>
      <c r="D47" s="1">
        <v>0</v>
      </c>
      <c r="E47" s="1">
        <v>0</v>
      </c>
      <c r="F47" s="1">
        <v>1307.4000000000001</v>
      </c>
      <c r="G47" s="1">
        <v>2526.5937288577752</v>
      </c>
      <c r="H47" s="1">
        <v>0</v>
      </c>
      <c r="I47" s="1">
        <v>1658.042767221028</v>
      </c>
      <c r="J47" s="1">
        <v>625.96711987952131</v>
      </c>
      <c r="K47" s="1">
        <v>116.63801401753653</v>
      </c>
      <c r="L47" s="1">
        <v>141.21515868662891</v>
      </c>
      <c r="M47" s="1">
        <v>0</v>
      </c>
    </row>
    <row r="48" spans="1:13" x14ac:dyDescent="0.25">
      <c r="A48" t="s">
        <v>86</v>
      </c>
      <c r="B48" s="1">
        <v>0</v>
      </c>
      <c r="C48" s="1">
        <v>42</v>
      </c>
      <c r="D48" s="1">
        <v>0</v>
      </c>
      <c r="E48" s="1">
        <v>0</v>
      </c>
      <c r="F48" s="1">
        <v>42</v>
      </c>
      <c r="G48" s="1">
        <v>0</v>
      </c>
      <c r="H48" s="1">
        <v>2003.2922997349301</v>
      </c>
      <c r="I48" s="1">
        <v>2521.9257085045615</v>
      </c>
      <c r="J48" s="1">
        <v>1538.4940490150939</v>
      </c>
      <c r="K48" s="1">
        <v>2645.0633226090313</v>
      </c>
      <c r="L48" s="1">
        <v>0</v>
      </c>
      <c r="M48" s="1">
        <v>1194.9119871999178</v>
      </c>
    </row>
    <row r="49" spans="1:13" x14ac:dyDescent="0.25">
      <c r="A49" t="s">
        <v>85</v>
      </c>
      <c r="B49" s="1">
        <v>96</v>
      </c>
      <c r="C49" s="1">
        <v>0</v>
      </c>
      <c r="D49" s="1">
        <v>0</v>
      </c>
      <c r="E49" s="1">
        <v>0</v>
      </c>
      <c r="F49" s="1">
        <v>96</v>
      </c>
      <c r="G49" s="1">
        <v>0</v>
      </c>
      <c r="H49" s="1">
        <v>0</v>
      </c>
      <c r="I49" s="1">
        <v>0</v>
      </c>
      <c r="J49" s="1">
        <v>2072.6047080475482</v>
      </c>
      <c r="K49" s="1">
        <v>0</v>
      </c>
      <c r="L49" s="1">
        <v>0</v>
      </c>
      <c r="M49" s="1">
        <v>826.71899287766973</v>
      </c>
    </row>
    <row r="50" spans="1:13" x14ac:dyDescent="0.25">
      <c r="A50" t="s">
        <v>84</v>
      </c>
      <c r="B50" s="1">
        <v>0</v>
      </c>
      <c r="C50" s="1">
        <v>0</v>
      </c>
      <c r="D50" s="1">
        <v>355.5</v>
      </c>
      <c r="E50" s="1">
        <v>1104</v>
      </c>
      <c r="F50" s="1">
        <v>1459.5</v>
      </c>
      <c r="G50" s="1">
        <v>0</v>
      </c>
      <c r="H50" s="1">
        <v>0</v>
      </c>
      <c r="I50" s="1">
        <v>0</v>
      </c>
      <c r="J50" s="1">
        <v>2440.1391766520924</v>
      </c>
      <c r="K50" s="1">
        <v>2450.4226187970653</v>
      </c>
      <c r="L50" s="1">
        <v>0</v>
      </c>
      <c r="M50" s="1">
        <v>823.7137835198605</v>
      </c>
    </row>
    <row r="51" spans="1:13" x14ac:dyDescent="0.25">
      <c r="A51" t="s">
        <v>83</v>
      </c>
      <c r="B51" s="1">
        <v>0</v>
      </c>
      <c r="C51" s="1">
        <v>682.43</v>
      </c>
      <c r="D51" s="1">
        <v>1388</v>
      </c>
      <c r="E51" s="1">
        <v>1050</v>
      </c>
      <c r="F51" s="1">
        <v>3120.43</v>
      </c>
      <c r="G51" s="1">
        <v>2122.9633383875744</v>
      </c>
      <c r="H51" s="1">
        <v>2397.1458560681285</v>
      </c>
      <c r="I51" s="1">
        <v>0</v>
      </c>
      <c r="J51" s="1">
        <v>0</v>
      </c>
      <c r="K51" s="1">
        <v>1490.7983116843961</v>
      </c>
      <c r="L51" s="1">
        <v>1166.4768850298537</v>
      </c>
      <c r="M51" s="1">
        <v>0</v>
      </c>
    </row>
    <row r="52" spans="1:13" x14ac:dyDescent="0.25">
      <c r="A52" t="s">
        <v>82</v>
      </c>
      <c r="B52" s="1">
        <v>308.7</v>
      </c>
      <c r="C52" s="1">
        <v>420</v>
      </c>
      <c r="D52" s="1">
        <v>0</v>
      </c>
      <c r="E52" s="1">
        <v>0</v>
      </c>
      <c r="F52" s="1">
        <v>728.7</v>
      </c>
      <c r="G52" s="1">
        <v>701.60265632416895</v>
      </c>
      <c r="H52" s="1">
        <v>1055.2448677553971</v>
      </c>
      <c r="I52" s="1">
        <v>0</v>
      </c>
      <c r="J52" s="1">
        <v>0</v>
      </c>
      <c r="K52" s="1">
        <v>0</v>
      </c>
      <c r="L52" s="1">
        <v>750.04698515129894</v>
      </c>
      <c r="M52" s="1">
        <v>2124.174765651097</v>
      </c>
    </row>
    <row r="53" spans="1:13" x14ac:dyDescent="0.25">
      <c r="A53" t="s">
        <v>81</v>
      </c>
      <c r="B53" s="1">
        <v>0</v>
      </c>
      <c r="C53" s="1">
        <v>2710</v>
      </c>
      <c r="D53" s="1">
        <v>1528.08</v>
      </c>
      <c r="E53" s="1">
        <v>832.85</v>
      </c>
      <c r="F53" s="1">
        <v>5070.93</v>
      </c>
      <c r="G53" s="1">
        <v>1257.024621843319</v>
      </c>
      <c r="H53" s="1">
        <v>1633.8295296395854</v>
      </c>
      <c r="I53" s="1">
        <v>2271.2570171667512</v>
      </c>
      <c r="J53" s="1">
        <v>0</v>
      </c>
      <c r="K53" s="1">
        <v>2728.1828975792182</v>
      </c>
      <c r="L53" s="1">
        <v>0</v>
      </c>
      <c r="M53" s="1">
        <v>2621.8913254094741</v>
      </c>
    </row>
    <row r="54" spans="1:13" x14ac:dyDescent="0.25">
      <c r="A54" t="s">
        <v>80</v>
      </c>
      <c r="B54" s="1">
        <v>126</v>
      </c>
      <c r="C54" s="1">
        <v>0</v>
      </c>
      <c r="D54" s="1">
        <v>0</v>
      </c>
      <c r="E54" s="1">
        <v>0</v>
      </c>
      <c r="F54" s="1">
        <v>126</v>
      </c>
      <c r="G54" s="1">
        <v>2648.6298631709451</v>
      </c>
      <c r="H54" s="1">
        <v>225.87378130242814</v>
      </c>
      <c r="I54" s="1">
        <v>1671.3560728392249</v>
      </c>
      <c r="J54" s="1">
        <v>1468.5158741930995</v>
      </c>
      <c r="K54" s="1">
        <v>1675.0774596493065</v>
      </c>
      <c r="L54" s="1">
        <v>276.39677826412071</v>
      </c>
      <c r="M54" s="1">
        <v>2697.1903904003375</v>
      </c>
    </row>
    <row r="55" spans="1:13" x14ac:dyDescent="0.25">
      <c r="A55" t="s">
        <v>79</v>
      </c>
      <c r="B55" s="1">
        <v>24.82</v>
      </c>
      <c r="C55" s="1">
        <v>0</v>
      </c>
      <c r="D55" s="1">
        <v>636</v>
      </c>
      <c r="E55" s="1">
        <v>378</v>
      </c>
      <c r="F55" s="1">
        <v>1038.82</v>
      </c>
      <c r="G55" s="1">
        <v>704.13877205394965</v>
      </c>
      <c r="H55" s="1">
        <v>1622.6037294039852</v>
      </c>
      <c r="I55" s="1">
        <v>0</v>
      </c>
      <c r="J55" s="1">
        <v>1497.3327948913065</v>
      </c>
      <c r="K55" s="1">
        <v>0</v>
      </c>
      <c r="L55" s="1">
        <v>0</v>
      </c>
      <c r="M55" s="1">
        <v>853.3500545704037</v>
      </c>
    </row>
    <row r="56" spans="1:13" x14ac:dyDescent="0.25">
      <c r="A56" t="s">
        <v>78</v>
      </c>
      <c r="B56" s="1">
        <v>278.96000000000004</v>
      </c>
      <c r="C56" s="1">
        <v>0</v>
      </c>
      <c r="D56" s="1">
        <v>657.02</v>
      </c>
      <c r="E56" s="1">
        <v>1712.4</v>
      </c>
      <c r="F56" s="1">
        <v>2648.38</v>
      </c>
      <c r="G56" s="1">
        <v>1294.1884982932092</v>
      </c>
      <c r="H56" s="1">
        <v>0</v>
      </c>
      <c r="I56" s="1">
        <v>2037.2553463306299</v>
      </c>
      <c r="J56" s="1">
        <v>0</v>
      </c>
      <c r="K56" s="1">
        <v>0</v>
      </c>
      <c r="L56" s="1">
        <v>129.47662219631138</v>
      </c>
      <c r="M56" s="1">
        <v>2709.7334453175304</v>
      </c>
    </row>
    <row r="57" spans="1:13" x14ac:dyDescent="0.25">
      <c r="A57" t="s">
        <v>77</v>
      </c>
      <c r="B57" s="1">
        <v>543.36</v>
      </c>
      <c r="C57" s="1">
        <v>4601.97</v>
      </c>
      <c r="D57" s="1">
        <v>3600.1</v>
      </c>
      <c r="E57" s="1">
        <v>6736.2</v>
      </c>
      <c r="F57" s="1">
        <v>15481.63</v>
      </c>
      <c r="G57" s="1">
        <v>0</v>
      </c>
      <c r="H57" s="1">
        <v>1199.7870028557072</v>
      </c>
      <c r="I57" s="1">
        <v>572.16869306858507</v>
      </c>
      <c r="J57" s="1">
        <v>149.11178329973518</v>
      </c>
      <c r="K57" s="1">
        <v>1008.2917739854706</v>
      </c>
      <c r="L57" s="1">
        <v>0</v>
      </c>
      <c r="M57" s="1">
        <v>1552.838891229977</v>
      </c>
    </row>
    <row r="58" spans="1:13" x14ac:dyDescent="0.25">
      <c r="A58" t="s">
        <v>76</v>
      </c>
      <c r="B58" s="1">
        <v>294</v>
      </c>
      <c r="C58" s="1">
        <v>0</v>
      </c>
      <c r="D58" s="1">
        <v>0</v>
      </c>
      <c r="E58" s="1">
        <v>50</v>
      </c>
      <c r="F58" s="1">
        <v>344</v>
      </c>
      <c r="G58" s="1">
        <v>0</v>
      </c>
      <c r="H58" s="1">
        <v>0</v>
      </c>
      <c r="I58" s="1">
        <v>899.4652446665923</v>
      </c>
      <c r="J58" s="1">
        <v>0</v>
      </c>
      <c r="K58" s="1">
        <v>1530.9401279584604</v>
      </c>
      <c r="L58" s="1">
        <v>1923.7646997461134</v>
      </c>
      <c r="M58" s="1">
        <v>0</v>
      </c>
    </row>
    <row r="59" spans="1:13" x14ac:dyDescent="0.25">
      <c r="A59" t="s">
        <v>75</v>
      </c>
      <c r="B59" s="1">
        <v>336</v>
      </c>
      <c r="C59" s="1">
        <v>1014.05</v>
      </c>
      <c r="D59" s="1">
        <v>0</v>
      </c>
      <c r="E59" s="1">
        <v>0</v>
      </c>
      <c r="F59" s="1">
        <v>1350.05</v>
      </c>
      <c r="G59" s="1">
        <v>0</v>
      </c>
      <c r="H59" s="1">
        <v>435.57857135011591</v>
      </c>
      <c r="I59" s="1">
        <v>0</v>
      </c>
      <c r="J59" s="1">
        <v>2248.2710534032699</v>
      </c>
      <c r="K59" s="1">
        <v>0</v>
      </c>
      <c r="L59" s="1">
        <v>0</v>
      </c>
      <c r="M59" s="1">
        <v>799.70172733656273</v>
      </c>
    </row>
    <row r="60" spans="1:13" x14ac:dyDescent="0.25">
      <c r="A60" t="s">
        <v>74</v>
      </c>
      <c r="B60" s="1">
        <v>0</v>
      </c>
      <c r="C60" s="1">
        <v>0</v>
      </c>
      <c r="D60" s="1">
        <v>178.20000000000002</v>
      </c>
      <c r="E60" s="1">
        <v>741</v>
      </c>
      <c r="F60" s="1">
        <v>919.19999999999993</v>
      </c>
      <c r="G60" s="1">
        <v>2412.2355593240327</v>
      </c>
      <c r="H60" s="1">
        <v>2232.6438411006302</v>
      </c>
      <c r="I60" s="1">
        <v>941.43424273597475</v>
      </c>
      <c r="J60" s="1">
        <v>431.98672600236614</v>
      </c>
      <c r="K60" s="1">
        <v>0</v>
      </c>
      <c r="L60" s="1">
        <v>1593.8697222051546</v>
      </c>
      <c r="M60" s="1">
        <v>183.52229028294778</v>
      </c>
    </row>
    <row r="61" spans="1:13" x14ac:dyDescent="0.25">
      <c r="A61" t="s">
        <v>73</v>
      </c>
      <c r="B61" s="1">
        <v>1968</v>
      </c>
      <c r="C61" s="1">
        <v>490</v>
      </c>
      <c r="D61" s="1">
        <v>0</v>
      </c>
      <c r="E61" s="1">
        <v>0</v>
      </c>
      <c r="F61" s="1">
        <v>2458</v>
      </c>
      <c r="G61" s="1">
        <v>0</v>
      </c>
      <c r="H61" s="1">
        <v>0</v>
      </c>
      <c r="I61" s="1">
        <v>1052.3465561155849</v>
      </c>
      <c r="J61" s="1">
        <v>251.14152088032915</v>
      </c>
      <c r="K61" s="1">
        <v>2860.7939049514339</v>
      </c>
      <c r="L61" s="1">
        <v>1197.1984740178532</v>
      </c>
      <c r="M61" s="1">
        <v>993.66375249926296</v>
      </c>
    </row>
    <row r="62" spans="1:13" x14ac:dyDescent="0.25">
      <c r="A62" t="s">
        <v>72</v>
      </c>
      <c r="B62" s="1">
        <v>1550.4</v>
      </c>
      <c r="C62" s="1">
        <v>1105.8</v>
      </c>
      <c r="D62" s="1">
        <v>210.5</v>
      </c>
      <c r="E62" s="1">
        <v>420</v>
      </c>
      <c r="F62" s="1">
        <v>3286.7</v>
      </c>
      <c r="G62" s="1">
        <v>1378.939437076076</v>
      </c>
      <c r="H62" s="1">
        <v>738.90719412528097</v>
      </c>
      <c r="I62" s="1">
        <v>180.87632588893075</v>
      </c>
      <c r="J62" s="1">
        <v>1445.9547857082703</v>
      </c>
      <c r="K62" s="1">
        <v>578.28057354691964</v>
      </c>
      <c r="L62" s="1">
        <v>953.23194131996388</v>
      </c>
      <c r="M62" s="1">
        <v>2330.9447663985466</v>
      </c>
    </row>
    <row r="63" spans="1:13" x14ac:dyDescent="0.25">
      <c r="A63" t="s">
        <v>71</v>
      </c>
      <c r="B63" s="1">
        <v>0</v>
      </c>
      <c r="C63" s="1">
        <v>257.60000000000002</v>
      </c>
      <c r="D63" s="1">
        <v>10210</v>
      </c>
      <c r="E63" s="1">
        <v>3220.8500000000004</v>
      </c>
      <c r="F63" s="1">
        <v>13688.449999999999</v>
      </c>
      <c r="G63" s="1">
        <v>0</v>
      </c>
      <c r="H63" s="1">
        <v>0</v>
      </c>
      <c r="I63" s="1">
        <v>2325.8998497901716</v>
      </c>
      <c r="J63" s="1">
        <v>2471.1756606012773</v>
      </c>
      <c r="K63" s="1">
        <v>2460.5095982077673</v>
      </c>
      <c r="L63" s="1">
        <v>968.2102546113756</v>
      </c>
      <c r="M63" s="1">
        <v>665.55227791502557</v>
      </c>
    </row>
    <row r="64" spans="1:13" x14ac:dyDescent="0.25">
      <c r="A64" t="s">
        <v>70</v>
      </c>
      <c r="B64" s="1">
        <v>0</v>
      </c>
      <c r="C64" s="1">
        <v>2023.1100000000001</v>
      </c>
      <c r="D64" s="1">
        <v>0</v>
      </c>
      <c r="E64" s="1">
        <v>0</v>
      </c>
      <c r="F64" s="1">
        <v>2023.1100000000001</v>
      </c>
      <c r="G64" s="1">
        <v>0</v>
      </c>
      <c r="H64" s="1">
        <v>2820.2921391242949</v>
      </c>
      <c r="I64" s="1">
        <v>246.12463737149574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t="s">
        <v>69</v>
      </c>
      <c r="B65" s="1">
        <v>0</v>
      </c>
      <c r="C65" s="1">
        <v>835.2</v>
      </c>
      <c r="D65" s="1">
        <v>240</v>
      </c>
      <c r="E65" s="1">
        <v>0</v>
      </c>
      <c r="F65" s="1">
        <v>1075.2</v>
      </c>
      <c r="G65" s="1">
        <v>0</v>
      </c>
      <c r="H65" s="1">
        <v>808.1786677836003</v>
      </c>
      <c r="I65" s="1">
        <v>0</v>
      </c>
      <c r="J65" s="1">
        <v>0</v>
      </c>
      <c r="K65" s="1">
        <v>0</v>
      </c>
      <c r="L65" s="1">
        <v>1507.6887836815949</v>
      </c>
      <c r="M65" s="1">
        <v>0</v>
      </c>
    </row>
    <row r="66" spans="1:13" x14ac:dyDescent="0.25">
      <c r="A66" t="s">
        <v>68</v>
      </c>
      <c r="B66" s="1">
        <v>1880.3999999999999</v>
      </c>
      <c r="C66" s="1">
        <v>0</v>
      </c>
      <c r="D66" s="1">
        <v>0</v>
      </c>
      <c r="E66" s="1">
        <v>0</v>
      </c>
      <c r="F66" s="1">
        <v>1880.3999999999999</v>
      </c>
      <c r="G66" s="1">
        <v>1834.1347710433952</v>
      </c>
      <c r="H66" s="1">
        <v>12.657331403286207</v>
      </c>
      <c r="I66" s="1">
        <v>0</v>
      </c>
      <c r="J66" s="1">
        <v>277.2563975968219</v>
      </c>
      <c r="K66" s="1">
        <v>0</v>
      </c>
      <c r="L66" s="1">
        <v>799.98715920238874</v>
      </c>
      <c r="M66" s="1">
        <v>1217.8583790411067</v>
      </c>
    </row>
    <row r="67" spans="1:13" x14ac:dyDescent="0.25">
      <c r="A67" t="s">
        <v>67</v>
      </c>
      <c r="B67" s="1">
        <v>0</v>
      </c>
      <c r="C67" s="1">
        <v>0</v>
      </c>
      <c r="D67" s="1">
        <v>0</v>
      </c>
      <c r="E67" s="1">
        <v>225.4</v>
      </c>
      <c r="F67" s="1">
        <v>225.4</v>
      </c>
      <c r="G67" s="1">
        <v>2971.9997768351272</v>
      </c>
      <c r="H67" s="1">
        <v>2054.3423739135897</v>
      </c>
      <c r="I67" s="1">
        <v>0</v>
      </c>
      <c r="J67" s="1">
        <v>2275.5300511021583</v>
      </c>
      <c r="K67" s="1">
        <v>1306.2815454735032</v>
      </c>
      <c r="L67" s="1">
        <v>0</v>
      </c>
      <c r="M67" s="1">
        <v>954.52258573821746</v>
      </c>
    </row>
    <row r="68" spans="1:13" x14ac:dyDescent="0.25">
      <c r="A68" t="s">
        <v>66</v>
      </c>
      <c r="B68" s="1">
        <v>0</v>
      </c>
      <c r="C68" s="1">
        <v>0</v>
      </c>
      <c r="D68" s="1">
        <v>0</v>
      </c>
      <c r="E68" s="1">
        <v>42</v>
      </c>
      <c r="F68" s="1">
        <v>42</v>
      </c>
      <c r="G68" s="1">
        <v>2097.1630163453897</v>
      </c>
      <c r="H68" s="1">
        <v>0</v>
      </c>
      <c r="I68" s="1">
        <v>1169.9247275754378</v>
      </c>
      <c r="J68" s="1">
        <v>2512.1300042289231</v>
      </c>
      <c r="K68" s="1">
        <v>888.70470932732269</v>
      </c>
      <c r="L68" s="1">
        <v>0</v>
      </c>
      <c r="M68" s="1">
        <v>23.202105499190111</v>
      </c>
    </row>
    <row r="69" spans="1:13" x14ac:dyDescent="0.25">
      <c r="A69" t="s">
        <v>65</v>
      </c>
      <c r="B69" s="1">
        <v>635.43999999999994</v>
      </c>
      <c r="C69" s="1">
        <v>240.1</v>
      </c>
      <c r="D69" s="1">
        <v>0</v>
      </c>
      <c r="E69" s="1">
        <v>0</v>
      </c>
      <c r="F69" s="1">
        <v>875.54</v>
      </c>
      <c r="G69" s="1">
        <v>0</v>
      </c>
      <c r="H69" s="1">
        <v>0</v>
      </c>
      <c r="I69" s="1">
        <v>1013.5987089420623</v>
      </c>
      <c r="J69" s="1">
        <v>2882.9857967460102</v>
      </c>
      <c r="K69" s="1">
        <v>1181.1623372177337</v>
      </c>
      <c r="L69" s="1">
        <v>0</v>
      </c>
      <c r="M69" s="1">
        <v>0</v>
      </c>
    </row>
    <row r="70" spans="1:13" x14ac:dyDescent="0.25">
      <c r="A70" t="s">
        <v>64</v>
      </c>
      <c r="B70" s="1">
        <v>0</v>
      </c>
      <c r="C70" s="1">
        <v>250</v>
      </c>
      <c r="D70" s="1">
        <v>64.400000000000006</v>
      </c>
      <c r="E70" s="1">
        <v>0</v>
      </c>
      <c r="F70" s="1">
        <v>314.39999999999998</v>
      </c>
      <c r="G70" s="1">
        <v>589.66779076606963</v>
      </c>
      <c r="H70" s="1">
        <v>0</v>
      </c>
      <c r="I70" s="1">
        <v>1331.4887373090314</v>
      </c>
      <c r="J70" s="1">
        <v>2312.9193372724053</v>
      </c>
      <c r="K70" s="1">
        <v>0</v>
      </c>
      <c r="L70" s="1">
        <v>0</v>
      </c>
      <c r="M70" s="1">
        <v>857.90196878930965</v>
      </c>
    </row>
    <row r="71" spans="1:13" x14ac:dyDescent="0.25">
      <c r="A71" t="s">
        <v>63</v>
      </c>
      <c r="B71" s="1">
        <v>0</v>
      </c>
      <c r="C71" s="1">
        <v>190</v>
      </c>
      <c r="D71" s="1">
        <v>352</v>
      </c>
      <c r="E71" s="1">
        <v>0</v>
      </c>
      <c r="F71" s="1">
        <v>542</v>
      </c>
      <c r="G71" s="1">
        <v>328.21528749186882</v>
      </c>
      <c r="H71" s="1">
        <v>0</v>
      </c>
      <c r="I71" s="1">
        <v>2098.9249342502021</v>
      </c>
      <c r="J71" s="1">
        <v>0</v>
      </c>
      <c r="K71" s="1">
        <v>0</v>
      </c>
      <c r="L71" s="1">
        <v>2437.5019150369858</v>
      </c>
      <c r="M71" s="1">
        <v>0</v>
      </c>
    </row>
    <row r="72" spans="1:13" x14ac:dyDescent="0.25">
      <c r="A72" t="s">
        <v>62</v>
      </c>
      <c r="B72" s="1">
        <v>0</v>
      </c>
      <c r="C72" s="1">
        <v>36.799999999999997</v>
      </c>
      <c r="D72" s="1">
        <v>0</v>
      </c>
      <c r="E72" s="1">
        <v>0</v>
      </c>
      <c r="F72" s="1">
        <v>36.799999999999997</v>
      </c>
      <c r="G72" s="1">
        <v>0</v>
      </c>
      <c r="H72" s="1">
        <v>0</v>
      </c>
      <c r="I72" s="1">
        <v>0</v>
      </c>
      <c r="J72" s="1">
        <v>84.807009955042759</v>
      </c>
      <c r="K72" s="1">
        <v>384.7193862536119</v>
      </c>
      <c r="L72" s="1">
        <v>580.18891772133566</v>
      </c>
      <c r="M72" s="1">
        <v>614.79975898297971</v>
      </c>
    </row>
    <row r="73" spans="1:13" x14ac:dyDescent="0.25">
      <c r="A73" t="s">
        <v>61</v>
      </c>
      <c r="B73" s="1">
        <v>294</v>
      </c>
      <c r="C73" s="1">
        <v>0</v>
      </c>
      <c r="D73" s="1">
        <v>440</v>
      </c>
      <c r="E73" s="1">
        <v>1306.77</v>
      </c>
      <c r="F73" s="1">
        <v>2040.77</v>
      </c>
      <c r="G73" s="1">
        <v>0</v>
      </c>
      <c r="H73" s="1">
        <v>2038.299922998428</v>
      </c>
      <c r="I73" s="1">
        <v>0</v>
      </c>
      <c r="J73" s="1">
        <v>0</v>
      </c>
      <c r="K73" s="1">
        <v>777.40902153716161</v>
      </c>
      <c r="L73" s="1">
        <v>2247.3465673422575</v>
      </c>
      <c r="M73" s="1">
        <v>2569.2279243732632</v>
      </c>
    </row>
    <row r="74" spans="1:13" x14ac:dyDescent="0.25">
      <c r="A74" t="s">
        <v>60</v>
      </c>
      <c r="B74" s="1">
        <v>1476.8</v>
      </c>
      <c r="C74" s="1">
        <v>840</v>
      </c>
      <c r="D74" s="1">
        <v>0</v>
      </c>
      <c r="E74" s="1">
        <v>154.6</v>
      </c>
      <c r="F74" s="1">
        <v>2471.3999999999996</v>
      </c>
      <c r="G74" s="1">
        <v>2913.3797981028738</v>
      </c>
      <c r="H74" s="1">
        <v>0</v>
      </c>
      <c r="I74" s="1">
        <v>2120.282474401803</v>
      </c>
      <c r="J74" s="1">
        <v>2602.3174515051728</v>
      </c>
      <c r="K74" s="1">
        <v>870.5930643449974</v>
      </c>
      <c r="L74" s="1">
        <v>0</v>
      </c>
      <c r="M74" s="1">
        <v>831.50114162738964</v>
      </c>
    </row>
    <row r="75" spans="1:13" x14ac:dyDescent="0.25">
      <c r="A75" t="s">
        <v>59</v>
      </c>
      <c r="B75" s="1">
        <v>0</v>
      </c>
      <c r="C75" s="1">
        <v>0</v>
      </c>
      <c r="D75" s="1">
        <v>0</v>
      </c>
      <c r="E75" s="1">
        <v>241.8</v>
      </c>
      <c r="F75" s="1">
        <v>241.8</v>
      </c>
      <c r="G75" s="1">
        <v>0</v>
      </c>
      <c r="H75" s="1">
        <v>580.36550459734053</v>
      </c>
      <c r="I75" s="1">
        <v>0</v>
      </c>
      <c r="J75" s="1">
        <v>0</v>
      </c>
      <c r="K75" s="1">
        <v>2058.4384778091885</v>
      </c>
      <c r="L75" s="1">
        <v>550.78116242228589</v>
      </c>
      <c r="M75" s="1">
        <v>2407.4229990396543</v>
      </c>
    </row>
    <row r="76" spans="1:13" x14ac:dyDescent="0.25">
      <c r="A76" t="s">
        <v>58</v>
      </c>
      <c r="B76" s="1">
        <v>0</v>
      </c>
      <c r="C76" s="1">
        <v>320</v>
      </c>
      <c r="D76" s="1">
        <v>172.8</v>
      </c>
      <c r="E76" s="1">
        <v>0</v>
      </c>
      <c r="F76" s="1">
        <v>492.8</v>
      </c>
      <c r="G76" s="1">
        <v>2491.89643954351</v>
      </c>
      <c r="H76" s="1">
        <v>1262.2982972607333</v>
      </c>
      <c r="I76" s="1">
        <v>0</v>
      </c>
      <c r="J76" s="1">
        <v>2441.8898580029731</v>
      </c>
      <c r="K76" s="1">
        <v>2992.1162576338384</v>
      </c>
      <c r="L76" s="1">
        <v>2089.6071528037874</v>
      </c>
      <c r="M76" s="1">
        <v>0</v>
      </c>
    </row>
    <row r="77" spans="1:13" x14ac:dyDescent="0.25">
      <c r="A77" t="s">
        <v>57</v>
      </c>
      <c r="B77" s="1">
        <v>458</v>
      </c>
      <c r="C77" s="1">
        <v>1176.5999999999999</v>
      </c>
      <c r="D77" s="1">
        <v>550</v>
      </c>
      <c r="E77" s="1">
        <v>350</v>
      </c>
      <c r="F77" s="1">
        <v>2534.6</v>
      </c>
      <c r="G77" s="1">
        <v>40.091576508948037</v>
      </c>
      <c r="H77" s="1">
        <v>136.39481349024209</v>
      </c>
      <c r="I77" s="1">
        <v>2801.3741989262662</v>
      </c>
      <c r="J77" s="1">
        <v>0</v>
      </c>
      <c r="K77" s="1">
        <v>361.10442562490789</v>
      </c>
      <c r="L77" s="1">
        <v>0</v>
      </c>
      <c r="M77" s="1">
        <v>1607.5475580669881</v>
      </c>
    </row>
    <row r="78" spans="1:13" x14ac:dyDescent="0.25">
      <c r="A78" t="s">
        <v>56</v>
      </c>
      <c r="B78" s="1">
        <v>0</v>
      </c>
      <c r="C78" s="1">
        <v>0</v>
      </c>
      <c r="D78" s="1">
        <v>920</v>
      </c>
      <c r="E78" s="1">
        <v>209.76</v>
      </c>
      <c r="F78" s="1">
        <v>1129.76</v>
      </c>
      <c r="G78" s="1">
        <v>1895.7936596103723</v>
      </c>
      <c r="H78" s="1">
        <v>706.61122378636674</v>
      </c>
      <c r="I78" s="1">
        <v>220.81105399578837</v>
      </c>
      <c r="J78" s="1">
        <v>0</v>
      </c>
      <c r="K78" s="1">
        <v>2517.3380445845273</v>
      </c>
      <c r="L78" s="1">
        <v>0</v>
      </c>
      <c r="M78" s="1">
        <v>1295.4690818508607</v>
      </c>
    </row>
    <row r="79" spans="1:13" x14ac:dyDescent="0.25">
      <c r="A79" t="s">
        <v>55</v>
      </c>
      <c r="B79" s="1">
        <v>372.4</v>
      </c>
      <c r="C79" s="1">
        <v>120</v>
      </c>
      <c r="D79" s="1">
        <v>842.88</v>
      </c>
      <c r="E79" s="1">
        <v>1284</v>
      </c>
      <c r="F79" s="1">
        <v>2619.2800000000002</v>
      </c>
      <c r="G79" s="1">
        <v>1592.9722790377937</v>
      </c>
      <c r="H79" s="1">
        <v>0</v>
      </c>
      <c r="I79" s="1">
        <v>751.81505820775556</v>
      </c>
      <c r="J79" s="1">
        <v>188.33956207506253</v>
      </c>
      <c r="K79" s="1">
        <v>244.71652285776781</v>
      </c>
      <c r="L79" s="1">
        <v>2559.9947422072805</v>
      </c>
      <c r="M79" s="1">
        <v>0</v>
      </c>
    </row>
    <row r="80" spans="1:13" x14ac:dyDescent="0.25">
      <c r="A80" t="s">
        <v>54</v>
      </c>
      <c r="B80" s="1">
        <v>0</v>
      </c>
      <c r="C80" s="1">
        <v>0</v>
      </c>
      <c r="D80" s="1">
        <v>276</v>
      </c>
      <c r="E80" s="1">
        <v>400</v>
      </c>
      <c r="F80" s="1">
        <v>676</v>
      </c>
      <c r="G80" s="1">
        <v>0</v>
      </c>
      <c r="H80" s="1">
        <v>1369.678523578611</v>
      </c>
      <c r="I80" s="1">
        <v>0</v>
      </c>
      <c r="J80" s="1">
        <v>2990.6322152046173</v>
      </c>
      <c r="K80" s="1">
        <v>1814.0237621148399</v>
      </c>
      <c r="L80" s="1">
        <v>0</v>
      </c>
      <c r="M80" s="1">
        <v>392.91201050411109</v>
      </c>
    </row>
    <row r="81" spans="1:13" x14ac:dyDescent="0.25">
      <c r="A81" t="s">
        <v>53</v>
      </c>
      <c r="B81" s="1">
        <v>0</v>
      </c>
      <c r="C81" s="1">
        <v>0</v>
      </c>
      <c r="D81" s="1">
        <v>510</v>
      </c>
      <c r="E81" s="1">
        <v>0</v>
      </c>
      <c r="F81" s="1">
        <v>510</v>
      </c>
      <c r="G81" s="1">
        <v>2436.1065755358618</v>
      </c>
      <c r="H81" s="1">
        <v>2684.9487711738443</v>
      </c>
      <c r="I81" s="1">
        <v>2848.1564543020213</v>
      </c>
      <c r="J81" s="1">
        <v>2279.4924805268811</v>
      </c>
      <c r="K81" s="1">
        <v>678.08318923590423</v>
      </c>
      <c r="L81" s="1">
        <v>23.617574941918519</v>
      </c>
      <c r="M81" s="1">
        <v>0</v>
      </c>
    </row>
  </sheetData>
  <mergeCells count="1">
    <mergeCell ref="A1:M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C9A3D057-4F27-49A5-866B-3D7A34B82737}"/>
</file>

<file path=customXml/itemProps2.xml><?xml version="1.0" encoding="utf-8"?>
<ds:datastoreItem xmlns:ds="http://schemas.openxmlformats.org/officeDocument/2006/customXml" ds:itemID="{9951814B-D6DF-4C7E-8143-BBE66D60572B}"/>
</file>

<file path=customXml/itemProps3.xml><?xml version="1.0" encoding="utf-8"?>
<ds:datastoreItem xmlns:ds="http://schemas.openxmlformats.org/officeDocument/2006/customXml" ds:itemID="{6C879FBB-F28B-4F9B-BA3A-A672B344D3B2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MonthlyRevenueByDept</vt:lpstr>
      <vt:lpstr>QuarterlyRevenueByProduct</vt:lpstr>
      <vt:lpstr>MonthlyRevenueByCustomer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