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repos\orkney\tests\uploads\commandingVNextScenarios_exp1-o3mini-high-directx-fullofficejsdoc-repair4\query_28\"/>
    </mc:Choice>
  </mc:AlternateContent>
  <xr:revisionPtr revIDLastSave="0" documentId="13_ncr:1_{C611A037-CB0B-417E-8DE0-D5F283E73B9F}" xr6:coauthVersionLast="47" xr6:coauthVersionMax="47" xr10:uidLastSave="{00000000-0000-0000-0000-000000000000}"/>
  <bookViews>
    <workbookView xWindow="10740" yWindow="4425" windowWidth="23490" windowHeight="16395" firstSheet="1" activeTab="2" xr2:uid="{596844D6-05E5-4674-8FB7-08F76A6B86EF}"/>
  </bookViews>
  <sheets>
    <sheet name="Assistant2302a3b1df77" sheetId="2" state="veryHidden" r:id="rId1"/>
    <sheet name="Sheet1" sheetId="87" r:id="rId2"/>
    <sheet name="Units Sold by Product" sheetId="89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87" l="1"/>
  <c r="E2" i="87"/>
  <c r="D3" i="87"/>
  <c r="E3" i="87"/>
  <c r="D4" i="87"/>
  <c r="E4" i="87"/>
  <c r="D5" i="87"/>
  <c r="E5" i="87"/>
  <c r="D6" i="87"/>
  <c r="E6" i="87"/>
  <c r="D7" i="87"/>
  <c r="E7" i="87"/>
  <c r="D8" i="87"/>
  <c r="E8" i="87"/>
  <c r="D9" i="87"/>
  <c r="E9" i="87"/>
  <c r="D10" i="87"/>
  <c r="E10" i="87"/>
  <c r="D11" i="87"/>
  <c r="E11" i="87"/>
  <c r="D12" i="87"/>
  <c r="E12" i="87"/>
  <c r="D13" i="87"/>
  <c r="E13" i="87"/>
  <c r="D14" i="87"/>
  <c r="E14" i="87"/>
  <c r="D15" i="87"/>
  <c r="E15" i="87"/>
  <c r="D16" i="87"/>
  <c r="E16" i="87"/>
  <c r="D17" i="87"/>
  <c r="E17" i="87"/>
  <c r="D18" i="87"/>
  <c r="E18" i="87"/>
  <c r="D19" i="87"/>
  <c r="E19" i="87"/>
  <c r="D20" i="87"/>
  <c r="E20" i="87"/>
  <c r="D21" i="87"/>
  <c r="E21" i="87"/>
  <c r="A1" i="2"/>
</calcChain>
</file>

<file path=xl/sharedStrings.xml><?xml version="1.0" encoding="utf-8"?>
<sst xmlns="http://schemas.openxmlformats.org/spreadsheetml/2006/main" count="48" uniqueCount="29">
  <si>
    <t>Cereal</t>
  </si>
  <si>
    <t>Pasta</t>
  </si>
  <si>
    <t>Rice</t>
  </si>
  <si>
    <t>Fish</t>
  </si>
  <si>
    <t>Beef</t>
  </si>
  <si>
    <t>Chicken</t>
  </si>
  <si>
    <t>Yogurt</t>
  </si>
  <si>
    <t>Cheese</t>
  </si>
  <si>
    <t>Butter</t>
  </si>
  <si>
    <t>Bread</t>
  </si>
  <si>
    <t>Eggs</t>
  </si>
  <si>
    <t>Milk</t>
  </si>
  <si>
    <t>Spinach</t>
  </si>
  <si>
    <t>Broccoli</t>
  </si>
  <si>
    <t>Carrots</t>
  </si>
  <si>
    <t>Potatoes</t>
  </si>
  <si>
    <t>Tomatoes</t>
  </si>
  <si>
    <t>Oranges</t>
  </si>
  <si>
    <t>Bananas</t>
  </si>
  <si>
    <t>Apples</t>
  </si>
  <si>
    <t>Profit</t>
  </si>
  <si>
    <t>Cost</t>
  </si>
  <si>
    <t>Product</t>
  </si>
  <si>
    <t>Total Cost</t>
  </si>
  <si>
    <t>Units Sold</t>
  </si>
  <si>
    <t>Row Labels</t>
  </si>
  <si>
    <t>Grand Total</t>
  </si>
  <si>
    <t>Sum of Units Sold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</si>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</sst>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1">
    <dxf>
      <numFmt numFmtId="164" formatCode="_(&quot;$&quot;* #,##0.0_);_(&quot;$&quot;* \(#,##0.0\);_(&quot;$&quot;* &quot;-&quot;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[final_state.xlsx]Units Sold by Product!PivotTable1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Sold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'Units Sold by Product'!$B$3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'Units Sold by Product'!$A$4:$A$22</c:f>
              <c:strCache>
                <c:ptCount val="18"/>
                <c:pt idx="0">
                  <c:v>Apples</c:v>
                </c:pt>
                <c:pt idx="1">
                  <c:v>Bananas</c:v>
                </c:pt>
                <c:pt idx="2">
                  <c:v>Beef</c:v>
                </c:pt>
                <c:pt idx="3">
                  <c:v>Bread</c:v>
                </c:pt>
                <c:pt idx="4">
                  <c:v>Broccoli</c:v>
                </c:pt>
                <c:pt idx="5">
                  <c:v>Butter</c:v>
                </c:pt>
                <c:pt idx="6">
                  <c:v>Carrots</c:v>
                </c:pt>
                <c:pt idx="7">
                  <c:v>Cheese</c:v>
                </c:pt>
                <c:pt idx="8">
                  <c:v>Chicken</c:v>
                </c:pt>
                <c:pt idx="9">
                  <c:v>Eggs</c:v>
                </c:pt>
                <c:pt idx="10">
                  <c:v>Fish</c:v>
                </c:pt>
                <c:pt idx="11">
                  <c:v>Milk</c:v>
                </c:pt>
                <c:pt idx="12">
                  <c:v>Oranges</c:v>
                </c:pt>
                <c:pt idx="13">
                  <c:v>Pasta</c:v>
                </c:pt>
                <c:pt idx="14">
                  <c:v>Potatoes</c:v>
                </c:pt>
                <c:pt idx="15">
                  <c:v>Rice</c:v>
                </c:pt>
                <c:pt idx="16">
                  <c:v>Spinach</c:v>
                </c:pt>
                <c:pt idx="17">
                  <c:v>Yogurt</c:v>
                </c:pt>
              </c:strCache>
            </c:strRef>
          </c:cat>
          <c:val>
            <c:numRef>
              <c:f>'Units Sold by Product'!$B$4:$B$22</c:f>
              <c:numCache>
                <c:formatCode>General</c:formatCode>
                <c:ptCount val="18"/>
                <c:pt idx="0">
                  <c:v>34</c:v>
                </c:pt>
                <c:pt idx="1">
                  <c:v>14</c:v>
                </c:pt>
                <c:pt idx="2">
                  <c:v>27</c:v>
                </c:pt>
                <c:pt idx="3">
                  <c:v>66</c:v>
                </c:pt>
                <c:pt idx="4">
                  <c:v>86</c:v>
                </c:pt>
                <c:pt idx="5">
                  <c:v>12</c:v>
                </c:pt>
                <c:pt idx="6">
                  <c:v>46</c:v>
                </c:pt>
                <c:pt idx="7">
                  <c:v>30</c:v>
                </c:pt>
                <c:pt idx="8">
                  <c:v>27</c:v>
                </c:pt>
                <c:pt idx="9">
                  <c:v>45</c:v>
                </c:pt>
                <c:pt idx="10">
                  <c:v>92</c:v>
                </c:pt>
                <c:pt idx="11">
                  <c:v>85</c:v>
                </c:pt>
                <c:pt idx="12">
                  <c:v>96</c:v>
                </c:pt>
                <c:pt idx="13">
                  <c:v>48</c:v>
                </c:pt>
                <c:pt idx="14">
                  <c:v>69</c:v>
                </c:pt>
                <c:pt idx="15">
                  <c:v>25</c:v>
                </c:pt>
                <c:pt idx="16">
                  <c:v>41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4-4E7F-8B9F-18DBA078A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</xdr:row>
      <xdr:rowOff>66674</xdr:rowOff>
    </xdr:from>
    <xdr:to>
      <xdr:col>10</xdr:col>
      <xdr:colOff>600075</xdr:colOff>
      <xdr:row>19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BB8B45-DB37-08E3-72EF-A934C7A41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deon Ojo" refreshedDate="45765.722507523147" createdVersion="8" refreshedVersion="8" minRefreshableVersion="3" recordCount="20" xr:uid="{9CBAF4CD-7EDF-4C2F-B470-BA55BE82F630}">
  <cacheSource type="worksheet">
    <worksheetSource name="SalesData"/>
  </cacheSource>
  <cacheFields count="5">
    <cacheField name="Product" numFmtId="0">
      <sharedItems count="20">
        <s v="Apples"/>
        <s v="Bananas"/>
        <s v="Oranges"/>
        <s v="Tomatoes"/>
        <s v="Potatoes"/>
        <s v="Carrots"/>
        <s v="Broccoli"/>
        <s v="Spinach"/>
        <s v="Milk"/>
        <s v="Eggs"/>
        <s v="Bread"/>
        <s v="Butter"/>
        <s v="Cheese"/>
        <s v="Yogurt"/>
        <s v="Chicken"/>
        <s v="Beef"/>
        <s v="Fish"/>
        <s v="Rice"/>
        <s v="Pasta"/>
        <s v="Cereal"/>
      </sharedItems>
    </cacheField>
    <cacheField name="Cost" numFmtId="44">
      <sharedItems containsSemiMixedTypes="0" containsString="0" containsNumber="1" minValue="1.43" maxValue="9.77"/>
    </cacheField>
    <cacheField name="Units Sold" numFmtId="0">
      <sharedItems containsSemiMixedTypes="0" containsString="0" containsNumber="1" containsInteger="1" minValue="0" maxValue="96" count="18">
        <n v="34"/>
        <n v="14"/>
        <n v="96"/>
        <n v="0"/>
        <n v="69"/>
        <n v="46"/>
        <n v="86"/>
        <n v="41"/>
        <n v="85"/>
        <n v="45"/>
        <n v="66"/>
        <n v="12"/>
        <n v="30"/>
        <n v="28"/>
        <n v="27"/>
        <n v="92"/>
        <n v="25"/>
        <n v="48"/>
      </sharedItems>
    </cacheField>
    <cacheField name="Total Cost" numFmtId="44">
      <sharedItems containsSemiMixedTypes="0" containsString="0" containsNumber="1" minValue="0" maxValue="908.16000000000008"/>
    </cacheField>
    <cacheField name="Profit" numFmtId="164">
      <sharedItems containsSemiMixedTypes="0" containsString="0" containsNumber="1" minValue="0" maxValue="998.976000000000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4.3899999999999997"/>
    <x v="0"/>
    <n v="149.26"/>
    <n v="164.18600000000001"/>
  </r>
  <r>
    <x v="1"/>
    <n v="9.1"/>
    <x v="1"/>
    <n v="127.39999999999999"/>
    <n v="140.14000000000001"/>
  </r>
  <r>
    <x v="2"/>
    <n v="9.4600000000000009"/>
    <x v="2"/>
    <n v="908.16000000000008"/>
    <n v="998.97600000000023"/>
  </r>
  <r>
    <x v="3"/>
    <n v="2.46"/>
    <x v="3"/>
    <n v="0"/>
    <n v="0"/>
  </r>
  <r>
    <x v="4"/>
    <n v="7"/>
    <x v="4"/>
    <n v="483"/>
    <n v="531.30000000000007"/>
  </r>
  <r>
    <x v="5"/>
    <n v="2.78"/>
    <x v="5"/>
    <n v="127.88"/>
    <n v="140.66800000000001"/>
  </r>
  <r>
    <x v="6"/>
    <n v="7.8"/>
    <x v="6"/>
    <n v="670.8"/>
    <n v="737.88"/>
  </r>
  <r>
    <x v="7"/>
    <n v="8.1999999999999993"/>
    <x v="7"/>
    <n v="336.2"/>
    <n v="369.82"/>
  </r>
  <r>
    <x v="8"/>
    <n v="6.6"/>
    <x v="8"/>
    <n v="561"/>
    <n v="617.1"/>
  </r>
  <r>
    <x v="9"/>
    <n v="1.43"/>
    <x v="9"/>
    <n v="64.349999999999994"/>
    <n v="70.784999999999997"/>
  </r>
  <r>
    <x v="10"/>
    <n v="8.41"/>
    <x v="10"/>
    <n v="555.06000000000006"/>
    <n v="610.56600000000014"/>
  </r>
  <r>
    <x v="11"/>
    <n v="8.64"/>
    <x v="11"/>
    <n v="103.68"/>
    <n v="114.04800000000002"/>
  </r>
  <r>
    <x v="12"/>
    <n v="2.02"/>
    <x v="12"/>
    <n v="60.6"/>
    <n v="66.660000000000011"/>
  </r>
  <r>
    <x v="13"/>
    <n v="7.04"/>
    <x v="13"/>
    <n v="197.12"/>
    <n v="216.83200000000002"/>
  </r>
  <r>
    <x v="14"/>
    <n v="9.77"/>
    <x v="14"/>
    <n v="263.78999999999996"/>
    <n v="290.16899999999998"/>
  </r>
  <r>
    <x v="15"/>
    <n v="9.18"/>
    <x v="14"/>
    <n v="247.85999999999999"/>
    <n v="272.64600000000002"/>
  </r>
  <r>
    <x v="16"/>
    <n v="6.45"/>
    <x v="15"/>
    <n v="593.4"/>
    <n v="652.74"/>
  </r>
  <r>
    <x v="17"/>
    <n v="7.55"/>
    <x v="16"/>
    <n v="188.75"/>
    <n v="207.62500000000003"/>
  </r>
  <r>
    <x v="18"/>
    <n v="4.57"/>
    <x v="17"/>
    <n v="219.36"/>
    <n v="241.29600000000002"/>
  </r>
  <r>
    <x v="19"/>
    <n v="6.01"/>
    <x v="3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5D12D-6A49-428B-B8A2-599BA23334D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22" firstHeaderRow="1" firstDataRow="1" firstDataCol="1" rowPageCount="1" colPageCount="1"/>
  <pivotFields count="5">
    <pivotField axis="axisRow" showAll="0">
      <items count="21">
        <item x="0"/>
        <item x="1"/>
        <item x="15"/>
        <item x="10"/>
        <item x="6"/>
        <item x="11"/>
        <item x="5"/>
        <item x="19"/>
        <item x="12"/>
        <item x="14"/>
        <item x="9"/>
        <item x="16"/>
        <item x="8"/>
        <item x="2"/>
        <item x="18"/>
        <item x="4"/>
        <item x="17"/>
        <item x="7"/>
        <item x="3"/>
        <item x="13"/>
        <item t="default"/>
      </items>
    </pivotField>
    <pivotField numFmtId="44" showAll="0"/>
    <pivotField axis="axisPage" dataField="1" multipleItemSelectionAllowed="1" showAll="0">
      <items count="19">
        <item h="1" x="3"/>
        <item x="11"/>
        <item x="1"/>
        <item x="16"/>
        <item x="14"/>
        <item x="13"/>
        <item x="12"/>
        <item x="0"/>
        <item x="7"/>
        <item x="9"/>
        <item x="5"/>
        <item x="17"/>
        <item x="10"/>
        <item x="4"/>
        <item x="8"/>
        <item x="6"/>
        <item x="15"/>
        <item x="2"/>
        <item t="default"/>
      </items>
    </pivotField>
    <pivotField numFmtId="44" showAll="0"/>
    <pivotField numFmtId="164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Items count="1">
    <i/>
  </colItems>
  <pageFields count="1">
    <pageField fld="2" hier="-1"/>
  </pageFields>
  <dataFields count="1">
    <dataField name="Sum of Units Sold"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5BA465-3D33-42ED-A72B-89115DFA355B}" name="SalesData" displayName="SalesData" ref="A1:E21" totalsRowShown="0">
  <autoFilter ref="A1:E21" xr:uid="{DD2D8B80-F643-4014-9C48-2E6704EC7EB6}"/>
  <tableColumns count="5">
    <tableColumn id="1" xr3:uid="{3028CF02-B60B-47F1-BB3E-B5C68711277A}" name="Product"/>
    <tableColumn id="2" xr3:uid="{3BE5CB83-3C52-4EE2-B33B-E4CD6F746594}" name="Cost" dataCellStyle="Currency"/>
    <tableColumn id="3" xr3:uid="{A30AC108-FDB1-45DE-B396-9C0926747F68}" name="Units Sold"/>
    <tableColumn id="4" xr3:uid="{AA6CD12A-6298-4B26-9327-1C0BE1E3AF29}" name="Total Cost" dataCellStyle="Currency">
      <calculatedColumnFormula>SalesData[[#This Row],[Cost]]*SalesData[[#This Row],[Units Sold]]</calculatedColumnFormula>
    </tableColumn>
    <tableColumn id="5" xr3:uid="{5C278FE2-200C-4F9A-8A1A-24CE0E120C60}" name="Profit" dataDxfId="0">
      <calculatedColumnFormula>SalesData[[#This Row],[Cost]]*SalesData[[#This Row],[Units Sold]]*1.1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97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B01AD1-483B-4490-BCFF-FE8132E097D9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F27A-0441-4BC9-8C75-3A8017449D84}">
  <dimension ref="A1"/>
  <sheetViews>
    <sheetView workbookViewId="0"/>
  </sheetViews>
  <sheetFormatPr defaultRowHeight="15" x14ac:dyDescent="0.25"/>
  <sheetData>
    <row r="1" spans="1:1" x14ac:dyDescent="0.25">
      <c r="A1">
        <f>0</f>
        <v>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E0E4-4985-48B8-9373-5454D7E0E28B}">
  <dimension ref="A1:E21"/>
  <sheetViews>
    <sheetView workbookViewId="0">
      <selection activeCell="A5" sqref="A5"/>
    </sheetView>
  </sheetViews>
  <sheetFormatPr defaultRowHeight="15" x14ac:dyDescent="0.25"/>
  <cols>
    <col min="1" max="1" width="9.42578125" customWidth="1"/>
    <col min="2" max="2" width="9.140625" style="1"/>
    <col min="3" max="3" width="10.85546875" customWidth="1"/>
    <col min="4" max="4" width="11.42578125" style="1" bestFit="1" customWidth="1"/>
  </cols>
  <sheetData>
    <row r="1" spans="1:5" x14ac:dyDescent="0.25">
      <c r="A1" t="s">
        <v>22</v>
      </c>
      <c r="B1" s="1" t="s">
        <v>21</v>
      </c>
      <c r="C1" t="s">
        <v>24</v>
      </c>
      <c r="D1" s="1" t="s">
        <v>23</v>
      </c>
      <c r="E1" t="s">
        <v>20</v>
      </c>
    </row>
    <row r="2" spans="1:5" x14ac:dyDescent="0.25">
      <c r="A2" t="s">
        <v>19</v>
      </c>
      <c r="B2" s="1">
        <v>4.3899999999999997</v>
      </c>
      <c r="C2">
        <v>34</v>
      </c>
      <c r="D2" s="1">
        <f>SalesData[[#This Row],[Cost]]*SalesData[[#This Row],[Units Sold]]</f>
        <v>149.26</v>
      </c>
      <c r="E2" s="2">
        <f>SalesData[[#This Row],[Cost]]*SalesData[[#This Row],[Units Sold]]*1.1</f>
        <v>164.18600000000001</v>
      </c>
    </row>
    <row r="3" spans="1:5" x14ac:dyDescent="0.25">
      <c r="A3" t="s">
        <v>18</v>
      </c>
      <c r="B3" s="1">
        <v>9.1</v>
      </c>
      <c r="C3">
        <v>14</v>
      </c>
      <c r="D3" s="1">
        <f>SalesData[[#This Row],[Cost]]*SalesData[[#This Row],[Units Sold]]</f>
        <v>127.39999999999999</v>
      </c>
      <c r="E3" s="2">
        <f>SalesData[[#This Row],[Cost]]*SalesData[[#This Row],[Units Sold]]*1.1</f>
        <v>140.14000000000001</v>
      </c>
    </row>
    <row r="4" spans="1:5" x14ac:dyDescent="0.25">
      <c r="A4" t="s">
        <v>17</v>
      </c>
      <c r="B4" s="1">
        <v>9.4600000000000009</v>
      </c>
      <c r="C4">
        <v>96</v>
      </c>
      <c r="D4" s="1">
        <f>SalesData[[#This Row],[Cost]]*SalesData[[#This Row],[Units Sold]]</f>
        <v>908.16000000000008</v>
      </c>
      <c r="E4" s="2">
        <f>SalesData[[#This Row],[Cost]]*SalesData[[#This Row],[Units Sold]]*1.1</f>
        <v>998.97600000000023</v>
      </c>
    </row>
    <row r="5" spans="1:5" x14ac:dyDescent="0.25">
      <c r="A5" t="s">
        <v>16</v>
      </c>
      <c r="B5" s="1">
        <v>2.46</v>
      </c>
      <c r="C5">
        <v>0</v>
      </c>
      <c r="D5" s="1">
        <f>SalesData[[#This Row],[Cost]]*SalesData[[#This Row],[Units Sold]]</f>
        <v>0</v>
      </c>
      <c r="E5" s="2">
        <f>SalesData[[#This Row],[Cost]]*SalesData[[#This Row],[Units Sold]]*1.1</f>
        <v>0</v>
      </c>
    </row>
    <row r="6" spans="1:5" x14ac:dyDescent="0.25">
      <c r="A6" t="s">
        <v>15</v>
      </c>
      <c r="B6" s="1">
        <v>7</v>
      </c>
      <c r="C6">
        <v>69</v>
      </c>
      <c r="D6" s="1">
        <f>SalesData[[#This Row],[Cost]]*SalesData[[#This Row],[Units Sold]]</f>
        <v>483</v>
      </c>
      <c r="E6" s="2">
        <f>SalesData[[#This Row],[Cost]]*SalesData[[#This Row],[Units Sold]]*1.1</f>
        <v>531.30000000000007</v>
      </c>
    </row>
    <row r="7" spans="1:5" x14ac:dyDescent="0.25">
      <c r="A7" t="s">
        <v>14</v>
      </c>
      <c r="B7" s="1">
        <v>2.78</v>
      </c>
      <c r="C7">
        <v>46</v>
      </c>
      <c r="D7" s="1">
        <f>SalesData[[#This Row],[Cost]]*SalesData[[#This Row],[Units Sold]]</f>
        <v>127.88</v>
      </c>
      <c r="E7" s="2">
        <f>SalesData[[#This Row],[Cost]]*SalesData[[#This Row],[Units Sold]]*1.1</f>
        <v>140.66800000000001</v>
      </c>
    </row>
    <row r="8" spans="1:5" x14ac:dyDescent="0.25">
      <c r="A8" t="s">
        <v>13</v>
      </c>
      <c r="B8" s="1">
        <v>7.8</v>
      </c>
      <c r="C8">
        <v>86</v>
      </c>
      <c r="D8" s="1">
        <f>SalesData[[#This Row],[Cost]]*SalesData[[#This Row],[Units Sold]]</f>
        <v>670.8</v>
      </c>
      <c r="E8" s="2">
        <f>SalesData[[#This Row],[Cost]]*SalesData[[#This Row],[Units Sold]]*1.1</f>
        <v>737.88</v>
      </c>
    </row>
    <row r="9" spans="1:5" x14ac:dyDescent="0.25">
      <c r="A9" t="s">
        <v>12</v>
      </c>
      <c r="B9" s="1">
        <v>8.1999999999999993</v>
      </c>
      <c r="C9">
        <v>41</v>
      </c>
      <c r="D9" s="1">
        <f>SalesData[[#This Row],[Cost]]*SalesData[[#This Row],[Units Sold]]</f>
        <v>336.2</v>
      </c>
      <c r="E9" s="2">
        <f>SalesData[[#This Row],[Cost]]*SalesData[[#This Row],[Units Sold]]*1.1</f>
        <v>369.82</v>
      </c>
    </row>
    <row r="10" spans="1:5" x14ac:dyDescent="0.25">
      <c r="A10" t="s">
        <v>11</v>
      </c>
      <c r="B10" s="1">
        <v>6.6</v>
      </c>
      <c r="C10">
        <v>85</v>
      </c>
      <c r="D10" s="1">
        <f>SalesData[[#This Row],[Cost]]*SalesData[[#This Row],[Units Sold]]</f>
        <v>561</v>
      </c>
      <c r="E10" s="2">
        <f>SalesData[[#This Row],[Cost]]*SalesData[[#This Row],[Units Sold]]*1.1</f>
        <v>617.1</v>
      </c>
    </row>
    <row r="11" spans="1:5" x14ac:dyDescent="0.25">
      <c r="A11" t="s">
        <v>10</v>
      </c>
      <c r="B11" s="1">
        <v>1.43</v>
      </c>
      <c r="C11">
        <v>45</v>
      </c>
      <c r="D11" s="1">
        <f>SalesData[[#This Row],[Cost]]*SalesData[[#This Row],[Units Sold]]</f>
        <v>64.349999999999994</v>
      </c>
      <c r="E11" s="2">
        <f>SalesData[[#This Row],[Cost]]*SalesData[[#This Row],[Units Sold]]*1.1</f>
        <v>70.784999999999997</v>
      </c>
    </row>
    <row r="12" spans="1:5" x14ac:dyDescent="0.25">
      <c r="A12" t="s">
        <v>9</v>
      </c>
      <c r="B12" s="1">
        <v>8.41</v>
      </c>
      <c r="C12">
        <v>66</v>
      </c>
      <c r="D12" s="1">
        <f>SalesData[[#This Row],[Cost]]*SalesData[[#This Row],[Units Sold]]</f>
        <v>555.06000000000006</v>
      </c>
      <c r="E12" s="2">
        <f>SalesData[[#This Row],[Cost]]*SalesData[[#This Row],[Units Sold]]*1.1</f>
        <v>610.56600000000014</v>
      </c>
    </row>
    <row r="13" spans="1:5" x14ac:dyDescent="0.25">
      <c r="A13" t="s">
        <v>8</v>
      </c>
      <c r="B13" s="1">
        <v>8.64</v>
      </c>
      <c r="C13">
        <v>12</v>
      </c>
      <c r="D13" s="1">
        <f>SalesData[[#This Row],[Cost]]*SalesData[[#This Row],[Units Sold]]</f>
        <v>103.68</v>
      </c>
      <c r="E13" s="2">
        <f>SalesData[[#This Row],[Cost]]*SalesData[[#This Row],[Units Sold]]*1.1</f>
        <v>114.04800000000002</v>
      </c>
    </row>
    <row r="14" spans="1:5" x14ac:dyDescent="0.25">
      <c r="A14" t="s">
        <v>7</v>
      </c>
      <c r="B14" s="1">
        <v>2.02</v>
      </c>
      <c r="C14">
        <v>30</v>
      </c>
      <c r="D14" s="1">
        <f>SalesData[[#This Row],[Cost]]*SalesData[[#This Row],[Units Sold]]</f>
        <v>60.6</v>
      </c>
      <c r="E14" s="2">
        <f>SalesData[[#This Row],[Cost]]*SalesData[[#This Row],[Units Sold]]*1.1</f>
        <v>66.660000000000011</v>
      </c>
    </row>
    <row r="15" spans="1:5" x14ac:dyDescent="0.25">
      <c r="A15" t="s">
        <v>6</v>
      </c>
      <c r="B15" s="1">
        <v>7.04</v>
      </c>
      <c r="C15">
        <v>28</v>
      </c>
      <c r="D15" s="1">
        <f>SalesData[[#This Row],[Cost]]*SalesData[[#This Row],[Units Sold]]</f>
        <v>197.12</v>
      </c>
      <c r="E15" s="2">
        <f>SalesData[[#This Row],[Cost]]*SalesData[[#This Row],[Units Sold]]*1.1</f>
        <v>216.83200000000002</v>
      </c>
    </row>
    <row r="16" spans="1:5" x14ac:dyDescent="0.25">
      <c r="A16" t="s">
        <v>5</v>
      </c>
      <c r="B16" s="1">
        <v>9.77</v>
      </c>
      <c r="C16">
        <v>27</v>
      </c>
      <c r="D16" s="1">
        <f>SalesData[[#This Row],[Cost]]*SalesData[[#This Row],[Units Sold]]</f>
        <v>263.78999999999996</v>
      </c>
      <c r="E16" s="2">
        <f>SalesData[[#This Row],[Cost]]*SalesData[[#This Row],[Units Sold]]*1.1</f>
        <v>290.16899999999998</v>
      </c>
    </row>
    <row r="17" spans="1:5" x14ac:dyDescent="0.25">
      <c r="A17" t="s">
        <v>4</v>
      </c>
      <c r="B17" s="1">
        <v>9.18</v>
      </c>
      <c r="C17">
        <v>27</v>
      </c>
      <c r="D17" s="1">
        <f>SalesData[[#This Row],[Cost]]*SalesData[[#This Row],[Units Sold]]</f>
        <v>247.85999999999999</v>
      </c>
      <c r="E17" s="2">
        <f>SalesData[[#This Row],[Cost]]*SalesData[[#This Row],[Units Sold]]*1.1</f>
        <v>272.64600000000002</v>
      </c>
    </row>
    <row r="18" spans="1:5" x14ac:dyDescent="0.25">
      <c r="A18" t="s">
        <v>3</v>
      </c>
      <c r="B18" s="1">
        <v>6.45</v>
      </c>
      <c r="C18">
        <v>92</v>
      </c>
      <c r="D18" s="1">
        <f>SalesData[[#This Row],[Cost]]*SalesData[[#This Row],[Units Sold]]</f>
        <v>593.4</v>
      </c>
      <c r="E18" s="2">
        <f>SalesData[[#This Row],[Cost]]*SalesData[[#This Row],[Units Sold]]*1.1</f>
        <v>652.74</v>
      </c>
    </row>
    <row r="19" spans="1:5" x14ac:dyDescent="0.25">
      <c r="A19" t="s">
        <v>2</v>
      </c>
      <c r="B19" s="1">
        <v>7.55</v>
      </c>
      <c r="C19">
        <v>25</v>
      </c>
      <c r="D19" s="1">
        <f>SalesData[[#This Row],[Cost]]*SalesData[[#This Row],[Units Sold]]</f>
        <v>188.75</v>
      </c>
      <c r="E19" s="2">
        <f>SalesData[[#This Row],[Cost]]*SalesData[[#This Row],[Units Sold]]*1.1</f>
        <v>207.62500000000003</v>
      </c>
    </row>
    <row r="20" spans="1:5" x14ac:dyDescent="0.25">
      <c r="A20" t="s">
        <v>1</v>
      </c>
      <c r="B20" s="1">
        <v>4.57</v>
      </c>
      <c r="C20">
        <v>48</v>
      </c>
      <c r="D20" s="1">
        <f>SalesData[[#This Row],[Cost]]*SalesData[[#This Row],[Units Sold]]</f>
        <v>219.36</v>
      </c>
      <c r="E20" s="2">
        <f>SalesData[[#This Row],[Cost]]*SalesData[[#This Row],[Units Sold]]*1.1</f>
        <v>241.29600000000002</v>
      </c>
    </row>
    <row r="21" spans="1:5" x14ac:dyDescent="0.25">
      <c r="A21" t="s">
        <v>0</v>
      </c>
      <c r="B21" s="1">
        <v>6.01</v>
      </c>
      <c r="C21">
        <v>0</v>
      </c>
      <c r="D21" s="1">
        <f>SalesData[[#This Row],[Cost]]*SalesData[[#This Row],[Units Sold]]</f>
        <v>0</v>
      </c>
      <c r="E21" s="2">
        <f>SalesData[[#This Row],[Cost]]*SalesData[[#This Row],[Units Sold]]*1.1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9272-50A6-473D-86C6-BF77B42BAB3B}">
  <dimension ref="A1:B22"/>
  <sheetViews>
    <sheetView tabSelected="1" workbookViewId="0">
      <selection activeCell="J25" sqref="J25"/>
    </sheetView>
  </sheetViews>
  <sheetFormatPr defaultRowHeight="15" x14ac:dyDescent="0.25"/>
  <cols>
    <col min="4" max="4" width="13.42578125" bestFit="1" customWidth="1"/>
    <col min="5" max="5" width="17.28515625" bestFit="1" customWidth="1"/>
  </cols>
  <sheetData>
    <row r="1" spans="1:2" x14ac:dyDescent="0.25">
      <c r="A1" s="3" t="s">
        <v>24</v>
      </c>
      <c r="B1" t="s">
        <v>28</v>
      </c>
    </row>
    <row r="3" spans="1:2" x14ac:dyDescent="0.25">
      <c r="A3" s="3" t="s">
        <v>25</v>
      </c>
      <c r="B3" t="s">
        <v>27</v>
      </c>
    </row>
    <row r="4" spans="1:2" x14ac:dyDescent="0.25">
      <c r="A4" s="4" t="s">
        <v>19</v>
      </c>
      <c r="B4" s="5">
        <v>34</v>
      </c>
    </row>
    <row r="5" spans="1:2" x14ac:dyDescent="0.25">
      <c r="A5" s="4" t="s">
        <v>18</v>
      </c>
      <c r="B5" s="5">
        <v>14</v>
      </c>
    </row>
    <row r="6" spans="1:2" x14ac:dyDescent="0.25">
      <c r="A6" s="4" t="s">
        <v>4</v>
      </c>
      <c r="B6" s="5">
        <v>27</v>
      </c>
    </row>
    <row r="7" spans="1:2" x14ac:dyDescent="0.25">
      <c r="A7" s="4" t="s">
        <v>9</v>
      </c>
      <c r="B7" s="5">
        <v>66</v>
      </c>
    </row>
    <row r="8" spans="1:2" x14ac:dyDescent="0.25">
      <c r="A8" s="4" t="s">
        <v>13</v>
      </c>
      <c r="B8" s="5">
        <v>86</v>
      </c>
    </row>
    <row r="9" spans="1:2" x14ac:dyDescent="0.25">
      <c r="A9" s="4" t="s">
        <v>8</v>
      </c>
      <c r="B9" s="5">
        <v>12</v>
      </c>
    </row>
    <row r="10" spans="1:2" x14ac:dyDescent="0.25">
      <c r="A10" s="4" t="s">
        <v>14</v>
      </c>
      <c r="B10" s="5">
        <v>46</v>
      </c>
    </row>
    <row r="11" spans="1:2" x14ac:dyDescent="0.25">
      <c r="A11" s="4" t="s">
        <v>7</v>
      </c>
      <c r="B11" s="5">
        <v>30</v>
      </c>
    </row>
    <row r="12" spans="1:2" x14ac:dyDescent="0.25">
      <c r="A12" s="4" t="s">
        <v>5</v>
      </c>
      <c r="B12" s="5">
        <v>27</v>
      </c>
    </row>
    <row r="13" spans="1:2" x14ac:dyDescent="0.25">
      <c r="A13" s="4" t="s">
        <v>10</v>
      </c>
      <c r="B13" s="5">
        <v>45</v>
      </c>
    </row>
    <row r="14" spans="1:2" x14ac:dyDescent="0.25">
      <c r="A14" s="4" t="s">
        <v>3</v>
      </c>
      <c r="B14" s="5">
        <v>92</v>
      </c>
    </row>
    <row r="15" spans="1:2" x14ac:dyDescent="0.25">
      <c r="A15" s="4" t="s">
        <v>11</v>
      </c>
      <c r="B15" s="5">
        <v>85</v>
      </c>
    </row>
    <row r="16" spans="1:2" x14ac:dyDescent="0.25">
      <c r="A16" s="4" t="s">
        <v>17</v>
      </c>
      <c r="B16" s="5">
        <v>96</v>
      </c>
    </row>
    <row r="17" spans="1:2" x14ac:dyDescent="0.25">
      <c r="A17" s="4" t="s">
        <v>1</v>
      </c>
      <c r="B17" s="5">
        <v>48</v>
      </c>
    </row>
    <row r="18" spans="1:2" x14ac:dyDescent="0.25">
      <c r="A18" s="4" t="s">
        <v>15</v>
      </c>
      <c r="B18" s="5">
        <v>69</v>
      </c>
    </row>
    <row r="19" spans="1:2" x14ac:dyDescent="0.25">
      <c r="A19" s="4" t="s">
        <v>2</v>
      </c>
      <c r="B19" s="5">
        <v>25</v>
      </c>
    </row>
    <row r="20" spans="1:2" x14ac:dyDescent="0.25">
      <c r="A20" s="4" t="s">
        <v>12</v>
      </c>
      <c r="B20" s="5">
        <v>41</v>
      </c>
    </row>
    <row r="21" spans="1:2" x14ac:dyDescent="0.25">
      <c r="A21" s="4" t="s">
        <v>6</v>
      </c>
      <c r="B21" s="5">
        <v>28</v>
      </c>
    </row>
    <row r="22" spans="1:2" x14ac:dyDescent="0.25">
      <c r="A22" s="4" t="s">
        <v>26</v>
      </c>
      <c r="B22" s="5">
        <v>871</v>
      </c>
    </row>
  </sheetData>
  <pageMargins left="0.7" right="0.7" top="0.75" bottom="0.75" header="0.3" footer="0.3"/>
  <drawing r:id="rId2"/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Units Sold by 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Ojo</dc:creator>
  <cp:lastModifiedBy>Gideon Ojo</cp:lastModifiedBy>
  <dcterms:created xsi:type="dcterms:W3CDTF">2025-04-17T05:45:06Z</dcterms:created>
  <dcterms:modified xsi:type="dcterms:W3CDTF">2025-04-19T00:22:33Z</dcterms:modified>
</cp:coreProperties>
</file>