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23" documentId="8_{93FDEC80-4011-45B9-B644-C2FA871140A4}" xr6:coauthVersionLast="47" xr6:coauthVersionMax="47" xr10:uidLastSave="{65CE242F-C52A-4749-801A-4E942A098E08}"/>
  <bookViews>
    <workbookView xWindow="-110" yWindow="-110" windowWidth="38620" windowHeight="21100" xr2:uid="{3630329E-E9F2-4B24-9A44-FD3BE7B8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<sst xmlns="http://schemas.openxmlformats.org/spreadsheetml/2006/main" count="25" uniqueCount="25">
  <si>
    <t>Product</t>
  </si>
  <si>
    <t>Cost</t>
  </si>
  <si>
    <t>Num Sold</t>
  </si>
  <si>
    <t>Apples</t>
  </si>
  <si>
    <t>Bananas</t>
  </si>
  <si>
    <t>Oranges</t>
  </si>
  <si>
    <t>Tomatoes</t>
  </si>
  <si>
    <t>Potatoes</t>
  </si>
  <si>
    <t>Carrots</t>
  </si>
  <si>
    <t>Broccoli</t>
  </si>
  <si>
    <t>Spinach</t>
  </si>
  <si>
    <t>Milk</t>
  </si>
  <si>
    <t>Eggs</t>
  </si>
  <si>
    <t>Bread</t>
  </si>
  <si>
    <t>Butter</t>
  </si>
  <si>
    <t>Cheese</t>
  </si>
  <si>
    <t>Yogurt</t>
  </si>
  <si>
    <t>Chicken</t>
  </si>
  <si>
    <t>Beef</t>
  </si>
  <si>
    <t>Fish</t>
  </si>
  <si>
    <t>Rice</t>
  </si>
  <si>
    <t>Pasta</t>
  </si>
  <si>
    <t>Cereal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</si>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</sst>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_);_(&quot;$&quot;* \(#,##0.0\);_(&quot;$&quot;* &quot;-&quot;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16659472657336E-2"/>
          <c:y val="9.3249528598365813E-2"/>
          <c:w val="0.90077303332136838"/>
          <c:h val="0.73613010190193862"/>
        </c:manualLayout>
      </c:layou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Tomatoes</c:v>
                </c:pt>
                <c:pt idx="4">
                  <c:v>Potatoes</c:v>
                </c:pt>
                <c:pt idx="5">
                  <c:v>Carrots</c:v>
                </c:pt>
                <c:pt idx="6">
                  <c:v>Broccoli</c:v>
                </c:pt>
                <c:pt idx="7">
                  <c:v>Spinach</c:v>
                </c:pt>
                <c:pt idx="8">
                  <c:v>Milk</c:v>
                </c:pt>
                <c:pt idx="9">
                  <c:v>Eggs</c:v>
                </c:pt>
                <c:pt idx="10">
                  <c:v>Bread</c:v>
                </c:pt>
                <c:pt idx="11">
                  <c:v>Butter</c:v>
                </c:pt>
                <c:pt idx="12">
                  <c:v>Cheese</c:v>
                </c:pt>
                <c:pt idx="13">
                  <c:v>Yogurt</c:v>
                </c:pt>
                <c:pt idx="14">
                  <c:v>Chicken</c:v>
                </c:pt>
                <c:pt idx="15">
                  <c:v>Beef</c:v>
                </c:pt>
                <c:pt idx="16">
                  <c:v>Fish</c:v>
                </c:pt>
                <c:pt idx="17">
                  <c:v>Rice</c:v>
                </c:pt>
                <c:pt idx="18">
                  <c:v>Pasta</c:v>
                </c:pt>
                <c:pt idx="19">
                  <c:v>Cereal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20"/>
                <c:pt idx="0">
                  <c:v>149.26</c:v>
                </c:pt>
                <c:pt idx="1">
                  <c:v>127.39999999999999</c:v>
                </c:pt>
                <c:pt idx="2">
                  <c:v>908.16000000000008</c:v>
                </c:pt>
                <c:pt idx="3">
                  <c:v>19.68</c:v>
                </c:pt>
                <c:pt idx="4">
                  <c:v>483</c:v>
                </c:pt>
                <c:pt idx="5">
                  <c:v>127.88</c:v>
                </c:pt>
                <c:pt idx="6">
                  <c:v>670.8</c:v>
                </c:pt>
                <c:pt idx="7">
                  <c:v>336.2</c:v>
                </c:pt>
                <c:pt idx="8">
                  <c:v>561</c:v>
                </c:pt>
                <c:pt idx="9">
                  <c:v>64.349999999999994</c:v>
                </c:pt>
                <c:pt idx="10">
                  <c:v>555.06000000000006</c:v>
                </c:pt>
                <c:pt idx="11">
                  <c:v>103.68</c:v>
                </c:pt>
                <c:pt idx="12">
                  <c:v>60.6</c:v>
                </c:pt>
                <c:pt idx="13">
                  <c:v>197.12</c:v>
                </c:pt>
                <c:pt idx="14">
                  <c:v>263.78999999999996</c:v>
                </c:pt>
                <c:pt idx="15">
                  <c:v>247.85999999999999</c:v>
                </c:pt>
                <c:pt idx="16">
                  <c:v>593.4</c:v>
                </c:pt>
                <c:pt idx="17">
                  <c:v>188.75</c:v>
                </c:pt>
                <c:pt idx="18">
                  <c:v>219.36</c:v>
                </c:pt>
                <c:pt idx="19">
                  <c:v>144.24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917-8AEE-84B23F7B68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7856224"/>
        <c:axId val="193785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Cost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0"/>
                      <c:pt idx="0">
                        <c:v>4.3899999999999997</c:v>
                      </c:pt>
                      <c:pt idx="1">
                        <c:v>9.1</c:v>
                      </c:pt>
                      <c:pt idx="2">
                        <c:v>9.4600000000000009</c:v>
                      </c:pt>
                      <c:pt idx="3">
                        <c:v>2.46</c:v>
                      </c:pt>
                      <c:pt idx="4">
                        <c:v>7</c:v>
                      </c:pt>
                      <c:pt idx="5">
                        <c:v>2.78</c:v>
                      </c:pt>
                      <c:pt idx="6">
                        <c:v>7.8</c:v>
                      </c:pt>
                      <c:pt idx="7">
                        <c:v>8.1999999999999993</c:v>
                      </c:pt>
                      <c:pt idx="8">
                        <c:v>6.6</c:v>
                      </c:pt>
                      <c:pt idx="9">
                        <c:v>1.43</c:v>
                      </c:pt>
                      <c:pt idx="10">
                        <c:v>8.41</c:v>
                      </c:pt>
                      <c:pt idx="11">
                        <c:v>8.64</c:v>
                      </c:pt>
                      <c:pt idx="12">
                        <c:v>2.02</c:v>
                      </c:pt>
                      <c:pt idx="13">
                        <c:v>7.04</c:v>
                      </c:pt>
                      <c:pt idx="14">
                        <c:v>9.77</c:v>
                      </c:pt>
                      <c:pt idx="15">
                        <c:v>9.18</c:v>
                      </c:pt>
                      <c:pt idx="16">
                        <c:v>6.45</c:v>
                      </c:pt>
                      <c:pt idx="17">
                        <c:v>7.55</c:v>
                      </c:pt>
                      <c:pt idx="18">
                        <c:v>4.57</c:v>
                      </c:pt>
                      <c:pt idx="19">
                        <c:v>6.01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E4-4917-8AEE-84B23F7B68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34</c:v>
                      </c:pt>
                      <c:pt idx="1">
                        <c:v>14</c:v>
                      </c:pt>
                      <c:pt idx="2">
                        <c:v>96</c:v>
                      </c:pt>
                      <c:pt idx="3">
                        <c:v>8</c:v>
                      </c:pt>
                      <c:pt idx="4">
                        <c:v>69</c:v>
                      </c:pt>
                      <c:pt idx="5">
                        <c:v>46</c:v>
                      </c:pt>
                      <c:pt idx="6">
                        <c:v>86</c:v>
                      </c:pt>
                      <c:pt idx="7">
                        <c:v>41</c:v>
                      </c:pt>
                      <c:pt idx="8">
                        <c:v>85</c:v>
                      </c:pt>
                      <c:pt idx="9">
                        <c:v>45</c:v>
                      </c:pt>
                      <c:pt idx="10">
                        <c:v>66</c:v>
                      </c:pt>
                      <c:pt idx="11">
                        <c:v>12</c:v>
                      </c:pt>
                      <c:pt idx="12">
                        <c:v>30</c:v>
                      </c:pt>
                      <c:pt idx="13">
                        <c:v>28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92</c:v>
                      </c:pt>
                      <c:pt idx="17">
                        <c:v>25</c:v>
                      </c:pt>
                      <c:pt idx="18">
                        <c:v>48</c:v>
                      </c:pt>
                      <c:pt idx="19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E4-4917-8AEE-84B23F7B68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_("$"* #,##0.0_);_("$"* \(#,##0.0\);_("$"* "-"?_);_(@_)</c:formatCode>
                      <c:ptCount val="20"/>
                      <c:pt idx="0">
                        <c:v>164.18600000000001</c:v>
                      </c:pt>
                      <c:pt idx="1">
                        <c:v>140.14000000000001</c:v>
                      </c:pt>
                      <c:pt idx="2">
                        <c:v>998.97600000000023</c:v>
                      </c:pt>
                      <c:pt idx="3">
                        <c:v>21.648</c:v>
                      </c:pt>
                      <c:pt idx="4">
                        <c:v>531.30000000000007</c:v>
                      </c:pt>
                      <c:pt idx="5">
                        <c:v>140.66800000000001</c:v>
                      </c:pt>
                      <c:pt idx="6">
                        <c:v>737.88</c:v>
                      </c:pt>
                      <c:pt idx="7">
                        <c:v>369.82</c:v>
                      </c:pt>
                      <c:pt idx="8">
                        <c:v>617.1</c:v>
                      </c:pt>
                      <c:pt idx="9">
                        <c:v>70.784999999999997</c:v>
                      </c:pt>
                      <c:pt idx="10">
                        <c:v>610.56600000000014</c:v>
                      </c:pt>
                      <c:pt idx="11">
                        <c:v>114.04800000000002</c:v>
                      </c:pt>
                      <c:pt idx="12">
                        <c:v>66.660000000000011</c:v>
                      </c:pt>
                      <c:pt idx="13">
                        <c:v>216.83200000000002</c:v>
                      </c:pt>
                      <c:pt idx="14">
                        <c:v>290.16899999999998</c:v>
                      </c:pt>
                      <c:pt idx="15">
                        <c:v>272.64600000000002</c:v>
                      </c:pt>
                      <c:pt idx="16">
                        <c:v>652.74</c:v>
                      </c:pt>
                      <c:pt idx="17">
                        <c:v>207.62500000000003</c:v>
                      </c:pt>
                      <c:pt idx="18">
                        <c:v>241.29600000000002</c:v>
                      </c:pt>
                      <c:pt idx="19">
                        <c:v>158.66400000000002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E4-4917-8AEE-84B23F7B684E}"/>
                  </c:ext>
                </c:extLst>
              </c15:ser>
            </c15:filteredLineSeries>
          </c:ext>
        </c:extLst>
      </c:lineChart>
      <c:catAx>
        <c:axId val="1937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704"/>
        <c:crosses val="autoZero"/>
        <c:auto val="1"/>
        <c:lblAlgn val="ctr"/>
        <c:lblOffset val="100"/>
        <c:noMultiLvlLbl val="0"/>
      </c:catAx>
      <c:valAx>
        <c:axId val="19378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4</xdr:row>
      <xdr:rowOff>22224</xdr:rowOff>
    </xdr:from>
    <xdr:to>
      <xdr:col>19</xdr:col>
      <xdr:colOff>573617</xdr:colOff>
      <xdr:row>31</xdr:row>
      <xdr:rowOff>101599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B1219942-CB39-156B-2E62-43131DB3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D8B80-F643-4014-9C48-2E6704EC7EB6}" name="OneTable" displayName="OneTable" ref="A1:E21" totalsRowShown="0">
  <autoFilter ref="A1:E21" xr:uid="{DD2D8B80-F643-4014-9C48-2E6704EC7EB6}"/>
  <tableColumns count="5">
    <tableColumn id="1" xr3:uid="{3028CF02-B60B-47F1-BB3E-B5C68711277A}" name="Product"/>
    <tableColumn id="2" xr3:uid="{3BE5CB83-3C52-4EE2-B33B-E4CD6F746594}" name="Cost" dataCellStyle="Currency"/>
    <tableColumn id="3" xr3:uid="{A30AC108-FDB1-45DE-B396-9C0926747F68}" name="Num Sold"/>
    <tableColumn id="4" xr3:uid="{AA6CD12A-6298-4B26-9327-1C0BE1E3AF29}" name="Total Cost" dataCellStyle="Currency">
      <calculatedColumnFormula>OneTable[[#This Row],[Cost]]*OneTable[[#This Row],[Num Sold]]</calculatedColumnFormula>
    </tableColumn>
    <tableColumn id="5" xr3:uid="{5C278FE2-200C-4F9A-8A1A-24CE0E120C60}" name="Profit" dataDxfId="0">
      <calculatedColumnFormula>OneTable[[#This Row],[Cost]]*OneTable[[#This Row],[Num Sold]]*1.1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D2B-0BEB-4211-9B95-476A6D55FE57}">
  <dimension ref="A1:E21"/>
  <sheetViews>
    <sheetView tabSelected="1" workbookViewId="0">
      <selection activeCell="W11" sqref="W11"/>
    </sheetView>
  </sheetViews>
  <sheetFormatPr defaultRowHeight="14.5" x14ac:dyDescent="0.35"/>
  <cols>
    <col min="1" max="1" width="9.36328125" customWidth="1"/>
    <col min="2" max="2" width="8.7265625" style="1"/>
    <col min="3" max="3" width="10.90625" customWidth="1"/>
    <col min="4" max="4" width="11.36328125" style="1" bestFit="1" customWidth="1"/>
  </cols>
  <sheetData>
    <row r="1" spans="1:5" x14ac:dyDescent="0.35">
      <c r="A1" t="s">
        <v>0</v>
      </c>
      <c r="B1" s="1" t="s">
        <v>1</v>
      </c>
      <c r="C1" t="s">
        <v>2</v>
      </c>
      <c r="D1" s="1" t="s">
        <v>23</v>
      </c>
      <c r="E1" t="s">
        <v>24</v>
      </c>
    </row>
    <row r="2" spans="1:5" x14ac:dyDescent="0.35">
      <c r="A2" t="s">
        <v>3</v>
      </c>
      <c r="B2" s="1">
        <v>4.3899999999999997</v>
      </c>
      <c r="C2">
        <v>34</v>
      </c>
      <c r="D2" s="1">
        <f>OneTable[[#This Row],[Cost]]*OneTable[[#This Row],[Num Sold]]</f>
        <v>149.26</v>
      </c>
      <c r="E2" s="2">
        <f>OneTable[[#This Row],[Cost]]*OneTable[[#This Row],[Num Sold]]*1.1</f>
        <v>164.18600000000001</v>
      </c>
    </row>
    <row r="3" spans="1:5" x14ac:dyDescent="0.35">
      <c r="A3" t="s">
        <v>4</v>
      </c>
      <c r="B3" s="1">
        <v>9.1</v>
      </c>
      <c r="C3">
        <v>14</v>
      </c>
      <c r="D3" s="1">
        <f>OneTable[[#This Row],[Cost]]*OneTable[[#This Row],[Num Sold]]</f>
        <v>127.39999999999999</v>
      </c>
      <c r="E3" s="2">
        <f>OneTable[[#This Row],[Cost]]*OneTable[[#This Row],[Num Sold]]*1.1</f>
        <v>140.14000000000001</v>
      </c>
    </row>
    <row r="4" spans="1:5" x14ac:dyDescent="0.35">
      <c r="A4" t="s">
        <v>5</v>
      </c>
      <c r="B4" s="1">
        <v>9.4600000000000009</v>
      </c>
      <c r="C4">
        <v>96</v>
      </c>
      <c r="D4" s="1">
        <f>OneTable[[#This Row],[Cost]]*OneTable[[#This Row],[Num Sold]]</f>
        <v>908.16000000000008</v>
      </c>
      <c r="E4" s="2">
        <f>OneTable[[#This Row],[Cost]]*OneTable[[#This Row],[Num Sold]]*1.1</f>
        <v>998.97600000000023</v>
      </c>
    </row>
    <row r="5" spans="1:5" x14ac:dyDescent="0.35">
      <c r="A5" t="s">
        <v>6</v>
      </c>
      <c r="B5" s="1">
        <v>2.46</v>
      </c>
      <c r="C5">
        <v>8</v>
      </c>
      <c r="D5" s="1">
        <f>OneTable[[#This Row],[Cost]]*OneTable[[#This Row],[Num Sold]]</f>
        <v>19.68</v>
      </c>
      <c r="E5" s="2">
        <f>OneTable[[#This Row],[Cost]]*OneTable[[#This Row],[Num Sold]]*1.1</f>
        <v>21.648</v>
      </c>
    </row>
    <row r="6" spans="1:5" x14ac:dyDescent="0.35">
      <c r="A6" t="s">
        <v>7</v>
      </c>
      <c r="B6" s="1">
        <v>7</v>
      </c>
      <c r="C6">
        <v>69</v>
      </c>
      <c r="D6" s="1">
        <f>OneTable[[#This Row],[Cost]]*OneTable[[#This Row],[Num Sold]]</f>
        <v>483</v>
      </c>
      <c r="E6" s="2">
        <f>OneTable[[#This Row],[Cost]]*OneTable[[#This Row],[Num Sold]]*1.1</f>
        <v>531.30000000000007</v>
      </c>
    </row>
    <row r="7" spans="1:5" x14ac:dyDescent="0.35">
      <c r="A7" t="s">
        <v>8</v>
      </c>
      <c r="B7" s="1">
        <v>2.78</v>
      </c>
      <c r="C7">
        <v>46</v>
      </c>
      <c r="D7" s="1">
        <f>OneTable[[#This Row],[Cost]]*OneTable[[#This Row],[Num Sold]]</f>
        <v>127.88</v>
      </c>
      <c r="E7" s="2">
        <f>OneTable[[#This Row],[Cost]]*OneTable[[#This Row],[Num Sold]]*1.1</f>
        <v>140.66800000000001</v>
      </c>
    </row>
    <row r="8" spans="1:5" x14ac:dyDescent="0.35">
      <c r="A8" t="s">
        <v>9</v>
      </c>
      <c r="B8" s="1">
        <v>7.8</v>
      </c>
      <c r="C8">
        <v>86</v>
      </c>
      <c r="D8" s="1">
        <f>OneTable[[#This Row],[Cost]]*OneTable[[#This Row],[Num Sold]]</f>
        <v>670.8</v>
      </c>
      <c r="E8" s="2">
        <f>OneTable[[#This Row],[Cost]]*OneTable[[#This Row],[Num Sold]]*1.1</f>
        <v>737.88</v>
      </c>
    </row>
    <row r="9" spans="1:5" x14ac:dyDescent="0.35">
      <c r="A9" t="s">
        <v>10</v>
      </c>
      <c r="B9" s="1">
        <v>8.1999999999999993</v>
      </c>
      <c r="C9">
        <v>41</v>
      </c>
      <c r="D9" s="1">
        <f>OneTable[[#This Row],[Cost]]*OneTable[[#This Row],[Num Sold]]</f>
        <v>336.2</v>
      </c>
      <c r="E9" s="2">
        <f>OneTable[[#This Row],[Cost]]*OneTable[[#This Row],[Num Sold]]*1.1</f>
        <v>369.82</v>
      </c>
    </row>
    <row r="10" spans="1:5" x14ac:dyDescent="0.35">
      <c r="A10" t="s">
        <v>11</v>
      </c>
      <c r="B10" s="1">
        <v>6.6</v>
      </c>
      <c r="C10">
        <v>85</v>
      </c>
      <c r="D10" s="1">
        <f>OneTable[[#This Row],[Cost]]*OneTable[[#This Row],[Num Sold]]</f>
        <v>561</v>
      </c>
      <c r="E10" s="2">
        <f>OneTable[[#This Row],[Cost]]*OneTable[[#This Row],[Num Sold]]*1.1</f>
        <v>617.1</v>
      </c>
    </row>
    <row r="11" spans="1:5" x14ac:dyDescent="0.35">
      <c r="A11" t="s">
        <v>12</v>
      </c>
      <c r="B11" s="1">
        <v>1.43</v>
      </c>
      <c r="C11">
        <v>45</v>
      </c>
      <c r="D11" s="1">
        <f>OneTable[[#This Row],[Cost]]*OneTable[[#This Row],[Num Sold]]</f>
        <v>64.349999999999994</v>
      </c>
      <c r="E11" s="2">
        <f>OneTable[[#This Row],[Cost]]*OneTable[[#This Row],[Num Sold]]*1.1</f>
        <v>70.784999999999997</v>
      </c>
    </row>
    <row r="12" spans="1:5" x14ac:dyDescent="0.35">
      <c r="A12" t="s">
        <v>13</v>
      </c>
      <c r="B12" s="1">
        <v>8.41</v>
      </c>
      <c r="C12">
        <v>66</v>
      </c>
      <c r="D12" s="1">
        <f>OneTable[[#This Row],[Cost]]*OneTable[[#This Row],[Num Sold]]</f>
        <v>555.06000000000006</v>
      </c>
      <c r="E12" s="2">
        <f>OneTable[[#This Row],[Cost]]*OneTable[[#This Row],[Num Sold]]*1.1</f>
        <v>610.56600000000014</v>
      </c>
    </row>
    <row r="13" spans="1:5" x14ac:dyDescent="0.35">
      <c r="A13" t="s">
        <v>14</v>
      </c>
      <c r="B13" s="1">
        <v>8.64</v>
      </c>
      <c r="C13">
        <v>12</v>
      </c>
      <c r="D13" s="1">
        <f>OneTable[[#This Row],[Cost]]*OneTable[[#This Row],[Num Sold]]</f>
        <v>103.68</v>
      </c>
      <c r="E13" s="2">
        <f>OneTable[[#This Row],[Cost]]*OneTable[[#This Row],[Num Sold]]*1.1</f>
        <v>114.04800000000002</v>
      </c>
    </row>
    <row r="14" spans="1:5" x14ac:dyDescent="0.35">
      <c r="A14" t="s">
        <v>15</v>
      </c>
      <c r="B14" s="1">
        <v>2.02</v>
      </c>
      <c r="C14">
        <v>30</v>
      </c>
      <c r="D14" s="1">
        <f>OneTable[[#This Row],[Cost]]*OneTable[[#This Row],[Num Sold]]</f>
        <v>60.6</v>
      </c>
      <c r="E14" s="2">
        <f>OneTable[[#This Row],[Cost]]*OneTable[[#This Row],[Num Sold]]*1.1</f>
        <v>66.660000000000011</v>
      </c>
    </row>
    <row r="15" spans="1:5" x14ac:dyDescent="0.35">
      <c r="A15" t="s">
        <v>16</v>
      </c>
      <c r="B15" s="1">
        <v>7.04</v>
      </c>
      <c r="C15">
        <v>28</v>
      </c>
      <c r="D15" s="1">
        <f>OneTable[[#This Row],[Cost]]*OneTable[[#This Row],[Num Sold]]</f>
        <v>197.12</v>
      </c>
      <c r="E15" s="2">
        <f>OneTable[[#This Row],[Cost]]*OneTable[[#This Row],[Num Sold]]*1.1</f>
        <v>216.83200000000002</v>
      </c>
    </row>
    <row r="16" spans="1:5" x14ac:dyDescent="0.35">
      <c r="A16" t="s">
        <v>17</v>
      </c>
      <c r="B16" s="1">
        <v>9.77</v>
      </c>
      <c r="C16">
        <v>27</v>
      </c>
      <c r="D16" s="1">
        <f>OneTable[[#This Row],[Cost]]*OneTable[[#This Row],[Num Sold]]</f>
        <v>263.78999999999996</v>
      </c>
      <c r="E16" s="2">
        <f>OneTable[[#This Row],[Cost]]*OneTable[[#This Row],[Num Sold]]*1.1</f>
        <v>290.16899999999998</v>
      </c>
    </row>
    <row r="17" spans="1:5" x14ac:dyDescent="0.35">
      <c r="A17" t="s">
        <v>18</v>
      </c>
      <c r="B17" s="1">
        <v>9.18</v>
      </c>
      <c r="C17">
        <v>27</v>
      </c>
      <c r="D17" s="1">
        <f>OneTable[[#This Row],[Cost]]*OneTable[[#This Row],[Num Sold]]</f>
        <v>247.85999999999999</v>
      </c>
      <c r="E17" s="2">
        <f>OneTable[[#This Row],[Cost]]*OneTable[[#This Row],[Num Sold]]*1.1</f>
        <v>272.64600000000002</v>
      </c>
    </row>
    <row r="18" spans="1:5" x14ac:dyDescent="0.35">
      <c r="A18" t="s">
        <v>19</v>
      </c>
      <c r="B18" s="1">
        <v>6.45</v>
      </c>
      <c r="C18">
        <v>92</v>
      </c>
      <c r="D18" s="1">
        <f>OneTable[[#This Row],[Cost]]*OneTable[[#This Row],[Num Sold]]</f>
        <v>593.4</v>
      </c>
      <c r="E18" s="2">
        <f>OneTable[[#This Row],[Cost]]*OneTable[[#This Row],[Num Sold]]*1.1</f>
        <v>652.74</v>
      </c>
    </row>
    <row r="19" spans="1:5" x14ac:dyDescent="0.35">
      <c r="A19" t="s">
        <v>20</v>
      </c>
      <c r="B19" s="1">
        <v>7.55</v>
      </c>
      <c r="C19">
        <v>25</v>
      </c>
      <c r="D19" s="1">
        <f>OneTable[[#This Row],[Cost]]*OneTable[[#This Row],[Num Sold]]</f>
        <v>188.75</v>
      </c>
      <c r="E19" s="2">
        <f>OneTable[[#This Row],[Cost]]*OneTable[[#This Row],[Num Sold]]*1.1</f>
        <v>207.62500000000003</v>
      </c>
    </row>
    <row r="20" spans="1:5" x14ac:dyDescent="0.35">
      <c r="A20" t="s">
        <v>21</v>
      </c>
      <c r="B20" s="1">
        <v>4.57</v>
      </c>
      <c r="C20">
        <v>48</v>
      </c>
      <c r="D20" s="1">
        <f>OneTable[[#This Row],[Cost]]*OneTable[[#This Row],[Num Sold]]</f>
        <v>219.36</v>
      </c>
      <c r="E20" s="2">
        <f>OneTable[[#This Row],[Cost]]*OneTable[[#This Row],[Num Sold]]*1.1</f>
        <v>241.29600000000002</v>
      </c>
    </row>
    <row r="21" spans="1:5" x14ac:dyDescent="0.35">
      <c r="A21" t="s">
        <v>22</v>
      </c>
      <c r="B21" s="1">
        <v>6.01</v>
      </c>
      <c r="C21">
        <v>24</v>
      </c>
      <c r="D21" s="1">
        <f>OneTable[[#This Row],[Cost]]*OneTable[[#This Row],[Num Sold]]</f>
        <v>144.24</v>
      </c>
      <c r="E21" s="2">
        <f>OneTable[[#This Row],[Cost]]*OneTable[[#This Row],[Num Sold]]*1.1</f>
        <v>158.66400000000002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3E7D67-B7E6-48BD-BEA0-D456AD5F4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6C63A0-5953-4490-8D8B-A3317B507B1D}">
  <ds:schemaRefs>
    <ds:schemaRef ds:uri="http://schemas.microsoft.com/office/2006/metadata/properties"/>
    <ds:schemaRef ds:uri="http://schemas.microsoft.com/office/infopath/2007/PartnerControls"/>
    <ds:schemaRef ds:uri="43b67453-1dbd-4638-bb32-efcdcda4bdf6"/>
    <ds:schemaRef ds:uri="http://schemas.microsoft.com/sharepoint/v3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870B26C5-8548-455C-9C12-4D994C6ED71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2025-04-14T19:14:38Z</dcterms:created>
  <dcterms:modified xsi:type="dcterms:W3CDTF">2025-04-14T20:11:20Z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