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  <Override PartName="/xl/webextensions/webextension7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orkney\tests\workbooks\moonshotBasic\"/>
    </mc:Choice>
  </mc:AlternateContent>
  <xr:revisionPtr revIDLastSave="0" documentId="13_ncr:1_{CFAE77AE-FF9F-4C30-AF55-488648F9A454}" xr6:coauthVersionLast="47" xr6:coauthVersionMax="47" xr10:uidLastSave="{00000000-0000-0000-0000-000000000000}"/>
  <bookViews>
    <workbookView xWindow="-108" yWindow="-108" windowWidth="23256" windowHeight="13896" xr2:uid="{E0990806-C289-44A4-A063-97704BD7D121}"/>
  </bookViews>
  <sheets>
    <sheet name="Publishing Data" sheetId="12" r:id="rId1"/>
    <sheet name="Sheet1" sheetId="97" r:id="rId2"/>
    <sheet name="Dates" sheetId="19" r:id="rId3"/>
    <sheet name="Sales and Dates" sheetId="32" r:id="rId4"/>
    <sheet name="Real Data" sheetId="92" r:id="rId5"/>
    <sheet name="Sales and Dates (2)" sheetId="67" r:id="rId6"/>
    <sheet name="Sheet2" sheetId="98" r:id="rId7"/>
    <sheet name="Sheet3" sheetId="99" r:id="rId8"/>
    <sheet name="Sheet4" sheetId="100" r:id="rId9"/>
    <sheet name="Sheet5" sheetId="101" r:id="rId10"/>
    <sheet name="Sheet6" sheetId="102" r:id="rId11"/>
    <sheet name="Sheet7" sheetId="103" r:id="rId12"/>
    <sheet name="Sheet8" sheetId="104" r:id="rId13"/>
    <sheet name="Sheet9" sheetId="105" r:id="rId14"/>
  </sheets>
  <calcPr calcId="191028"/>
  <pivotCaches>
    <pivotCache cacheId="16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92" l="1"/>
  <c r="J5" i="92"/>
  <c r="J6" i="92"/>
  <c r="J7" i="92"/>
  <c r="J8" i="92"/>
  <c r="J9" i="92"/>
  <c r="J10" i="92"/>
  <c r="J11" i="92"/>
  <c r="J12" i="92"/>
  <c r="J13" i="92"/>
  <c r="J14" i="92"/>
  <c r="J15" i="92"/>
  <c r="J16" i="92"/>
  <c r="J17" i="92"/>
  <c r="J18" i="92"/>
  <c r="J19" i="92"/>
  <c r="J20" i="92"/>
  <c r="J21" i="92"/>
  <c r="J22" i="92"/>
  <c r="J23" i="92"/>
  <c r="J24" i="92"/>
  <c r="J25" i="92"/>
  <c r="J26" i="92"/>
  <c r="J27" i="92"/>
  <c r="J28" i="92"/>
  <c r="J29" i="92"/>
  <c r="J30" i="92"/>
  <c r="J31" i="92"/>
  <c r="J32" i="92"/>
  <c r="J33" i="92"/>
  <c r="J34" i="92"/>
  <c r="J35" i="92"/>
  <c r="J36" i="92"/>
  <c r="J37" i="92"/>
  <c r="J38" i="92"/>
  <c r="J39" i="92"/>
  <c r="J40" i="92"/>
  <c r="J41" i="92"/>
  <c r="J42" i="92"/>
  <c r="J43" i="92"/>
  <c r="J44" i="92"/>
  <c r="J45" i="92"/>
  <c r="J46" i="92"/>
  <c r="J47" i="92"/>
  <c r="J48" i="92"/>
  <c r="J49" i="92"/>
  <c r="J50" i="92"/>
  <c r="J51" i="92"/>
  <c r="J52" i="92"/>
  <c r="J53" i="92"/>
  <c r="J54" i="92"/>
  <c r="J55" i="92"/>
  <c r="J56" i="92"/>
  <c r="J57" i="92"/>
  <c r="J58" i="92"/>
  <c r="J59" i="92"/>
  <c r="J60" i="92"/>
  <c r="J61" i="92"/>
  <c r="J62" i="92"/>
  <c r="J63" i="92"/>
  <c r="J64" i="92"/>
  <c r="J65" i="92"/>
  <c r="J66" i="92"/>
  <c r="J67" i="92"/>
  <c r="J68" i="92"/>
  <c r="J69" i="92"/>
  <c r="J70" i="92"/>
  <c r="J71" i="92"/>
  <c r="J72" i="92"/>
  <c r="J73" i="92"/>
  <c r="J74" i="92"/>
  <c r="J75" i="92"/>
  <c r="J76" i="92"/>
  <c r="J77" i="92"/>
  <c r="J78" i="92"/>
  <c r="J79" i="92"/>
  <c r="J80" i="92"/>
  <c r="J81" i="92"/>
  <c r="J82" i="92"/>
  <c r="J83" i="92"/>
  <c r="J84" i="92"/>
  <c r="J85" i="92"/>
  <c r="J86" i="92"/>
  <c r="J87" i="92"/>
  <c r="J88" i="92"/>
  <c r="J89" i="92"/>
  <c r="J90" i="92"/>
  <c r="J91" i="92"/>
  <c r="J92" i="92"/>
  <c r="J93" i="92"/>
  <c r="J94" i="92"/>
  <c r="J3" i="92"/>
</calcChain>
</file>

<file path=xl/sharedStrings.xml><?xml version="1.0" encoding="utf-8"?>
<sst xmlns="http://schemas.openxmlformats.org/spreadsheetml/2006/main" count="2585" uniqueCount="247">
  <si>
    <t>Book ID</t>
  </si>
  <si>
    <t>Date</t>
  </si>
  <si>
    <t>Author</t>
  </si>
  <si>
    <t>Editor</t>
  </si>
  <si>
    <t>Category</t>
  </si>
  <si>
    <t>Publishing Branch</t>
  </si>
  <si>
    <t>Rating</t>
  </si>
  <si>
    <t>Sales</t>
  </si>
  <si>
    <t>AA_30004</t>
  </si>
  <si>
    <t>Avery Howard</t>
  </si>
  <si>
    <t>Sydney Mattos</t>
  </si>
  <si>
    <t>Children Books</t>
  </si>
  <si>
    <t>Original</t>
  </si>
  <si>
    <t>AA_10003</t>
  </si>
  <si>
    <t>William Kirby</t>
  </si>
  <si>
    <t>Shawn Hughes</t>
  </si>
  <si>
    <t>Biography</t>
  </si>
  <si>
    <t>Exploratory</t>
  </si>
  <si>
    <t>AA_10012</t>
  </si>
  <si>
    <t>Jessie Irwin</t>
  </si>
  <si>
    <t>Vance DeLeon</t>
  </si>
  <si>
    <t>Youth Fiction</t>
  </si>
  <si>
    <t>Young</t>
  </si>
  <si>
    <t>AA_20011</t>
  </si>
  <si>
    <t>Felix Henderson</t>
  </si>
  <si>
    <t>Miguel Reyes</t>
  </si>
  <si>
    <t>Crime Fiction</t>
  </si>
  <si>
    <t>Specialized</t>
  </si>
  <si>
    <t>AA_20007</t>
  </si>
  <si>
    <t>Michael Peltier</t>
  </si>
  <si>
    <t>Devon Torres</t>
  </si>
  <si>
    <t>AA_20003</t>
  </si>
  <si>
    <t>Wesley Brooks</t>
  </si>
  <si>
    <t>Monica Thomson</t>
  </si>
  <si>
    <t>AA_20009</t>
  </si>
  <si>
    <t>Briana Hernandez</t>
  </si>
  <si>
    <t>Reed Flores</t>
  </si>
  <si>
    <t>Comic Book</t>
  </si>
  <si>
    <t>AA_10010</t>
  </si>
  <si>
    <t>Quinn Anderson</t>
  </si>
  <si>
    <t>AA_20017</t>
  </si>
  <si>
    <t>Grace Taylor</t>
  </si>
  <si>
    <t>Riley Ramirez</t>
  </si>
  <si>
    <t>AA_20005</t>
  </si>
  <si>
    <t>Hannah Jarvis</t>
  </si>
  <si>
    <t>AA_30007</t>
  </si>
  <si>
    <t>Hayden Cook</t>
  </si>
  <si>
    <t>AA_30006</t>
  </si>
  <si>
    <t>Eugenia Lopez</t>
  </si>
  <si>
    <t>Amber Rodriguez</t>
  </si>
  <si>
    <t>AA_10002</t>
  </si>
  <si>
    <t>Michelle Harris</t>
  </si>
  <si>
    <t>Libby Harrison</t>
  </si>
  <si>
    <t>Preston Morales</t>
  </si>
  <si>
    <t>AA_20002</t>
  </si>
  <si>
    <t>Juan Morgan</t>
  </si>
  <si>
    <t>AA_20006</t>
  </si>
  <si>
    <t>Jordan Mitchell</t>
  </si>
  <si>
    <t>Cora Thomas</t>
  </si>
  <si>
    <t>AA_20015</t>
  </si>
  <si>
    <t>Oscar Ward</t>
  </si>
  <si>
    <t>Markus Long</t>
  </si>
  <si>
    <t>AA_20010</t>
  </si>
  <si>
    <t>Adrian King</t>
  </si>
  <si>
    <t>AA_20013</t>
  </si>
  <si>
    <t>Jasmine Miller</t>
  </si>
  <si>
    <t>AA_20001</t>
  </si>
  <si>
    <t>Graham Barnes</t>
  </si>
  <si>
    <t>AA_30011</t>
  </si>
  <si>
    <t>Jacob Hancock</t>
  </si>
  <si>
    <t>Joseph Price</t>
  </si>
  <si>
    <t>AA_30008</t>
  </si>
  <si>
    <t>Malik Barden</t>
  </si>
  <si>
    <t>AA_30009</t>
  </si>
  <si>
    <t>Rowan Murphy</t>
  </si>
  <si>
    <t>Jamie Evans</t>
  </si>
  <si>
    <t>AA_10004</t>
  </si>
  <si>
    <t>Christoper Reed</t>
  </si>
  <si>
    <t>AA_20004</t>
  </si>
  <si>
    <t>Ashley Schroeder</t>
  </si>
  <si>
    <t>AA_20019</t>
  </si>
  <si>
    <t>Robin Kline</t>
  </si>
  <si>
    <t>AA_30014</t>
  </si>
  <si>
    <t>Isabel Gracia</t>
  </si>
  <si>
    <t>AA_20008</t>
  </si>
  <si>
    <t>Amelie Garner</t>
  </si>
  <si>
    <t>AA_20018</t>
  </si>
  <si>
    <t>Mario Rogers</t>
  </si>
  <si>
    <t>AA_10005</t>
  </si>
  <si>
    <t>Corey Gray</t>
  </si>
  <si>
    <t>AA_10009</t>
  </si>
  <si>
    <t>Victoria Burke</t>
  </si>
  <si>
    <t>AA_10008</t>
  </si>
  <si>
    <t>Mikaela Lee</t>
  </si>
  <si>
    <t>AA_30010</t>
  </si>
  <si>
    <t>Isaac Talbot</t>
  </si>
  <si>
    <t>Abigail  Jackson</t>
  </si>
  <si>
    <t>AA_10006</t>
  </si>
  <si>
    <t>Avery Smith</t>
  </si>
  <si>
    <t>Abigail Jackson</t>
  </si>
  <si>
    <t>AA_30003</t>
  </si>
  <si>
    <t>Rory Nyuyen</t>
  </si>
  <si>
    <t>AA_30013</t>
  </si>
  <si>
    <t>Logan Edwards</t>
  </si>
  <si>
    <t>AA_30012</t>
  </si>
  <si>
    <t>Kendall Collins</t>
  </si>
  <si>
    <t>AA_10007</t>
  </si>
  <si>
    <t>Cameron Baker</t>
  </si>
  <si>
    <t>AA_30005</t>
  </si>
  <si>
    <t>Brandon Stuart</t>
  </si>
  <si>
    <t>AA_10011</t>
  </si>
  <si>
    <t>Hannah Haynes</t>
  </si>
  <si>
    <t>AA_10001</t>
  </si>
  <si>
    <t>Ana Bowman</t>
  </si>
  <si>
    <t>AA_20012</t>
  </si>
  <si>
    <t>Grace Owens</t>
  </si>
  <si>
    <t>AA_20016</t>
  </si>
  <si>
    <t>Dylan Williams</t>
  </si>
  <si>
    <t>AA_30002</t>
  </si>
  <si>
    <t>Henry Ross</t>
  </si>
  <si>
    <t>AA_20014</t>
  </si>
  <si>
    <t>Nicole Wagner</t>
  </si>
  <si>
    <t>AA_30001</t>
  </si>
  <si>
    <t>Hayden Lopez</t>
  </si>
  <si>
    <t>Account</t>
  </si>
  <si>
    <t>Description</t>
  </si>
  <si>
    <t>Memo</t>
  </si>
  <si>
    <t>Tag</t>
  </si>
  <si>
    <t>Amount</t>
  </si>
  <si>
    <t>EXPENSES</t>
  </si>
  <si>
    <t>Transportation - local</t>
  </si>
  <si>
    <t xml:space="preserve"> </t>
  </si>
  <si>
    <t>Transportation - local:Auto:Insurance</t>
  </si>
  <si>
    <t>Chq</t>
  </si>
  <si>
    <t>Eb Transfer</t>
  </si>
  <si>
    <t>Transportation - local:Auto:Fuel</t>
  </si>
  <si>
    <t>Amex</t>
  </si>
  <si>
    <t>Esso Toronto</t>
  </si>
  <si>
    <t>Visa</t>
  </si>
  <si>
    <t>Shell</t>
  </si>
  <si>
    <t>Visa wife</t>
  </si>
  <si>
    <t>GusGas</t>
  </si>
  <si>
    <t>Esso Hamilton</t>
  </si>
  <si>
    <t>Release Date</t>
  </si>
  <si>
    <t>User Rating</t>
  </si>
  <si>
    <t>AA_50009</t>
  </si>
  <si>
    <t>AA_50008</t>
  </si>
  <si>
    <t>AA_50007</t>
  </si>
  <si>
    <t>AA_50006</t>
  </si>
  <si>
    <t>AA_50004</t>
  </si>
  <si>
    <t>AA_50005</t>
  </si>
  <si>
    <t>AA_50003</t>
  </si>
  <si>
    <t>AA_50002</t>
  </si>
  <si>
    <t>AA_50001</t>
  </si>
  <si>
    <t>AA_50000</t>
  </si>
  <si>
    <t>AA_40017</t>
  </si>
  <si>
    <t>AA_40016</t>
  </si>
  <si>
    <t>AA_40015</t>
  </si>
  <si>
    <t>AA_40014</t>
  </si>
  <si>
    <t>AA_40013</t>
  </si>
  <si>
    <t>AA_40012</t>
  </si>
  <si>
    <t>AA_40011</t>
  </si>
  <si>
    <t>AA_40010</t>
  </si>
  <si>
    <t>AA_40009</t>
  </si>
  <si>
    <t>AA_40008</t>
  </si>
  <si>
    <t>AA_40007</t>
  </si>
  <si>
    <t>AA_40006</t>
  </si>
  <si>
    <t>AA_40005</t>
  </si>
  <si>
    <t>AA_40004</t>
  </si>
  <si>
    <t>AA_40003</t>
  </si>
  <si>
    <t>AA_40002</t>
  </si>
  <si>
    <t>AA_40001</t>
  </si>
  <si>
    <t>AA_40000</t>
  </si>
  <si>
    <t>AA_30030</t>
  </si>
  <si>
    <t>AA_30029</t>
  </si>
  <si>
    <t>AA_30028</t>
  </si>
  <si>
    <t>AA_30027</t>
  </si>
  <si>
    <t>AA_30026</t>
  </si>
  <si>
    <t>AA_30025</t>
  </si>
  <si>
    <t>AA_30024</t>
  </si>
  <si>
    <t>AA_30023</t>
  </si>
  <si>
    <t>AA_30022</t>
  </si>
  <si>
    <t>AA_30021</t>
  </si>
  <si>
    <t>AA_30020</t>
  </si>
  <si>
    <t>AA_30019</t>
  </si>
  <si>
    <t>AA_30018</t>
  </si>
  <si>
    <t>AA_30017</t>
  </si>
  <si>
    <t>AA_30016</t>
  </si>
  <si>
    <t>AA_30015</t>
  </si>
  <si>
    <t>Type</t>
  </si>
  <si>
    <t>Pub H</t>
  </si>
  <si>
    <t>Revenue in Euros</t>
  </si>
  <si>
    <t>Campaign Owner</t>
  </si>
  <si>
    <t>Campaign Name</t>
  </si>
  <si>
    <t>Launch Date</t>
  </si>
  <si>
    <t>Campaign Type</t>
  </si>
  <si>
    <t>Budget</t>
  </si>
  <si>
    <t>Revenue</t>
  </si>
  <si>
    <t>Total Users Targeted</t>
  </si>
  <si>
    <t>Engaged Users</t>
  </si>
  <si>
    <t>Halima, Yakubu</t>
  </si>
  <si>
    <t>Late Jan Email</t>
  </si>
  <si>
    <t>Digital marketing</t>
  </si>
  <si>
    <t>Kovaleva, Anna</t>
  </si>
  <si>
    <t>Billboards small</t>
  </si>
  <si>
    <t>Brand marketing</t>
  </si>
  <si>
    <t>Smith, Avery</t>
  </si>
  <si>
    <t>Billboards large</t>
  </si>
  <si>
    <t>Glazkov, Ilya</t>
  </si>
  <si>
    <t>Product review 3x</t>
  </si>
  <si>
    <t>Customer Experience</t>
  </si>
  <si>
    <t>Lawson, Andre</t>
  </si>
  <si>
    <t>Targeted - Group 1</t>
  </si>
  <si>
    <t>Cartier, Christian</t>
  </si>
  <si>
    <t>Barden, Malik</t>
  </si>
  <si>
    <t>Industry Conference</t>
  </si>
  <si>
    <t>Macedo, Beatriz</t>
  </si>
  <si>
    <t>Targeted - Group 2</t>
  </si>
  <si>
    <t>Feb email - North</t>
  </si>
  <si>
    <t>Feb email - South</t>
  </si>
  <si>
    <t>Feb email - West</t>
  </si>
  <si>
    <t>Connors, Morgan</t>
  </si>
  <si>
    <t>Product mention 5x</t>
  </si>
  <si>
    <t>Sum of Sales</t>
  </si>
  <si>
    <t>Years</t>
  </si>
  <si>
    <t>Grand Total</t>
  </si>
  <si>
    <t>2016</t>
  </si>
  <si>
    <t>2017</t>
  </si>
  <si>
    <t>2018</t>
  </si>
  <si>
    <t>2019</t>
  </si>
  <si>
    <t>2020</t>
  </si>
  <si>
    <t>2021</t>
  </si>
  <si>
    <t>&gt;1/8/2022</t>
  </si>
  <si>
    <t>Quarters</t>
  </si>
  <si>
    <t>Qtr1</t>
  </si>
  <si>
    <t>Qtr3</t>
  </si>
  <si>
    <t>Qtr4</t>
  </si>
  <si>
    <t>&gt;1/8/2022 Total</t>
  </si>
  <si>
    <t>2016 Total</t>
  </si>
  <si>
    <t>Qtr2</t>
  </si>
  <si>
    <t>2017 Total</t>
  </si>
  <si>
    <t>2018 Total</t>
  </si>
  <si>
    <t>2019 Total</t>
  </si>
  <si>
    <t>2020 Total</t>
  </si>
  <si>
    <t>2021 Total</t>
  </si>
  <si>
    <t>PivotTable sources for charts</t>
  </si>
  <si>
    <t>Count of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</si>
</sst>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"/>
    <numFmt numFmtId="167" formatCode="_(* #,##0_);_(* \(#,##0\);_(* &quot;-&quot;??_);_(@_)"/>
    <numFmt numFmtId="168" formatCode="#,##0.00\ \€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333333"/>
      <name val="Segoe UI"/>
      <family val="2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</font>
    <font>
      <sz val="11"/>
      <color rgb="FF595959"/>
      <name val="Calibri"/>
      <family val="2"/>
      <scheme val="minor"/>
    </font>
    <font>
      <b/>
      <i/>
      <sz val="11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4" tint="0.39997558519241921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  <border>
      <left/>
      <right style="thin">
        <color rgb="FF8EA9DB"/>
      </right>
      <top style="thin">
        <color rgb="FF8EA9DB"/>
      </top>
      <bottom/>
      <diagonal/>
    </border>
    <border>
      <left/>
      <right style="thin">
        <color rgb="FF8EA9DB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rgb="FF8EA9DB"/>
      </bottom>
      <diagonal/>
    </border>
    <border>
      <left/>
      <right/>
      <top style="thin">
        <color theme="4" tint="0.39997558519241921"/>
      </top>
      <bottom style="thin">
        <color rgb="FF8EA9DB"/>
      </bottom>
      <diagonal/>
    </border>
    <border>
      <left/>
      <right style="thin">
        <color rgb="FF8EA9DB"/>
      </right>
      <top style="thin">
        <color theme="4" tint="0.39997558519241921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49">
    <xf numFmtId="0" fontId="0" fillId="0" borderId="0" xfId="0"/>
    <xf numFmtId="165" fontId="0" fillId="0" borderId="0" xfId="1" applyNumberFormat="1" applyFont="1"/>
    <xf numFmtId="0" fontId="4" fillId="2" borderId="0" xfId="0" applyFont="1" applyFill="1"/>
    <xf numFmtId="0" fontId="5" fillId="0" borderId="0" xfId="0" applyFont="1"/>
    <xf numFmtId="14" fontId="0" fillId="0" borderId="0" xfId="0" applyNumberFormat="1"/>
    <xf numFmtId="0" fontId="0" fillId="0" borderId="0" xfId="0" applyAlignment="1">
      <alignment vertical="center"/>
    </xf>
    <xf numFmtId="14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0" fontId="0" fillId="0" borderId="2" xfId="0" applyBorder="1"/>
    <xf numFmtId="0" fontId="6" fillId="3" borderId="3" xfId="0" applyFont="1" applyFill="1" applyBorder="1"/>
    <xf numFmtId="0" fontId="6" fillId="3" borderId="0" xfId="0" applyFont="1" applyFill="1"/>
    <xf numFmtId="0" fontId="0" fillId="4" borderId="1" xfId="0" applyFill="1" applyBorder="1"/>
    <xf numFmtId="167" fontId="0" fillId="0" borderId="0" xfId="0" applyNumberFormat="1"/>
    <xf numFmtId="166" fontId="0" fillId="4" borderId="1" xfId="0" applyNumberFormat="1" applyFill="1" applyBorder="1"/>
    <xf numFmtId="167" fontId="0" fillId="4" borderId="0" xfId="0" applyNumberFormat="1" applyFill="1"/>
    <xf numFmtId="166" fontId="0" fillId="0" borderId="0" xfId="0" applyNumberFormat="1"/>
    <xf numFmtId="0" fontId="8" fillId="5" borderId="0" xfId="0" applyFont="1" applyFill="1"/>
    <xf numFmtId="0" fontId="10" fillId="6" borderId="4" xfId="0" applyFont="1" applyFill="1" applyBorder="1" applyAlignment="1">
      <alignment vertical="center" wrapText="1"/>
    </xf>
    <xf numFmtId="0" fontId="9" fillId="6" borderId="4" xfId="0" applyFont="1" applyFill="1" applyBorder="1" applyAlignment="1">
      <alignment vertical="center" wrapText="1"/>
    </xf>
    <xf numFmtId="14" fontId="9" fillId="6" borderId="4" xfId="0" applyNumberFormat="1" applyFont="1" applyFill="1" applyBorder="1" applyAlignment="1">
      <alignment vertical="center" wrapText="1"/>
    </xf>
    <xf numFmtId="4" fontId="9" fillId="6" borderId="5" xfId="0" applyNumberFormat="1" applyFont="1" applyFill="1" applyBorder="1" applyAlignment="1">
      <alignment vertical="center" wrapText="1"/>
    </xf>
    <xf numFmtId="0" fontId="9" fillId="6" borderId="5" xfId="0" applyFont="1" applyFill="1" applyBorder="1" applyAlignment="1">
      <alignment vertical="center" wrapText="1"/>
    </xf>
    <xf numFmtId="14" fontId="9" fillId="6" borderId="6" xfId="0" applyNumberFormat="1" applyFont="1" applyFill="1" applyBorder="1" applyAlignment="1">
      <alignment vertical="center" wrapText="1"/>
    </xf>
    <xf numFmtId="0" fontId="9" fillId="6" borderId="6" xfId="0" applyFont="1" applyFill="1" applyBorder="1" applyAlignment="1">
      <alignment vertical="center" wrapText="1"/>
    </xf>
    <xf numFmtId="0" fontId="10" fillId="6" borderId="6" xfId="0" applyFont="1" applyFill="1" applyBorder="1" applyAlignment="1">
      <alignment vertical="center" wrapText="1"/>
    </xf>
    <xf numFmtId="0" fontId="9" fillId="6" borderId="0" xfId="0" applyFont="1" applyFill="1" applyAlignment="1">
      <alignment vertical="center" wrapText="1"/>
    </xf>
    <xf numFmtId="0" fontId="6" fillId="3" borderId="7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167" fontId="0" fillId="4" borderId="10" xfId="0" applyNumberFormat="1" applyFill="1" applyBorder="1"/>
    <xf numFmtId="0" fontId="0" fillId="0" borderId="11" xfId="0" applyBorder="1"/>
    <xf numFmtId="14" fontId="0" fillId="0" borderId="12" xfId="0" applyNumberFormat="1" applyBorder="1"/>
    <xf numFmtId="0" fontId="0" fillId="0" borderId="12" xfId="0" applyBorder="1"/>
    <xf numFmtId="166" fontId="0" fillId="0" borderId="12" xfId="0" applyNumberFormat="1" applyBorder="1"/>
    <xf numFmtId="167" fontId="0" fillId="0" borderId="13" xfId="0" applyNumberFormat="1" applyBorder="1"/>
    <xf numFmtId="16" fontId="0" fillId="0" borderId="0" xfId="0" applyNumberFormat="1"/>
    <xf numFmtId="165" fontId="0" fillId="0" borderId="0" xfId="0" applyNumberFormat="1"/>
    <xf numFmtId="0" fontId="11" fillId="0" borderId="0" xfId="0" applyFont="1" applyAlignment="1">
      <alignment horizontal="left" vertical="center"/>
    </xf>
    <xf numFmtId="0" fontId="0" fillId="0" borderId="0" xfId="0" pivotButton="1"/>
    <xf numFmtId="0" fontId="0" fillId="7" borderId="0" xfId="0" applyFill="1"/>
    <xf numFmtId="0" fontId="12" fillId="7" borderId="0" xfId="0" applyFont="1" applyFill="1" applyAlignment="1">
      <alignment vertical="center"/>
    </xf>
    <xf numFmtId="0" fontId="0" fillId="0" borderId="0" xfId="0" pivotButton="1" applyAlignment="1">
      <alignment vertical="top" wrapText="1"/>
    </xf>
    <xf numFmtId="0" fontId="0" fillId="0" borderId="0" xfId="0" applyAlignment="1">
      <alignment vertical="top" wrapText="1"/>
    </xf>
    <xf numFmtId="167" fontId="0" fillId="0" borderId="0" xfId="0" applyNumberFormat="1" applyAlignment="1">
      <alignment vertical="top" wrapText="1"/>
    </xf>
    <xf numFmtId="14" fontId="0" fillId="0" borderId="0" xfId="0" applyNumberFormat="1" applyAlignment="1">
      <alignment vertical="top" wrapText="1"/>
    </xf>
    <xf numFmtId="168" fontId="0" fillId="0" borderId="0" xfId="0" applyNumberFormat="1"/>
    <xf numFmtId="0" fontId="13" fillId="0" borderId="0" xfId="0" applyFont="1" applyAlignment="1">
      <alignment horizontal="left" vertical="center"/>
    </xf>
    <xf numFmtId="10" fontId="0" fillId="0" borderId="0" xfId="0" applyNumberFormat="1"/>
  </cellXfs>
  <cellStyles count="3">
    <cellStyle name="Currency" xfId="1" builtinId="4"/>
    <cellStyle name="Normal" xfId="0" builtinId="0"/>
    <cellStyle name="Normal 2 2" xfId="2" xr:uid="{69302D0C-E913-4107-AB2F-C409D244B50F}"/>
  </cellStyles>
  <dxfs count="91"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0" formatCode="General"/>
    </dxf>
    <dxf>
      <numFmt numFmtId="169" formatCode="d\-mmm"/>
    </dxf>
    <dxf>
      <numFmt numFmtId="0" formatCode="General"/>
    </dxf>
    <dxf>
      <numFmt numFmtId="0" formatCode="General"/>
    </dxf>
    <dxf>
      <numFmt numFmtId="0" formatCode="General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0" formatCode="General"/>
    </dxf>
    <dxf>
      <numFmt numFmtId="169" formatCode="d\-mmm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  <numFmt numFmtId="170" formatCode="m/d/yyyy"/>
    </dxf>
    <dxf>
      <font>
        <sz val="11"/>
      </font>
    </dxf>
    <dxf>
      <font>
        <sz val="11"/>
      </font>
    </dxf>
    <dxf>
      <font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333333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333333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333333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333333"/>
        <name val="Segoe UI"/>
        <family val="2"/>
        <scheme val="none"/>
      </font>
      <numFmt numFmtId="170" formatCode="m/d/yyyy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333333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z val="11"/>
      </font>
      <numFmt numFmtId="165" formatCode="_(&quot;$&quot;* #,##0_);_(&quot;$&quot;* \(#,##0\);_(&quot;$&quot;* &quot;-&quot;??_);_(@_)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  <numFmt numFmtId="170" formatCode="m/d/yyyy"/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Demo Global.xlsx]Sheet3!PivotTable1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Sheet3!$D$4:$D$5</c:f>
              <c:strCache>
                <c:ptCount val="1"/>
                <c:pt idx="0">
                  <c:v>Biography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Sheet3!$C$6:$C$13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&gt;1/8/2022</c:v>
                </c:pt>
              </c:strCache>
            </c:strRef>
          </c:cat>
          <c:val>
            <c:numRef>
              <c:f>Sheet3!$D$6:$D$13</c:f>
              <c:numCache>
                <c:formatCode>_(* #,##0_);_(* \(#,##0\);_(* "-"??_);_(@_)</c:formatCode>
                <c:ptCount val="7"/>
                <c:pt idx="1">
                  <c:v>1441500</c:v>
                </c:pt>
                <c:pt idx="2">
                  <c:v>3344700</c:v>
                </c:pt>
                <c:pt idx="3">
                  <c:v>7750900</c:v>
                </c:pt>
                <c:pt idx="4">
                  <c:v>7890300</c:v>
                </c:pt>
                <c:pt idx="6">
                  <c:v>9689000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8-411F-B9FC-7B46E08CBBBF}"/>
            </c:ext>
          </c:extLst>
        </c:ser>
        <c:ser>
          <c:idx val="1"/>
          <c:order val="1"/>
          <c:tx>
            <c:strRef>
              <c:f>Sheet3!$E$4:$E$5</c:f>
              <c:strCache>
                <c:ptCount val="1"/>
                <c:pt idx="0">
                  <c:v>Children Books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Sheet3!$C$6:$C$13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&gt;1/8/2022</c:v>
                </c:pt>
              </c:strCache>
            </c:strRef>
          </c:cat>
          <c:val>
            <c:numRef>
              <c:f>Sheet3!$E$6:$E$13</c:f>
              <c:numCache>
                <c:formatCode>_(* #,##0_);_(* \(#,##0\);_(* "-"??_);_(@_)</c:formatCode>
                <c:ptCount val="7"/>
                <c:pt idx="0">
                  <c:v>206100</c:v>
                </c:pt>
                <c:pt idx="1">
                  <c:v>1086500</c:v>
                </c:pt>
                <c:pt idx="2">
                  <c:v>899500</c:v>
                </c:pt>
                <c:pt idx="3">
                  <c:v>14172000</c:v>
                </c:pt>
                <c:pt idx="4">
                  <c:v>5166100</c:v>
                </c:pt>
                <c:pt idx="6">
                  <c:v>11542400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8-411F-B9FC-7B46E08CBBBF}"/>
            </c:ext>
          </c:extLst>
        </c:ser>
        <c:ser>
          <c:idx val="2"/>
          <c:order val="2"/>
          <c:tx>
            <c:strRef>
              <c:f>Sheet3!$F$4:$F$5</c:f>
              <c:strCache>
                <c:ptCount val="1"/>
                <c:pt idx="0">
                  <c:v>Comic Book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Sheet3!$C$6:$C$13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&gt;1/8/2022</c:v>
                </c:pt>
              </c:strCache>
            </c:strRef>
          </c:cat>
          <c:val>
            <c:numRef>
              <c:f>Sheet3!$F$6:$F$13</c:f>
              <c:numCache>
                <c:formatCode>_(* #,##0_);_(* \(#,##0\);_(* "-"??_);_(@_)</c:formatCode>
                <c:ptCount val="7"/>
                <c:pt idx="0">
                  <c:v>115200</c:v>
                </c:pt>
                <c:pt idx="1">
                  <c:v>2278100</c:v>
                </c:pt>
                <c:pt idx="2">
                  <c:v>4359700</c:v>
                </c:pt>
                <c:pt idx="3">
                  <c:v>4295100</c:v>
                </c:pt>
                <c:pt idx="4">
                  <c:v>9427500</c:v>
                </c:pt>
                <c:pt idx="5">
                  <c:v>5996900</c:v>
                </c:pt>
                <c:pt idx="6">
                  <c:v>8887000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B8-411F-B9FC-7B46E08CBBBF}"/>
            </c:ext>
          </c:extLst>
        </c:ser>
        <c:ser>
          <c:idx val="3"/>
          <c:order val="3"/>
          <c:tx>
            <c:strRef>
              <c:f>Sheet3!$G$4:$G$5</c:f>
              <c:strCache>
                <c:ptCount val="1"/>
                <c:pt idx="0">
                  <c:v>Crime Fiction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Sheet3!$C$6:$C$13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&gt;1/8/2022</c:v>
                </c:pt>
              </c:strCache>
            </c:strRef>
          </c:cat>
          <c:val>
            <c:numRef>
              <c:f>Sheet3!$G$6:$G$13</c:f>
              <c:numCache>
                <c:formatCode>_(* #,##0_);_(* \(#,##0\);_(* "-"??_);_(@_)</c:formatCode>
                <c:ptCount val="7"/>
                <c:pt idx="0">
                  <c:v>290900</c:v>
                </c:pt>
                <c:pt idx="1">
                  <c:v>1015100</c:v>
                </c:pt>
                <c:pt idx="2">
                  <c:v>8713300</c:v>
                </c:pt>
                <c:pt idx="3">
                  <c:v>6173200</c:v>
                </c:pt>
                <c:pt idx="6">
                  <c:v>15209900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B8-411F-B9FC-7B46E08CBBBF}"/>
            </c:ext>
          </c:extLst>
        </c:ser>
        <c:ser>
          <c:idx val="4"/>
          <c:order val="4"/>
          <c:tx>
            <c:strRef>
              <c:f>Sheet3!$H$4:$H$5</c:f>
              <c:strCache>
                <c:ptCount val="1"/>
                <c:pt idx="0">
                  <c:v>Youth Fiction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Sheet3!$C$6:$C$13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&gt;1/8/2022</c:v>
                </c:pt>
              </c:strCache>
            </c:strRef>
          </c:cat>
          <c:val>
            <c:numRef>
              <c:f>Sheet3!$H$6:$H$13</c:f>
              <c:numCache>
                <c:formatCode>_(* #,##0_);_(* \(#,##0\);_(* "-"??_);_(@_)</c:formatCode>
                <c:ptCount val="7"/>
                <c:pt idx="1">
                  <c:v>2270900</c:v>
                </c:pt>
                <c:pt idx="2">
                  <c:v>4747100</c:v>
                </c:pt>
                <c:pt idx="3">
                  <c:v>4073700</c:v>
                </c:pt>
                <c:pt idx="4">
                  <c:v>7440400</c:v>
                </c:pt>
                <c:pt idx="5">
                  <c:v>3001900</c:v>
                </c:pt>
                <c:pt idx="6">
                  <c:v>13449400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B8-411F-B9FC-7B46E08CB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374618631"/>
        <c:axId val="1374621191"/>
      </c:barChart>
      <c:catAx>
        <c:axId val="1374618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Release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21191"/>
        <c:crosses val="autoZero"/>
        <c:auto val="1"/>
        <c:lblAlgn val="ctr"/>
        <c:lblOffset val="100"/>
        <c:noMultiLvlLbl val="0"/>
      </c:catAx>
      <c:valAx>
        <c:axId val="1374621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1863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Demo Global.xlsx]Sheet4!PivotTable2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Sheet4!$D$4:$D$5</c:f>
              <c:strCache>
                <c:ptCount val="1"/>
                <c:pt idx="0">
                  <c:v>Exploratory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Sheet4!$C$6:$C$13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&gt;1/8/2022</c:v>
                </c:pt>
              </c:strCache>
            </c:strRef>
          </c:cat>
          <c:val>
            <c:numRef>
              <c:f>Sheet4!$D$6:$D$13</c:f>
              <c:numCache>
                <c:formatCode>_(* #,##0_);_(* \(#,##0\);_(* "-"??_);_(@_)</c:formatCode>
                <c:ptCount val="7"/>
                <c:pt idx="0">
                  <c:v>138500</c:v>
                </c:pt>
                <c:pt idx="1">
                  <c:v>2323500</c:v>
                </c:pt>
                <c:pt idx="2">
                  <c:v>3530300</c:v>
                </c:pt>
                <c:pt idx="3">
                  <c:v>10094700</c:v>
                </c:pt>
                <c:pt idx="4">
                  <c:v>7255100</c:v>
                </c:pt>
                <c:pt idx="5">
                  <c:v>2840100</c:v>
                </c:pt>
                <c:pt idx="6">
                  <c:v>5949200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2A-4671-8574-6539DC109CBC}"/>
            </c:ext>
          </c:extLst>
        </c:ser>
        <c:ser>
          <c:idx val="1"/>
          <c:order val="1"/>
          <c:tx>
            <c:strRef>
              <c:f>Sheet4!$E$4:$E$5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Sheet4!$C$6:$C$13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&gt;1/8/2022</c:v>
                </c:pt>
              </c:strCache>
            </c:strRef>
          </c:cat>
          <c:val>
            <c:numRef>
              <c:f>Sheet4!$E$6:$E$13</c:f>
              <c:numCache>
                <c:formatCode>_(* #,##0_);_(* \(#,##0\);_(* "-"??_);_(@_)</c:formatCode>
                <c:ptCount val="7"/>
                <c:pt idx="0">
                  <c:v>327900</c:v>
                </c:pt>
                <c:pt idx="1">
                  <c:v>2221100</c:v>
                </c:pt>
                <c:pt idx="2">
                  <c:v>7245800</c:v>
                </c:pt>
                <c:pt idx="3">
                  <c:v>12061400</c:v>
                </c:pt>
                <c:pt idx="4">
                  <c:v>7942700</c:v>
                </c:pt>
                <c:pt idx="6">
                  <c:v>26012200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2A-4671-8574-6539DC109CBC}"/>
            </c:ext>
          </c:extLst>
        </c:ser>
        <c:ser>
          <c:idx val="2"/>
          <c:order val="2"/>
          <c:tx>
            <c:strRef>
              <c:f>Sheet4!$F$4:$F$5</c:f>
              <c:strCache>
                <c:ptCount val="1"/>
                <c:pt idx="0">
                  <c:v>Specialized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Sheet4!$C$6:$C$13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&gt;1/8/2022</c:v>
                </c:pt>
              </c:strCache>
            </c:strRef>
          </c:cat>
          <c:val>
            <c:numRef>
              <c:f>Sheet4!$F$6:$F$13</c:f>
              <c:numCache>
                <c:formatCode>_(* #,##0_);_(* \(#,##0\);_(* "-"??_);_(@_)</c:formatCode>
                <c:ptCount val="7"/>
                <c:pt idx="0">
                  <c:v>25600</c:v>
                </c:pt>
                <c:pt idx="1">
                  <c:v>2147900</c:v>
                </c:pt>
                <c:pt idx="2">
                  <c:v>2543700</c:v>
                </c:pt>
                <c:pt idx="3">
                  <c:v>5934800</c:v>
                </c:pt>
                <c:pt idx="4">
                  <c:v>4189900</c:v>
                </c:pt>
                <c:pt idx="5">
                  <c:v>3156800</c:v>
                </c:pt>
                <c:pt idx="6">
                  <c:v>5862500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2A-4671-8574-6539DC109CBC}"/>
            </c:ext>
          </c:extLst>
        </c:ser>
        <c:ser>
          <c:idx val="3"/>
          <c:order val="3"/>
          <c:tx>
            <c:strRef>
              <c:f>Sheet4!$G$4:$G$5</c:f>
              <c:strCache>
                <c:ptCount val="1"/>
                <c:pt idx="0">
                  <c:v>Young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Sheet4!$C$6:$C$13</c:f>
              <c:strCach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&gt;1/8/2022</c:v>
                </c:pt>
              </c:strCache>
            </c:strRef>
          </c:cat>
          <c:val>
            <c:numRef>
              <c:f>Sheet4!$G$6:$G$13</c:f>
              <c:numCache>
                <c:formatCode>_(* #,##0_);_(* \(#,##0\);_(* "-"??_);_(@_)</c:formatCode>
                <c:ptCount val="7"/>
                <c:pt idx="0">
                  <c:v>120200</c:v>
                </c:pt>
                <c:pt idx="1">
                  <c:v>1399600</c:v>
                </c:pt>
                <c:pt idx="2">
                  <c:v>8744500</c:v>
                </c:pt>
                <c:pt idx="3">
                  <c:v>8374000</c:v>
                </c:pt>
                <c:pt idx="4">
                  <c:v>10536600</c:v>
                </c:pt>
                <c:pt idx="5">
                  <c:v>3001900</c:v>
                </c:pt>
                <c:pt idx="6">
                  <c:v>20953800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2A-4671-8574-6539DC109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1505315847"/>
        <c:axId val="1505323015"/>
      </c:barChart>
      <c:catAx>
        <c:axId val="1505315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Release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23015"/>
        <c:crosses val="autoZero"/>
        <c:auto val="1"/>
        <c:lblAlgn val="ctr"/>
        <c:lblOffset val="100"/>
        <c:noMultiLvlLbl val="0"/>
      </c:catAx>
      <c:valAx>
        <c:axId val="1505323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1584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Demo Global.xlsx]Sheet5!PivotTable3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Sheet5!$D$6:$D$7</c:f>
              <c:strCache>
                <c:ptCount val="1"/>
                <c:pt idx="0">
                  <c:v>Exploratory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Sheet5!$C$8:$C$13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&gt;1/8/2022</c:v>
                </c:pt>
              </c:strCache>
            </c:strRef>
          </c:cat>
          <c:val>
            <c:numRef>
              <c:f>Sheet5!$D$8:$D$13</c:f>
              <c:numCache>
                <c:formatCode>_(* #,##0_);_(* \(#,##0\);_(* "-"??_);_(@_)</c:formatCode>
                <c:ptCount val="5"/>
                <c:pt idx="0">
                  <c:v>401400</c:v>
                </c:pt>
                <c:pt idx="1">
                  <c:v>896000</c:v>
                </c:pt>
                <c:pt idx="2">
                  <c:v>3585800</c:v>
                </c:pt>
                <c:pt idx="3">
                  <c:v>2397000</c:v>
                </c:pt>
                <c:pt idx="4">
                  <c:v>2946100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70-4512-BDCA-05F1903DB1BA}"/>
            </c:ext>
          </c:extLst>
        </c:ser>
        <c:ser>
          <c:idx val="1"/>
          <c:order val="1"/>
          <c:tx>
            <c:strRef>
              <c:f>Sheet5!$E$6:$E$7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Sheet5!$C$8:$C$13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&gt;1/8/2022</c:v>
                </c:pt>
              </c:strCache>
            </c:strRef>
          </c:cat>
          <c:val>
            <c:numRef>
              <c:f>Sheet5!$E$8:$E$13</c:f>
              <c:numCache>
                <c:formatCode>_(* #,##0_);_(* \(#,##0\);_(* "-"??_);_(@_)</c:formatCode>
                <c:ptCount val="5"/>
                <c:pt idx="0">
                  <c:v>1040100</c:v>
                </c:pt>
                <c:pt idx="2">
                  <c:v>2348100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70-4512-BDCA-05F1903DB1BA}"/>
            </c:ext>
          </c:extLst>
        </c:ser>
        <c:ser>
          <c:idx val="2"/>
          <c:order val="2"/>
          <c:tx>
            <c:strRef>
              <c:f>Sheet5!$F$6:$F$7</c:f>
              <c:strCache>
                <c:ptCount val="1"/>
                <c:pt idx="0">
                  <c:v>Young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Sheet5!$C$8:$C$13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&gt;1/8/2022</c:v>
                </c:pt>
              </c:strCache>
            </c:strRef>
          </c:cat>
          <c:val>
            <c:numRef>
              <c:f>Sheet5!$F$8:$F$13</c:f>
              <c:numCache>
                <c:formatCode>_(* #,##0_);_(* \(#,##0\);_(* "-"??_);_(@_)</c:formatCode>
                <c:ptCount val="5"/>
                <c:pt idx="1">
                  <c:v>2448700</c:v>
                </c:pt>
                <c:pt idx="2">
                  <c:v>1817000</c:v>
                </c:pt>
                <c:pt idx="3">
                  <c:v>5493300</c:v>
                </c:pt>
                <c:pt idx="4">
                  <c:v>6742900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70-4512-BDCA-05F1903DB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862073863"/>
        <c:axId val="862075911"/>
      </c:barChart>
      <c:catAx>
        <c:axId val="862073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Release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75911"/>
        <c:crosses val="autoZero"/>
        <c:auto val="1"/>
        <c:lblAlgn val="ctr"/>
        <c:lblOffset val="100"/>
        <c:noMultiLvlLbl val="0"/>
      </c:catAx>
      <c:valAx>
        <c:axId val="862075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7386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Demo Global.xlsx]Sheet6!PivotTable4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'Sales' by year and quarter of 'Release Date'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Sheet6!$E$4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Sheet6!$C$5:$D$35</c:f>
              <c:multiLvlStrCache>
                <c:ptCount val="23"/>
                <c:lvl>
                  <c:pt idx="0">
                    <c:v>Qtr1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Qtr3</c:v>
                  </c:pt>
                  <c:pt idx="4">
                    <c:v>Qtr4</c:v>
                  </c:pt>
                  <c:pt idx="5">
                    <c:v>Qtr1</c:v>
                  </c:pt>
                  <c:pt idx="6">
                    <c:v>Qtr2</c:v>
                  </c:pt>
                  <c:pt idx="7">
                    <c:v>Qtr3</c:v>
                  </c:pt>
                  <c:pt idx="8">
                    <c:v>Qtr4</c:v>
                  </c:pt>
                  <c:pt idx="9">
                    <c:v>Qtr1</c:v>
                  </c:pt>
                  <c:pt idx="10">
                    <c:v>Qtr2</c:v>
                  </c:pt>
                  <c:pt idx="11">
                    <c:v>Qtr3</c:v>
                  </c:pt>
                  <c:pt idx="12">
                    <c:v>Qtr4</c:v>
                  </c:pt>
                  <c:pt idx="13">
                    <c:v>Qtr1</c:v>
                  </c:pt>
                  <c:pt idx="14">
                    <c:v>Qtr2</c:v>
                  </c:pt>
                  <c:pt idx="15">
                    <c:v>Qtr3</c:v>
                  </c:pt>
                  <c:pt idx="16">
                    <c:v>Qtr4</c:v>
                  </c:pt>
                  <c:pt idx="17">
                    <c:v>Qtr1</c:v>
                  </c:pt>
                  <c:pt idx="18">
                    <c:v>Qtr2</c:v>
                  </c:pt>
                  <c:pt idx="19">
                    <c:v>Qtr3</c:v>
                  </c:pt>
                  <c:pt idx="20">
                    <c:v>Qtr4</c:v>
                  </c:pt>
                  <c:pt idx="21">
                    <c:v>Qtr1</c:v>
                  </c:pt>
                  <c:pt idx="22">
                    <c:v>Qtr2</c:v>
                  </c:pt>
                </c:lvl>
                <c:lvl>
                  <c:pt idx="0">
                    <c:v>&gt;1/8/2022</c:v>
                  </c:pt>
                  <c:pt idx="3">
                    <c:v>2016</c:v>
                  </c:pt>
                  <c:pt idx="5">
                    <c:v>2017</c:v>
                  </c:pt>
                  <c:pt idx="9">
                    <c:v>2018</c:v>
                  </c:pt>
                  <c:pt idx="13">
                    <c:v>2019</c:v>
                  </c:pt>
                  <c:pt idx="17">
                    <c:v>2020</c:v>
                  </c:pt>
                  <c:pt idx="21">
                    <c:v>2021</c:v>
                  </c:pt>
                </c:lvl>
              </c:multiLvlStrCache>
            </c:multiLvlStrRef>
          </c:cat>
          <c:val>
            <c:numRef>
              <c:f>Sheet6!$E$5:$E$35</c:f>
              <c:numCache>
                <c:formatCode>_(* #,##0_);_(* \(#,##0\);_(* "-"??_);_(@_)</c:formatCode>
                <c:ptCount val="23"/>
                <c:pt idx="0">
                  <c:v>4018100</c:v>
                </c:pt>
                <c:pt idx="1">
                  <c:v>6472000</c:v>
                </c:pt>
                <c:pt idx="2">
                  <c:v>48287600</c:v>
                </c:pt>
                <c:pt idx="3">
                  <c:v>36100</c:v>
                </c:pt>
                <c:pt idx="4">
                  <c:v>576100</c:v>
                </c:pt>
                <c:pt idx="5">
                  <c:v>1599100</c:v>
                </c:pt>
                <c:pt idx="6">
                  <c:v>4672300</c:v>
                </c:pt>
                <c:pt idx="7">
                  <c:v>1049100</c:v>
                </c:pt>
                <c:pt idx="8">
                  <c:v>771600</c:v>
                </c:pt>
                <c:pt idx="9">
                  <c:v>899500</c:v>
                </c:pt>
                <c:pt idx="10">
                  <c:v>1716600</c:v>
                </c:pt>
                <c:pt idx="11">
                  <c:v>1639000</c:v>
                </c:pt>
                <c:pt idx="12">
                  <c:v>17809200</c:v>
                </c:pt>
                <c:pt idx="13">
                  <c:v>9179300</c:v>
                </c:pt>
                <c:pt idx="14">
                  <c:v>4378900</c:v>
                </c:pt>
                <c:pt idx="15">
                  <c:v>12643200</c:v>
                </c:pt>
                <c:pt idx="16">
                  <c:v>10263500</c:v>
                </c:pt>
                <c:pt idx="17">
                  <c:v>19101200</c:v>
                </c:pt>
                <c:pt idx="18">
                  <c:v>5329800</c:v>
                </c:pt>
                <c:pt idx="19">
                  <c:v>2581000</c:v>
                </c:pt>
                <c:pt idx="20">
                  <c:v>2912300</c:v>
                </c:pt>
                <c:pt idx="21">
                  <c:v>5842000</c:v>
                </c:pt>
                <c:pt idx="22">
                  <c:v>3156800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6F-4C4B-84A6-C4F3BE5F6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940167"/>
        <c:axId val="1404113927"/>
      </c:lineChart>
      <c:catAx>
        <c:axId val="1374940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Release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13927"/>
        <c:crosses val="autoZero"/>
        <c:auto val="1"/>
        <c:lblAlgn val="ctr"/>
        <c:lblOffset val="100"/>
        <c:noMultiLvlLbl val="0"/>
      </c:catAx>
      <c:valAx>
        <c:axId val="1404113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40167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Demo Global.xlsx]Sheet7!PivotTable5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'Category: Children Books', 'Publishing Branch': </a:t>
            </a:r>
            <a:r>
              <a:rPr lang="en-US">
                <a:solidFill>
                  <a:srgbClr val="DD5A13"/>
                </a:solidFill>
              </a:rPr>
              <a:t>Original</a:t>
            </a:r>
            <a:r>
              <a:rPr lang="en-US"/>
              <a:t> accounts for the majority of 'Sales'.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Sheet7!$D$25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FB-4015-9BAB-18981A44420B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13-4C6E-A48C-36DC9A37B7D2}"/>
              </c:ext>
            </c:extLst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13-4C6E-A48C-36DC9A37B7D2}"/>
              </c:ext>
            </c:extLst>
          </c:dPt>
          <c:cat>
            <c:strRef>
              <c:f>Sheet7!$C$26:$C$29</c:f>
              <c:strCache>
                <c:ptCount val="3"/>
                <c:pt idx="0">
                  <c:v>Original</c:v>
                </c:pt>
                <c:pt idx="1">
                  <c:v>Young</c:v>
                </c:pt>
                <c:pt idx="2">
                  <c:v>Specialized</c:v>
                </c:pt>
              </c:strCache>
            </c:strRef>
          </c:cat>
          <c:val>
            <c:numRef>
              <c:f>Sheet7!$D$26:$D$29</c:f>
              <c:numCache>
                <c:formatCode>_(* #,##0_);_(* \(#,##0\);_(* "-"??_);_(@_)</c:formatCode>
                <c:ptCount val="3"/>
                <c:pt idx="0">
                  <c:v>17165300</c:v>
                </c:pt>
                <c:pt idx="1">
                  <c:v>11010200</c:v>
                </c:pt>
                <c:pt idx="2">
                  <c:v>4897100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FB-4015-9BAB-18981A444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Demo Global.xlsx]Sheet7!PivotTable6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'Category: Children Books', </a:t>
            </a:r>
            <a:r>
              <a:rPr lang="en-US">
                <a:solidFill>
                  <a:srgbClr val="DD5A13"/>
                </a:solidFill>
              </a:rPr>
              <a:t>Sales</a:t>
            </a:r>
            <a:r>
              <a:rPr lang="en-US"/>
              <a:t> increases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Sheet7!$G$25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Sheet7!$F$26:$F$44</c:f>
              <c:strCache>
                <c:ptCount val="18"/>
                <c:pt idx="0">
                  <c:v>01-11-2016</c:v>
                </c:pt>
                <c:pt idx="1">
                  <c:v>08-11-2016</c:v>
                </c:pt>
                <c:pt idx="2">
                  <c:v>12-12-2016</c:v>
                </c:pt>
                <c:pt idx="3">
                  <c:v>17-01-2017</c:v>
                </c:pt>
                <c:pt idx="4">
                  <c:v>27-10-2017</c:v>
                </c:pt>
                <c:pt idx="5">
                  <c:v>31-01-2018</c:v>
                </c:pt>
                <c:pt idx="6">
                  <c:v>21-02-2019</c:v>
                </c:pt>
                <c:pt idx="7">
                  <c:v>19-03-2019</c:v>
                </c:pt>
                <c:pt idx="8">
                  <c:v>11-04-2019</c:v>
                </c:pt>
                <c:pt idx="9">
                  <c:v>29-07-2019</c:v>
                </c:pt>
                <c:pt idx="10">
                  <c:v>05-08-2019</c:v>
                </c:pt>
                <c:pt idx="11">
                  <c:v>30-08-2019</c:v>
                </c:pt>
                <c:pt idx="12">
                  <c:v>31-08-2019</c:v>
                </c:pt>
                <c:pt idx="13">
                  <c:v>26-03-2020</c:v>
                </c:pt>
                <c:pt idx="14">
                  <c:v>22-04-2020</c:v>
                </c:pt>
                <c:pt idx="15">
                  <c:v>16-12-2022</c:v>
                </c:pt>
                <c:pt idx="16">
                  <c:v>31-12-2022</c:v>
                </c:pt>
                <c:pt idx="17">
                  <c:v>07-01-2023</c:v>
                </c:pt>
              </c:strCache>
            </c:strRef>
          </c:cat>
          <c:val>
            <c:numRef>
              <c:f>Sheet7!$G$26:$G$44</c:f>
              <c:numCache>
                <c:formatCode>_(* #,##0_);_(* \(#,##0\);_(* "-"??_);_(@_)</c:formatCode>
                <c:ptCount val="18"/>
                <c:pt idx="0">
                  <c:v>60300</c:v>
                </c:pt>
                <c:pt idx="1">
                  <c:v>25600</c:v>
                </c:pt>
                <c:pt idx="2">
                  <c:v>120200</c:v>
                </c:pt>
                <c:pt idx="3">
                  <c:v>314900</c:v>
                </c:pt>
                <c:pt idx="4">
                  <c:v>771600</c:v>
                </c:pt>
                <c:pt idx="5">
                  <c:v>899500</c:v>
                </c:pt>
                <c:pt idx="6">
                  <c:v>1819100</c:v>
                </c:pt>
                <c:pt idx="7">
                  <c:v>1839300</c:v>
                </c:pt>
                <c:pt idx="8">
                  <c:v>2100700</c:v>
                </c:pt>
                <c:pt idx="9">
                  <c:v>2090000</c:v>
                </c:pt>
                <c:pt idx="10">
                  <c:v>1866600</c:v>
                </c:pt>
                <c:pt idx="11">
                  <c:v>2147600</c:v>
                </c:pt>
                <c:pt idx="12">
                  <c:v>2308700</c:v>
                </c:pt>
                <c:pt idx="13">
                  <c:v>2233300</c:v>
                </c:pt>
                <c:pt idx="14">
                  <c:v>2932800</c:v>
                </c:pt>
                <c:pt idx="15">
                  <c:v>3715400</c:v>
                </c:pt>
                <c:pt idx="16">
                  <c:v>3808900</c:v>
                </c:pt>
                <c:pt idx="17">
                  <c:v>4018100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AD-4A29-9B79-AFD25EC25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643911"/>
        <c:axId val="1843645959"/>
      </c:lineChart>
      <c:catAx>
        <c:axId val="1843643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Release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645959"/>
        <c:crosses val="autoZero"/>
        <c:auto val="1"/>
        <c:lblAlgn val="ctr"/>
        <c:lblOffset val="100"/>
        <c:noMultiLvlLbl val="0"/>
      </c:catAx>
      <c:valAx>
        <c:axId val="1843645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643911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Demo Global.xlsx]Sheet9!PivotTable8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distribution of 'Category'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Sheet9!$C$5:$C$10</c:f>
              <c:strCache>
                <c:ptCount val="5"/>
                <c:pt idx="0">
                  <c:v>Comic Book</c:v>
                </c:pt>
                <c:pt idx="1">
                  <c:v>Crime Fiction</c:v>
                </c:pt>
                <c:pt idx="2">
                  <c:v>Youth Fiction</c:v>
                </c:pt>
                <c:pt idx="3">
                  <c:v>Children Books</c:v>
                </c:pt>
                <c:pt idx="4">
                  <c:v>Biography</c:v>
                </c:pt>
              </c:strCache>
            </c:strRef>
          </c:cat>
          <c:val>
            <c:numRef>
              <c:f>Sheet9!$D$5:$D$10</c:f>
              <c:numCache>
                <c:formatCode>0.00%</c:formatCode>
                <c:ptCount val="5"/>
                <c:pt idx="0">
                  <c:v>0.21739130434782608</c:v>
                </c:pt>
                <c:pt idx="1">
                  <c:v>0.20652173913043478</c:v>
                </c:pt>
                <c:pt idx="2">
                  <c:v>0.19565217391304349</c:v>
                </c:pt>
                <c:pt idx="3">
                  <c:v>0.19565217391304349</c:v>
                </c:pt>
                <c:pt idx="4">
                  <c:v>0.18478260869565216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A2-4D79-9DDC-6DECDD1E0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769433096"/>
        <c:axId val="1769443336"/>
      </c:barChart>
      <c:catAx>
        <c:axId val="176943309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443336"/>
        <c:crosses val="autoZero"/>
        <c:auto val="1"/>
        <c:lblAlgn val="ctr"/>
        <c:lblOffset val="100"/>
        <c:noMultiLvlLbl val="0"/>
      </c:catAx>
      <c:valAx>
        <c:axId val="17694433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43309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2" name="Chart 1" descr="Chart type: Clustered Column. &#10;&#10;Description automatically generated">
          <a:extLst>
            <a:ext uri="{FF2B5EF4-FFF2-40B4-BE49-F238E27FC236}">
              <a16:creationId xmlns:a16="http://schemas.microsoft.com/office/drawing/2014/main" id="{3ADFC477-3720-AF1E-F7A5-593A8FB0C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17</xdr:row>
      <xdr:rowOff>76200</xdr:rowOff>
    </xdr:to>
    <xdr:graphicFrame macro="">
      <xdr:nvGraphicFramePr>
        <xdr:cNvPr id="2" name="Chart 1" descr="Chart type: Clustered Column. &#10;&#10;Description automatically generated">
          <a:extLst>
            <a:ext uri="{FF2B5EF4-FFF2-40B4-BE49-F238E27FC236}">
              <a16:creationId xmlns:a16="http://schemas.microsoft.com/office/drawing/2014/main" id="{F53D94D7-1A86-6A56-05FF-B6112E54A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304800</xdr:colOff>
      <xdr:row>17</xdr:row>
      <xdr:rowOff>76200</xdr:rowOff>
    </xdr:to>
    <xdr:graphicFrame macro="">
      <xdr:nvGraphicFramePr>
        <xdr:cNvPr id="2" name="Chart 1" descr="Chart type: Clustered Column. &#10;&#10;Description automatically generated">
          <a:extLst>
            <a:ext uri="{FF2B5EF4-FFF2-40B4-BE49-F238E27FC236}">
              <a16:creationId xmlns:a16="http://schemas.microsoft.com/office/drawing/2014/main" id="{67897608-E40E-2F0B-FAEA-5219E6EDD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15</xdr:col>
      <xdr:colOff>180975</xdr:colOff>
      <xdr:row>21</xdr:row>
      <xdr:rowOff>9525</xdr:rowOff>
    </xdr:to>
    <xdr:graphicFrame macro="">
      <xdr:nvGraphicFramePr>
        <xdr:cNvPr id="2" name="Chart 1" descr="Chart type: Line. 'Sales' by year and quarter of 'Release Date'&#10;&#10;Description automatically generated">
          <a:extLst>
            <a:ext uri="{FF2B5EF4-FFF2-40B4-BE49-F238E27FC236}">
              <a16:creationId xmlns:a16="http://schemas.microsoft.com/office/drawing/2014/main" id="{77A44711-E9B1-8D81-FC41-673E6B4AF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7</xdr:col>
      <xdr:colOff>0</xdr:colOff>
      <xdr:row>16</xdr:row>
      <xdr:rowOff>0</xdr:rowOff>
    </xdr:to>
    <xdr:graphicFrame macro="">
      <xdr:nvGraphicFramePr>
        <xdr:cNvPr id="2" name="Chart 1" descr="Chart type: Doughnut. For 'Category: Children Books', 'Publishing Branch': Original accounts for the majority of 'Sales'.&#10;&#10;Description automatically generated">
          <a:extLst>
            <a:ext uri="{FF2B5EF4-FFF2-40B4-BE49-F238E27FC236}">
              <a16:creationId xmlns:a16="http://schemas.microsoft.com/office/drawing/2014/main" id="{A6E657D2-9CA9-9A91-0385-1659464D0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13</xdr:col>
      <xdr:colOff>0</xdr:colOff>
      <xdr:row>16</xdr:row>
      <xdr:rowOff>0</xdr:rowOff>
    </xdr:to>
    <xdr:graphicFrame macro="">
      <xdr:nvGraphicFramePr>
        <xdr:cNvPr id="3" name="Chart 2" descr="Chart type: Line. For 'Category: Children Books', Sales increases over time.&#10;&#10;Description automatically generated">
          <a:extLst>
            <a:ext uri="{FF2B5EF4-FFF2-40B4-BE49-F238E27FC236}">
              <a16:creationId xmlns:a16="http://schemas.microsoft.com/office/drawing/2014/main" id="{E01AB8F8-8A13-D34A-507F-CE786ED71ED0}"/>
            </a:ext>
            <a:ext uri="{147F2762-F138-4A5C-976F-8EAC2B608ADB}">
              <a16:predDERef xmlns:a16="http://schemas.microsoft.com/office/drawing/2014/main" pred="{A6E657D2-9CA9-9A91-0385-1659464D0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Percentage distribution of 'Category'&#10;&#10;Description automatically generated">
          <a:extLst>
            <a:ext uri="{FF2B5EF4-FFF2-40B4-BE49-F238E27FC236}">
              <a16:creationId xmlns:a16="http://schemas.microsoft.com/office/drawing/2014/main" id="{54547952-7AD9-57B5-C876-0F83210DE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41.603182986109" createdVersion="8" refreshedVersion="8" minRefreshableVersion="3" recordCount="92" xr:uid="{2D181617-4BA9-48FA-9F76-91EF7CADB9BD}">
  <cacheSource type="worksheet">
    <worksheetSource name="Table4"/>
  </cacheSource>
  <cacheFields count="10">
    <cacheField name="Book ID" numFmtId="0">
      <sharedItems/>
    </cacheField>
    <cacheField name="Release Date" numFmtId="14">
      <sharedItems containsSemiMixedTypes="0" containsNonDate="0" containsDate="1" containsString="0" minDate="2015-08-21T00:00:00" maxDate="2023-01-08T00:00:00" count="179">
        <d v="2023-01-07T00:00:00"/>
        <d v="2022-12-31T00:00:00"/>
        <d v="2022-12-16T00:00:00"/>
        <d v="2022-12-15T00:00:00"/>
        <d v="2022-12-09T00:00:00"/>
        <d v="2022-12-03T00:00:00"/>
        <d v="2022-11-18T00:00:00"/>
        <d v="2022-11-17T00:00:00"/>
        <d v="2022-11-12T00:00:00"/>
        <d v="2022-11-07T00:00:00"/>
        <d v="2022-10-21T00:00:00"/>
        <d v="2022-10-08T00:00:00"/>
        <d v="2022-10-04T00:00:00"/>
        <d v="2022-10-02T00:00:00"/>
        <d v="2022-10-01T00:00:00"/>
        <d v="2022-09-27T00:00:00"/>
        <d v="2022-09-06T00:00:00"/>
        <d v="2021-06-03T00:00:00"/>
        <d v="2021-03-11T00:00:00"/>
        <d v="2021-02-01T00:00:00"/>
        <d v="2020-10-27T00:00:00"/>
        <d v="2020-07-23T00:00:00"/>
        <d v="2020-04-25T00:00:00"/>
        <d v="2020-04-22T00:00:00"/>
        <d v="2020-03-26T00:00:00"/>
        <d v="2020-03-08T00:00:00"/>
        <d v="2020-03-03T00:00:00"/>
        <d v="2020-02-10T00:00:00"/>
        <d v="2020-02-07T00:00:00"/>
        <d v="2020-02-05T00:00:00"/>
        <d v="2020-02-04T00:00:00"/>
        <d v="2020-01-24T00:00:00"/>
        <d v="2019-12-24T00:00:00"/>
        <d v="2019-12-14T00:00:00"/>
        <d v="2019-11-29T00:00:00"/>
        <d v="2019-11-04T00:00:00"/>
        <d v="2019-10-14T00:00:00"/>
        <d v="2019-09-08T00:00:00"/>
        <d v="2019-08-31T00:00:00"/>
        <d v="2019-08-30T00:00:00"/>
        <d v="2019-08-05T00:00:00"/>
        <d v="2019-07-29T00:00:00"/>
        <d v="2019-07-24T00:00:00"/>
        <d v="2019-05-17T00:00:00"/>
        <d v="2019-04-11T00:00:00"/>
        <d v="2019-03-19T00:00:00"/>
        <d v="2019-02-21T00:00:00"/>
        <d v="2019-01-22T00:00:00"/>
        <d v="2019-01-18T00:00:00"/>
        <d v="2019-01-11T00:00:00"/>
        <d v="2018-12-27T00:00:00"/>
        <d v="2018-12-26T00:00:00"/>
        <d v="2018-12-20T00:00:00"/>
        <d v="2018-12-14T00:00:00"/>
        <d v="2018-11-29T00:00:00"/>
        <d v="2018-11-28T00:00:00"/>
        <d v="2018-11-23T00:00:00"/>
        <d v="2018-11-18T00:00:00"/>
        <d v="2018-11-01T00:00:00"/>
        <d v="2018-10-19T00:00:00"/>
        <d v="2018-10-15T00:00:00"/>
        <d v="2018-10-13T00:00:00"/>
        <d v="2018-10-12T00:00:00"/>
        <d v="2018-10-08T00:00:00"/>
        <d v="2018-09-07T00:00:00"/>
        <d v="2018-07-29T00:00:00"/>
        <d v="2018-06-15T00:00:00"/>
        <d v="2018-05-08T00:00:00"/>
        <d v="2018-01-31T00:00:00"/>
        <d v="2017-10-27T00:00:00"/>
        <d v="2017-07-30T00:00:00"/>
        <d v="2017-07-27T00:00:00"/>
        <d v="2017-06-30T00:00:00"/>
        <d v="2017-06-12T00:00:00"/>
        <d v="2017-06-07T00:00:00"/>
        <d v="2017-05-16T00:00:00"/>
        <d v="2017-05-13T00:00:00"/>
        <d v="2017-05-11T00:00:00"/>
        <d v="2017-05-10T00:00:00"/>
        <d v="2017-04-29T00:00:00"/>
        <d v="2017-03-29T00:00:00"/>
        <d v="2017-03-19T00:00:00"/>
        <d v="2017-03-04T00:00:00"/>
        <d v="2017-02-07T00:00:00"/>
        <d v="2017-01-17T00:00:00"/>
        <d v="2016-12-12T00:00:00"/>
        <d v="2016-12-04T00:00:00"/>
        <d v="2016-12-03T00:00:00"/>
        <d v="2016-11-08T00:00:00"/>
        <d v="2016-11-01T00:00:00"/>
        <d v="2016-10-27T00:00:00"/>
        <d v="2016-08-20T00:00:00"/>
        <d v="2022-01-07T00:00:00" u="1"/>
        <d v="2021-12-31T00:00:00" u="1"/>
        <d v="2021-12-16T00:00:00" u="1"/>
        <d v="2021-12-15T00:00:00" u="1"/>
        <d v="2021-12-09T00:00:00" u="1"/>
        <d v="2021-12-03T00:00:00" u="1"/>
        <d v="2021-11-18T00:00:00" u="1"/>
        <d v="2021-11-17T00:00:00" u="1"/>
        <d v="2021-11-12T00:00:00" u="1"/>
        <d v="2021-11-07T00:00:00" u="1"/>
        <d v="2021-10-21T00:00:00" u="1"/>
        <d v="2021-10-08T00:00:00" u="1"/>
        <d v="2021-10-04T00:00:00" u="1"/>
        <d v="2021-10-02T00:00:00" u="1"/>
        <d v="2021-10-01T00:00:00" u="1"/>
        <d v="2021-09-27T00:00:00" u="1"/>
        <d v="2021-09-06T00:00:00" u="1"/>
        <d v="2020-06-03T00:00:00" u="1"/>
        <d v="2020-03-11T00:00:00" u="1"/>
        <d v="2020-02-02T00:00:00" u="1"/>
        <d v="2019-10-28T00:00:00" u="1"/>
        <d v="2019-04-26T00:00:00" u="1"/>
        <d v="2019-04-23T00:00:00" u="1"/>
        <d v="2019-03-27T00:00:00" u="1"/>
        <d v="2019-03-09T00:00:00" u="1"/>
        <d v="2019-03-04T00:00:00" u="1"/>
        <d v="2019-02-10T00:00:00" u="1"/>
        <d v="2019-02-07T00:00:00" u="1"/>
        <d v="2019-02-05T00:00:00" u="1"/>
        <d v="2019-02-04T00:00:00" u="1"/>
        <d v="2019-01-24T00:00:00" u="1"/>
        <d v="2018-12-24T00:00:00" u="1"/>
        <d v="2018-11-04T00:00:00" u="1"/>
        <d v="2018-10-14T00:00:00" u="1"/>
        <d v="2018-09-08T00:00:00" u="1"/>
        <d v="2018-08-31T00:00:00" u="1"/>
        <d v="2018-08-30T00:00:00" u="1"/>
        <d v="2018-08-05T00:00:00" u="1"/>
        <d v="2018-07-24T00:00:00" u="1"/>
        <d v="2018-05-17T00:00:00" u="1"/>
        <d v="2018-04-11T00:00:00" u="1"/>
        <d v="2018-03-19T00:00:00" u="1"/>
        <d v="2018-02-21T00:00:00" u="1"/>
        <d v="2018-01-22T00:00:00" u="1"/>
        <d v="2018-01-18T00:00:00" u="1"/>
        <d v="2018-01-11T00:00:00" u="1"/>
        <d v="2017-12-27T00:00:00" u="1"/>
        <d v="2017-12-26T00:00:00" u="1"/>
        <d v="2017-12-20T00:00:00" u="1"/>
        <d v="2017-12-14T00:00:00" u="1"/>
        <d v="2017-11-29T00:00:00" u="1"/>
        <d v="2017-11-28T00:00:00" u="1"/>
        <d v="2017-11-23T00:00:00" u="1"/>
        <d v="2017-11-18T00:00:00" u="1"/>
        <d v="2017-11-01T00:00:00" u="1"/>
        <d v="2017-10-19T00:00:00" u="1"/>
        <d v="2017-10-15T00:00:00" u="1"/>
        <d v="2017-10-13T00:00:00" u="1"/>
        <d v="2017-10-12T00:00:00" u="1"/>
        <d v="2017-10-08T00:00:00" u="1"/>
        <d v="2017-09-07T00:00:00" u="1"/>
        <d v="2017-07-29T00:00:00" u="1"/>
        <d v="2017-06-15T00:00:00" u="1"/>
        <d v="2017-05-08T00:00:00" u="1"/>
        <d v="2017-01-31T00:00:00" u="1"/>
        <d v="2016-07-30T00:00:00" u="1"/>
        <d v="2016-07-27T00:00:00" u="1"/>
        <d v="2016-06-30T00:00:00" u="1"/>
        <d v="2016-06-12T00:00:00" u="1"/>
        <d v="2016-06-07T00:00:00" u="1"/>
        <d v="2016-05-16T00:00:00" u="1"/>
        <d v="2016-05-13T00:00:00" u="1"/>
        <d v="2016-05-11T00:00:00" u="1"/>
        <d v="2016-05-10T00:00:00" u="1"/>
        <d v="2016-04-29T00:00:00" u="1"/>
        <d v="2016-03-29T00:00:00" u="1"/>
        <d v="2016-03-19T00:00:00" u="1"/>
        <d v="2016-03-04T00:00:00" u="1"/>
        <d v="2016-02-08T00:00:00" u="1"/>
        <d v="2016-01-18T00:00:00" u="1"/>
        <d v="2015-12-13T00:00:00" u="1"/>
        <d v="2015-12-05T00:00:00" u="1"/>
        <d v="2015-12-04T00:00:00" u="1"/>
        <d v="2015-11-09T00:00:00" u="1"/>
        <d v="2015-11-02T00:00:00" u="1"/>
        <d v="2015-10-28T00:00:00" u="1"/>
        <d v="2015-08-21T00:00:00" u="1"/>
      </sharedItems>
      <fieldGroup par="9"/>
    </cacheField>
    <cacheField name="Author" numFmtId="0">
      <sharedItems/>
    </cacheField>
    <cacheField name="Editor" numFmtId="0">
      <sharedItems/>
    </cacheField>
    <cacheField name="Category" numFmtId="0">
      <sharedItems count="5">
        <s v="Children Books"/>
        <s v="Biography"/>
        <s v="Crime Fiction"/>
        <s v="Comic Book"/>
        <s v="Youth Fiction"/>
      </sharedItems>
    </cacheField>
    <cacheField name="Publishing Branch" numFmtId="0">
      <sharedItems count="4">
        <s v="Young"/>
        <s v="Original"/>
        <s v="Exploratory"/>
        <s v="Specialized"/>
      </sharedItems>
    </cacheField>
    <cacheField name="User Rating" numFmtId="166">
      <sharedItems containsSemiMixedTypes="0" containsString="0" containsNumber="1" minValue="2.1999999999999997" maxValue="5"/>
    </cacheField>
    <cacheField name="Sales" numFmtId="167">
      <sharedItems containsSemiMixedTypes="0" containsString="0" containsNumber="1" containsInteger="1" minValue="25600" maxValue="5337500"/>
    </cacheField>
    <cacheField name="Years" numFmtId="0" databaseField="0">
      <fieldGroup base="1">
        <rangePr autoStart="0" autoEnd="0" groupBy="years" startDate="2015-08-21T00:00:00" endDate="2022-01-08T00:00:00"/>
        <groupItems count="10">
          <s v="&lt;8/21/2015"/>
          <s v="2015"/>
          <s v="2016"/>
          <s v="2017"/>
          <s v="2018"/>
          <s v="2019"/>
          <s v="2020"/>
          <s v="2021"/>
          <s v="2022"/>
          <s v="&gt;1/8/2022"/>
        </groupItems>
      </fieldGroup>
    </cacheField>
    <cacheField name="Quarters" numFmtId="0" databaseField="0">
      <fieldGroup base="1">
        <rangePr autoStart="0" autoEnd="0" groupBy="quarters" startDate="2015-08-21T00:00:00" endDate="2023-01-08T00:00:00"/>
        <groupItems count="6">
          <s v="&lt;8/21/2015"/>
          <s v="Qtr1"/>
          <s v="Qtr2"/>
          <s v="Qtr3"/>
          <s v="Qtr4"/>
          <s v="&gt;1/8/2023"/>
        </groupItems>
      </fieldGroup>
    </cacheField>
  </cacheFields>
  <extLst>
    <ext xmlns:x14="http://schemas.microsoft.com/office/spreadsheetml/2009/9/main" uri="{725AE2AE-9491-48be-B2B4-4EB974FC3084}">
      <x14:pivotCacheDefinition/>
    </ext>
    <ext xmlns:xlpar="http://schemas.microsoft.com/office/spreadsheetml/2024/pivotAutoRefresh" uri="{DA1E1B2C-A1EE-400B-A0BD-712935E3C959}">
      <xlpar:autoRefresh>1</xlpar:autoRefresh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AA_50009"/>
    <x v="0"/>
    <s v="Brandon Stuart"/>
    <s v="Cora Thomas"/>
    <x v="0"/>
    <x v="0"/>
    <n v="3.6999999999999997"/>
    <n v="4018100"/>
  </r>
  <r>
    <s v="AA_50008"/>
    <x v="1"/>
    <s v="Jamie Evans"/>
    <s v="Riley Ramirez"/>
    <x v="0"/>
    <x v="1"/>
    <n v="4.6999999999999975"/>
    <n v="3808900"/>
  </r>
  <r>
    <s v="AA_50007"/>
    <x v="2"/>
    <s v="Avery Howard"/>
    <s v="Sydney Mattos"/>
    <x v="0"/>
    <x v="1"/>
    <n v="4.8999999999999968"/>
    <n v="3715400"/>
  </r>
  <r>
    <s v="AA_50006"/>
    <x v="3"/>
    <s v="Rory Nyuyen"/>
    <s v="Miguel Reyes"/>
    <x v="1"/>
    <x v="2"/>
    <n v="4.1999999999999975"/>
    <n v="2946100"/>
  </r>
  <r>
    <s v="AA_50004"/>
    <x v="4"/>
    <s v="Oscar Ward"/>
    <s v="Markus Long"/>
    <x v="2"/>
    <x v="2"/>
    <n v="3.8999999999999981"/>
    <n v="3003100"/>
  </r>
  <r>
    <s v="AA_50005"/>
    <x v="5"/>
    <s v="Henry Ross"/>
    <s v="Monica Thomson"/>
    <x v="1"/>
    <x v="0"/>
    <n v="3.5000000000000004"/>
    <n v="3386500"/>
  </r>
  <r>
    <s v="AA_50003"/>
    <x v="6"/>
    <s v="Logan Edwards"/>
    <s v="Sydney Mattos"/>
    <x v="2"/>
    <x v="1"/>
    <n v="4.8999999999999968"/>
    <n v="3124800"/>
  </r>
  <r>
    <s v="AA_50002"/>
    <x v="7"/>
    <s v="Eugenia Lopez"/>
    <s v="Amber Rodriguez"/>
    <x v="3"/>
    <x v="0"/>
    <n v="4.7999999999999972"/>
    <n v="3549500"/>
  </r>
  <r>
    <s v="AA_50001"/>
    <x v="8"/>
    <s v="Dylan Williams"/>
    <s v="Riley Ramirez"/>
    <x v="4"/>
    <x v="1"/>
    <n v="2.9000000000000008"/>
    <n v="3553600"/>
  </r>
  <r>
    <s v="AA_50000"/>
    <x v="9"/>
    <s v="Kendall Collins"/>
    <s v="Devon Torres"/>
    <x v="2"/>
    <x v="3"/>
    <n v="4.1999999999999975"/>
    <n v="2803100"/>
  </r>
  <r>
    <s v="AA_40017"/>
    <x v="10"/>
    <s v="Jacob Hancock"/>
    <s v="Monica Thomson"/>
    <x v="2"/>
    <x v="3"/>
    <n v="3.3000000000000007"/>
    <n v="3059400"/>
  </r>
  <r>
    <s v="AA_40016"/>
    <x v="11"/>
    <s v="Mario Rogers"/>
    <s v="Amber Rodriguez"/>
    <x v="4"/>
    <x v="0"/>
    <n v="4.6999999999999975"/>
    <n v="3423800"/>
  </r>
  <r>
    <s v="AA_40015"/>
    <x v="12"/>
    <s v="Rowan Murphy"/>
    <s v="Sydney Mattos"/>
    <x v="3"/>
    <x v="1"/>
    <n v="4.8999999999999968"/>
    <n v="5337500"/>
  </r>
  <r>
    <s v="AA_40014"/>
    <x v="13"/>
    <s v="Nicole Wagner"/>
    <s v="Markus Long"/>
    <x v="2"/>
    <x v="0"/>
    <n v="2.8000000000000007"/>
    <n v="3219500"/>
  </r>
  <r>
    <s v="AA_40013"/>
    <x v="14"/>
    <s v="Hayden Lopez"/>
    <s v="Vance DeLeon"/>
    <x v="1"/>
    <x v="0"/>
    <n v="3.5"/>
    <n v="3356400"/>
  </r>
  <r>
    <s v="AA_40012"/>
    <x v="15"/>
    <s v="Grace Taylor"/>
    <s v="Riley Ramirez"/>
    <x v="4"/>
    <x v="1"/>
    <n v="5"/>
    <n v="3319600"/>
  </r>
  <r>
    <s v="AA_40011"/>
    <x v="16"/>
    <s v="Robin Kline"/>
    <s v="Riley Ramirez"/>
    <x v="4"/>
    <x v="1"/>
    <n v="4.1999999999999975"/>
    <n v="3152400"/>
  </r>
  <r>
    <s v="AA_40010"/>
    <x v="17"/>
    <s v="Hayden Cook"/>
    <s v="Devon Torres"/>
    <x v="3"/>
    <x v="3"/>
    <n v="4.6999999999999975"/>
    <n v="3156800"/>
  </r>
  <r>
    <s v="AA_40009"/>
    <x v="18"/>
    <s v="Malik Barden"/>
    <s v="Miguel Reyes"/>
    <x v="3"/>
    <x v="2"/>
    <n v="2.7000000000000006"/>
    <n v="2840100"/>
  </r>
  <r>
    <s v="AA_40008"/>
    <x v="19"/>
    <s v="Isabel Gracia"/>
    <s v="Vance DeLeon"/>
    <x v="4"/>
    <x v="0"/>
    <n v="3.2000000000000006"/>
    <n v="3001900"/>
  </r>
  <r>
    <s v="AA_40007"/>
    <x v="20"/>
    <s v="Ana Bowman"/>
    <s v="Amber Rodriguez"/>
    <x v="1"/>
    <x v="0"/>
    <n v="3.4999999999999996"/>
    <n v="2912300"/>
  </r>
  <r>
    <s v="AA_40006"/>
    <x v="21"/>
    <s v="Michelle Harris"/>
    <s v="Miguel Reyes"/>
    <x v="1"/>
    <x v="0"/>
    <n v="4.4999999999999982"/>
    <n v="2581000"/>
  </r>
  <r>
    <s v="AA_40005"/>
    <x v="22"/>
    <s v="William Kirby"/>
    <s v="Shawn Hughes"/>
    <x v="1"/>
    <x v="2"/>
    <n v="4.0999999999999979"/>
    <n v="2397000"/>
  </r>
  <r>
    <s v="AA_40004"/>
    <x v="23"/>
    <s v="Christoper Reed"/>
    <s v="Reed Flores"/>
    <x v="0"/>
    <x v="1"/>
    <n v="3.6999999999999988"/>
    <n v="2932800"/>
  </r>
  <r>
    <s v="AA_40003"/>
    <x v="24"/>
    <s v="Corey Gray"/>
    <s v="Cora Thomas"/>
    <x v="0"/>
    <x v="3"/>
    <n v="3.8999999999999981"/>
    <n v="2233300"/>
  </r>
  <r>
    <s v="AA_40002"/>
    <x v="25"/>
    <s v="Avery Smith"/>
    <s v="Abigail Jackson"/>
    <x v="3"/>
    <x v="0"/>
    <n v="4.3999999999999986"/>
    <n v="2623200"/>
  </r>
  <r>
    <s v="AA_40001"/>
    <x v="26"/>
    <s v="Mikaela Lee"/>
    <s v="Miguel Reyes"/>
    <x v="3"/>
    <x v="2"/>
    <n v="2.8000000000000003"/>
    <n v="2395600"/>
  </r>
  <r>
    <s v="AA_40000"/>
    <x v="27"/>
    <s v="Quinn Anderson"/>
    <s v="Shawn Hughes"/>
    <x v="4"/>
    <x v="2"/>
    <n v="4.299999999999998"/>
    <n v="2462500"/>
  </r>
  <r>
    <s v="AA_30030"/>
    <x v="28"/>
    <s v="Victoria Burke"/>
    <s v="Sydney Mattos"/>
    <x v="3"/>
    <x v="1"/>
    <n v="4.6999999999999984"/>
    <n v="2452100"/>
  </r>
  <r>
    <s v="AA_30029"/>
    <x v="29"/>
    <s v="Libby Harrison"/>
    <s v="Preston Morales"/>
    <x v="4"/>
    <x v="1"/>
    <n v="4.3999999999999986"/>
    <n v="2557800"/>
  </r>
  <r>
    <s v="AA_30028"/>
    <x v="30"/>
    <s v="Jessie Irwin"/>
    <s v="Vance DeLeon"/>
    <x v="4"/>
    <x v="0"/>
    <n v="4.8999999999999986"/>
    <n v="2420100"/>
  </r>
  <r>
    <s v="AA_30027"/>
    <x v="31"/>
    <s v="Cameron Baker"/>
    <s v="Devon Torres"/>
    <x v="3"/>
    <x v="3"/>
    <n v="3.1000000000000005"/>
    <n v="1956600"/>
  </r>
  <r>
    <s v="AA_30026"/>
    <x v="32"/>
    <s v="Joseph Price"/>
    <s v="Devon Torres"/>
    <x v="2"/>
    <x v="3"/>
    <n v="2.6"/>
    <n v="1854800"/>
  </r>
  <r>
    <s v="AA_30025"/>
    <x v="33"/>
    <s v="Hannah Haynes"/>
    <s v="Shawn Hughes"/>
    <x v="4"/>
    <x v="2"/>
    <n v="3.0000000000000004"/>
    <n v="2125700"/>
  </r>
  <r>
    <s v="AA_30024"/>
    <x v="34"/>
    <s v="Wesley Brooks"/>
    <s v="Monica Thomson"/>
    <x v="1"/>
    <x v="1"/>
    <n v="4.4999999999999991"/>
    <n v="2348100"/>
  </r>
  <r>
    <s v="AA_30023"/>
    <x v="35"/>
    <s v="Juan Morgan"/>
    <s v="Miguel Reyes"/>
    <x v="1"/>
    <x v="2"/>
    <n v="3.3000000000000003"/>
    <n v="1829900"/>
  </r>
  <r>
    <s v="AA_30022"/>
    <x v="36"/>
    <s v="Jasmine Miller"/>
    <s v="Markus Long"/>
    <x v="2"/>
    <x v="2"/>
    <n v="3.4999999999999996"/>
    <n v="2105000"/>
  </r>
  <r>
    <s v="AA_30021"/>
    <x v="37"/>
    <s v="Felix Henderson"/>
    <s v="Miguel Reyes"/>
    <x v="2"/>
    <x v="3"/>
    <n v="4.6999999999999993"/>
    <n v="2213400"/>
  </r>
  <r>
    <s v="AA_30020"/>
    <x v="38"/>
    <s v="Ashley Schroeder"/>
    <s v="Markus Long"/>
    <x v="0"/>
    <x v="0"/>
    <n v="4.5999999999999988"/>
    <n v="2308700"/>
  </r>
  <r>
    <s v="AA_30019"/>
    <x v="39"/>
    <s v="Jordan Mitchell"/>
    <s v="Cora Thomas"/>
    <x v="0"/>
    <x v="0"/>
    <n v="3.4"/>
    <n v="2147600"/>
  </r>
  <r>
    <s v="AA_30018"/>
    <x v="40"/>
    <s v="Michael Peltier"/>
    <s v="Devon Torres"/>
    <x v="0"/>
    <x v="3"/>
    <n v="4.1999999999999993"/>
    <n v="1866600"/>
  </r>
  <r>
    <s v="AA_30017"/>
    <x v="41"/>
    <s v="Hannah Jarvis"/>
    <s v="Riley Ramirez"/>
    <x v="0"/>
    <x v="1"/>
    <n v="4.6999999999999993"/>
    <n v="2090000"/>
  </r>
  <r>
    <s v="AA_30016"/>
    <x v="42"/>
    <s v="Briana Hernandez"/>
    <s v="Reed Flores"/>
    <x v="3"/>
    <x v="1"/>
    <n v="4.6999999999999993"/>
    <n v="2016900"/>
  </r>
  <r>
    <s v="AA_30015"/>
    <x v="43"/>
    <s v="Amelie Garner"/>
    <s v="Shawn Hughes"/>
    <x v="3"/>
    <x v="2"/>
    <n v="3.5999999999999992"/>
    <n v="2278200"/>
  </r>
  <r>
    <s v="AA_30014"/>
    <x v="44"/>
    <s v="Brandon Stuart"/>
    <s v="Cora Thomas"/>
    <x v="0"/>
    <x v="0"/>
    <n v="2.8000000000000003"/>
    <n v="2100700"/>
  </r>
  <r>
    <s v="AA_30013"/>
    <x v="45"/>
    <s v="Jamie Evans"/>
    <s v="Riley Ramirez"/>
    <x v="0"/>
    <x v="1"/>
    <n v="4.3999999999999986"/>
    <n v="1839300"/>
  </r>
  <r>
    <s v="AA_30012"/>
    <x v="46"/>
    <s v="Avery Howard"/>
    <s v="Sydney Mattos"/>
    <x v="0"/>
    <x v="1"/>
    <n v="4.2999999999999989"/>
    <n v="1819100"/>
  </r>
  <r>
    <s v="AA_30011"/>
    <x v="47"/>
    <s v="Robin Kline"/>
    <s v="Riley Ramirez"/>
    <x v="4"/>
    <x v="1"/>
    <n v="2.3000000000000003"/>
    <n v="1948000"/>
  </r>
  <r>
    <s v="AA_30010"/>
    <x v="48"/>
    <s v="Rory Nyuyen"/>
    <s v="Miguel Reyes"/>
    <x v="1"/>
    <x v="2"/>
    <n v="3.4"/>
    <n v="1755900"/>
  </r>
  <r>
    <s v="AA_30009"/>
    <x v="49"/>
    <s v="Henry Ross"/>
    <s v="Monica Thomson"/>
    <x v="1"/>
    <x v="0"/>
    <n v="2.8000000000000003"/>
    <n v="1817000"/>
  </r>
  <r>
    <s v="AA_30008"/>
    <x v="50"/>
    <s v="Oscar Ward"/>
    <s v="Markus Long"/>
    <x v="2"/>
    <x v="2"/>
    <n v="3.4"/>
    <n v="1961900"/>
  </r>
  <r>
    <s v="AA_30007"/>
    <x v="51"/>
    <s v="Logan Edwards"/>
    <s v="Sydney Mattos"/>
    <x v="2"/>
    <x v="1"/>
    <n v="4.3"/>
    <n v="2585600"/>
  </r>
  <r>
    <s v="AA_30006"/>
    <x v="52"/>
    <s v="Dylan Williams"/>
    <s v="Riley Ramirez"/>
    <x v="4"/>
    <x v="1"/>
    <n v="2.4"/>
    <n v="1547500"/>
  </r>
  <r>
    <s v="AA_30006"/>
    <x v="53"/>
    <s v="Eugenia Lopez"/>
    <s v="Amber Rodriguez"/>
    <x v="3"/>
    <x v="0"/>
    <n v="4.0999999999999996"/>
    <n v="1685500"/>
  </r>
  <r>
    <s v="AA_30005"/>
    <x v="54"/>
    <s v="Jacob Hancock"/>
    <s v="Monica Thomson"/>
    <x v="2"/>
    <x v="3"/>
    <n v="2.9"/>
    <n v="1065100"/>
  </r>
  <r>
    <s v="AA_30004"/>
    <x v="55"/>
    <s v="Mario Rogers"/>
    <s v="Amber Rodriguez"/>
    <x v="4"/>
    <x v="0"/>
    <n v="3.9999999999999996"/>
    <n v="1552100"/>
  </r>
  <r>
    <s v="AA_30003"/>
    <x v="56"/>
    <s v="Rowan Murphy"/>
    <s v="Sydney Mattos"/>
    <x v="3"/>
    <x v="1"/>
    <n v="3.9999999999999996"/>
    <n v="1353300"/>
  </r>
  <r>
    <s v="AA_30002"/>
    <x v="57"/>
    <s v="Nicole Wagner"/>
    <s v="Markus Long"/>
    <x v="2"/>
    <x v="0"/>
    <n v="2.5"/>
    <n v="1512800"/>
  </r>
  <r>
    <s v="AA_30001"/>
    <x v="58"/>
    <s v="Kendall Collins"/>
    <s v="Devon Torres"/>
    <x v="2"/>
    <x v="3"/>
    <n v="2.9"/>
    <n v="830100"/>
  </r>
  <r>
    <s v="AA_20019"/>
    <x v="59"/>
    <s v="Hayden Lopez"/>
    <s v="Vance DeLeon"/>
    <x v="1"/>
    <x v="0"/>
    <n v="3.4999999999999996"/>
    <n v="776700"/>
  </r>
  <r>
    <s v="AA_20018"/>
    <x v="60"/>
    <s v="Grace Taylor"/>
    <s v="Riley Ramirez"/>
    <x v="4"/>
    <x v="1"/>
    <n v="4.0999999999999996"/>
    <n v="859900"/>
  </r>
  <r>
    <s v="AA_20017"/>
    <x v="61"/>
    <s v="Hayden Cook"/>
    <s v="Devon Torres"/>
    <x v="3"/>
    <x v="3"/>
    <n v="4.1999999999999993"/>
    <n v="648500"/>
  </r>
  <r>
    <s v="AA_20016"/>
    <x v="62"/>
    <s v="Isaac Talbot"/>
    <s v="Abigail Jackson"/>
    <x v="2"/>
    <x v="0"/>
    <n v="3.7999999999999994"/>
    <n v="757800"/>
  </r>
  <r>
    <s v="AA_20015"/>
    <x v="63"/>
    <s v="Malik Barden"/>
    <s v="Miguel Reyes"/>
    <x v="3"/>
    <x v="2"/>
    <n v="2.4"/>
    <n v="672400"/>
  </r>
  <r>
    <s v="AA_20013"/>
    <x v="64"/>
    <s v="Ana Bowman"/>
    <s v="Amber Rodriguez"/>
    <x v="1"/>
    <x v="0"/>
    <n v="2.9"/>
    <n v="851400"/>
  </r>
  <r>
    <s v="AA_20014"/>
    <x v="65"/>
    <s v="Isabel Gracia"/>
    <s v="Vance DeLeon"/>
    <x v="4"/>
    <x v="0"/>
    <n v="3.2"/>
    <n v="787600"/>
  </r>
  <r>
    <s v="AA_20012"/>
    <x v="66"/>
    <s v="Michelle Harris"/>
    <s v="Miguel Reyes"/>
    <x v="1"/>
    <x v="0"/>
    <n v="4.0999999999999996"/>
    <n v="820600"/>
  </r>
  <r>
    <s v="AA_20011"/>
    <x v="67"/>
    <s v="William Kirby"/>
    <s v="Shawn Hughes"/>
    <x v="1"/>
    <x v="2"/>
    <n v="2.7"/>
    <n v="896000"/>
  </r>
  <r>
    <s v="AA_20010"/>
    <x v="68"/>
    <s v="Christoper Reed"/>
    <s v="Reed Flores"/>
    <x v="0"/>
    <x v="1"/>
    <n v="2.9"/>
    <n v="899500"/>
  </r>
  <r>
    <s v="AA_20009"/>
    <x v="69"/>
    <s v="Corey Gray"/>
    <s v="Cora Thomas"/>
    <x v="0"/>
    <x v="3"/>
    <n v="2.4"/>
    <n v="771600"/>
  </r>
  <r>
    <s v="AA_20008"/>
    <x v="70"/>
    <s v="Avery Smith"/>
    <s v="Abigail Jackson"/>
    <x v="3"/>
    <x v="0"/>
    <n v="4.1000000000000005"/>
    <n v="559100"/>
  </r>
  <r>
    <s v="AA_20007"/>
    <x v="71"/>
    <s v="Mikaela Lee"/>
    <s v="Miguel Reyes"/>
    <x v="3"/>
    <x v="2"/>
    <n v="3.1"/>
    <n v="490000"/>
  </r>
  <r>
    <s v="AA_20006"/>
    <x v="72"/>
    <s v="Quinn Anderson"/>
    <s v="Shawn Hughes"/>
    <x v="4"/>
    <x v="2"/>
    <n v="3.4"/>
    <n v="682700"/>
  </r>
  <r>
    <s v="AA_20005"/>
    <x v="73"/>
    <s v="Victoria Burke"/>
    <s v="Sydney Mattos"/>
    <x v="3"/>
    <x v="1"/>
    <n v="4.1000000000000005"/>
    <n v="606300"/>
  </r>
  <r>
    <s v="AA_20004"/>
    <x v="74"/>
    <s v="Graham Barnes"/>
    <s v="Reed Flores"/>
    <x v="1"/>
    <x v="1"/>
    <n v="2.9"/>
    <n v="689500"/>
  </r>
  <r>
    <s v="AA_20003"/>
    <x v="75"/>
    <s v="Libby Harrison"/>
    <s v="Preston Morales"/>
    <x v="4"/>
    <x v="1"/>
    <n v="3.8000000000000003"/>
    <n v="574700"/>
  </r>
  <r>
    <s v="AA_20002"/>
    <x v="76"/>
    <s v="Jessie Irwin"/>
    <s v="Vance DeLeon"/>
    <x v="4"/>
    <x v="0"/>
    <n v="3.9999999999999996"/>
    <n v="525600"/>
  </r>
  <r>
    <s v="AA_20001"/>
    <x v="77"/>
    <s v="Cameron Baker"/>
    <s v="Devon Torres"/>
    <x v="3"/>
    <x v="3"/>
    <n v="2.5"/>
    <n v="622700"/>
  </r>
  <r>
    <s v="AA_10012"/>
    <x v="78"/>
    <s v="Joseph Price"/>
    <s v="Devon Torres"/>
    <x v="2"/>
    <x v="3"/>
    <n v="2.2999999999999998"/>
    <n v="482900"/>
  </r>
  <r>
    <s v="AA_10011"/>
    <x v="79"/>
    <s v="Hannah Haynes"/>
    <s v="Shawn Hughes"/>
    <x v="4"/>
    <x v="2"/>
    <n v="3.3"/>
    <n v="487900"/>
  </r>
  <r>
    <s v="AA_10010"/>
    <x v="80"/>
    <s v="Wesley Brooks"/>
    <s v="Monica Thomson"/>
    <x v="1"/>
    <x v="1"/>
    <n v="4.2"/>
    <n v="350600"/>
  </r>
  <r>
    <s v="AA_10010"/>
    <x v="81"/>
    <s v="Juan Morgan"/>
    <s v="Miguel Reyes"/>
    <x v="1"/>
    <x v="2"/>
    <n v="2.8"/>
    <n v="401400"/>
  </r>
  <r>
    <s v="AA_10010"/>
    <x v="82"/>
    <s v="Jasmine Miller"/>
    <s v="Markus Long"/>
    <x v="2"/>
    <x v="2"/>
    <n v="2.9"/>
    <n v="261500"/>
  </r>
  <r>
    <s v="AA_10009"/>
    <x v="83"/>
    <s v="Felix Henderson"/>
    <s v="Miguel Reyes"/>
    <x v="2"/>
    <x v="3"/>
    <n v="3.9"/>
    <n v="270700"/>
  </r>
  <r>
    <s v="AA_10008"/>
    <x v="84"/>
    <s v="Ashley Schroeder"/>
    <s v="Markus Long"/>
    <x v="0"/>
    <x v="0"/>
    <n v="4.2"/>
    <n v="314900"/>
  </r>
  <r>
    <s v="AA_10007"/>
    <x v="85"/>
    <s v="Jordan Mitchell"/>
    <s v="Cora Thomas"/>
    <x v="0"/>
    <x v="0"/>
    <n v="3.0999999999999996"/>
    <n v="120200"/>
  </r>
  <r>
    <s v="AA_10006"/>
    <x v="86"/>
    <s v="Adrian King"/>
    <s v="Miguel Reyes"/>
    <x v="2"/>
    <x v="2"/>
    <n v="2.1999999999999997"/>
    <n v="102400"/>
  </r>
  <r>
    <s v="AA_10005"/>
    <x v="87"/>
    <s v="Grace Owens"/>
    <s v="Preston Morales"/>
    <x v="2"/>
    <x v="1"/>
    <n v="2.9999999999999996"/>
    <n v="188500"/>
  </r>
  <r>
    <s v="AA_10004"/>
    <x v="88"/>
    <s v="Michael Peltier"/>
    <s v="Devon Torres"/>
    <x v="0"/>
    <x v="3"/>
    <n v="3.7999999999999994"/>
    <n v="25600"/>
  </r>
  <r>
    <s v="AA_10003"/>
    <x v="89"/>
    <s v="Hannah Jarvis"/>
    <s v="Riley Ramirez"/>
    <x v="0"/>
    <x v="1"/>
    <n v="3.7999999999999994"/>
    <n v="60300"/>
  </r>
  <r>
    <s v="AA_10002"/>
    <x v="90"/>
    <s v="Briana Hernandez"/>
    <s v="Reed Flores"/>
    <x v="3"/>
    <x v="1"/>
    <n v="3.6"/>
    <n v="79100"/>
  </r>
  <r>
    <s v="AA_10001"/>
    <x v="91"/>
    <s v="Amelie Garner"/>
    <s v="Shawn Hughes"/>
    <x v="3"/>
    <x v="2"/>
    <n v="2.4"/>
    <n v="36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C762D-4826-4C89-AB9E-5467ACA60813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I13" firstHeaderRow="1" firstDataRow="2" firstDataCol="1"/>
  <pivotFields count="10">
    <pivotField compact="0" outline="0" showAll="0"/>
    <pivotField compact="0" numFmtId="14" outline="0" showAll="0">
      <items count="180">
        <item m="1" x="178"/>
        <item m="1" x="177"/>
        <item m="1" x="176"/>
        <item m="1" x="175"/>
        <item m="1" x="174"/>
        <item m="1" x="173"/>
        <item m="1" x="172"/>
        <item m="1" x="171"/>
        <item m="1" x="170"/>
        <item m="1" x="169"/>
        <item m="1" x="168"/>
        <item m="1" x="167"/>
        <item m="1" x="166"/>
        <item m="1" x="165"/>
        <item m="1" x="164"/>
        <item m="1" x="163"/>
        <item m="1" x="162"/>
        <item m="1" x="161"/>
        <item m="1" x="160"/>
        <item m="1" x="159"/>
        <item m="1" x="158"/>
        <item m="1" x="157"/>
        <item x="90"/>
        <item m="1" x="156"/>
        <item m="1" x="155"/>
        <item m="1" x="154"/>
        <item m="1" x="153"/>
        <item m="1" x="152"/>
        <item m="1" x="151"/>
        <item m="1" x="150"/>
        <item m="1" x="149"/>
        <item m="1" x="148"/>
        <item m="1" x="147"/>
        <item m="1" x="146"/>
        <item m="1" x="145"/>
        <item m="1" x="144"/>
        <item m="1" x="143"/>
        <item m="1" x="142"/>
        <item m="1" x="141"/>
        <item m="1" x="140"/>
        <item m="1" x="139"/>
        <item m="1" x="138"/>
        <item m="1" x="137"/>
        <item m="1" x="136"/>
        <item m="1" x="135"/>
        <item m="1" x="134"/>
        <item m="1" x="133"/>
        <item m="1" x="132"/>
        <item m="1" x="131"/>
        <item m="1" x="130"/>
        <item x="65"/>
        <item m="1" x="129"/>
        <item m="1" x="128"/>
        <item m="1" x="127"/>
        <item m="1" x="126"/>
        <item m="1" x="125"/>
        <item m="1" x="124"/>
        <item x="54"/>
        <item x="53"/>
        <item m="1" x="123"/>
        <item m="1" x="122"/>
        <item m="1" x="121"/>
        <item m="1" x="120"/>
        <item m="1" x="119"/>
        <item m="1" x="118"/>
        <item m="1" x="117"/>
        <item m="1" x="116"/>
        <item m="1" x="115"/>
        <item m="1" x="114"/>
        <item m="1" x="113"/>
        <item x="42"/>
        <item m="1" x="112"/>
        <item m="1" x="111"/>
        <item m="1" x="110"/>
        <item m="1" x="109"/>
        <item m="1" x="108"/>
        <item m="1" x="107"/>
        <item m="1" x="106"/>
        <item m="1" x="105"/>
        <item m="1" x="104"/>
        <item m="1" x="103"/>
        <item m="1" x="102"/>
        <item m="1" x="101"/>
        <item m="1" x="100"/>
        <item m="1" x="99"/>
        <item m="1" x="98"/>
        <item m="1" x="97"/>
        <item m="1" x="96"/>
        <item m="1" x="95"/>
        <item m="1" x="94"/>
        <item m="1" x="93"/>
        <item m="1" x="9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5"/>
        <item x="46"/>
        <item x="47"/>
        <item x="48"/>
        <item x="49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1"/>
        <item t="default"/>
      </items>
    </pivotField>
    <pivotField compact="0" outline="0" showAll="0"/>
    <pivotField compact="0" outline="0" showAll="0"/>
    <pivotField axis="axisCol"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numFmtId="166" outline="0" showAll="0"/>
    <pivotField dataField="1" compact="0" numFmtId="167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8"/>
  </rowFields>
  <rowItems count="8"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" fld="7" baseField="0" baseItem="0" numFmtId="167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2F934-FCF8-417D-821A-BF69711C714F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H13" firstHeaderRow="1" firstDataRow="2" firstDataCol="1"/>
  <pivotFields count="10">
    <pivotField compact="0" outline="0" showAll="0"/>
    <pivotField compact="0" numFmtId="14" outline="0" showAll="0">
      <items count="180">
        <item m="1" x="178"/>
        <item m="1" x="177"/>
        <item m="1" x="176"/>
        <item m="1" x="175"/>
        <item m="1" x="174"/>
        <item m="1" x="173"/>
        <item m="1" x="172"/>
        <item m="1" x="171"/>
        <item m="1" x="170"/>
        <item m="1" x="169"/>
        <item m="1" x="168"/>
        <item m="1" x="167"/>
        <item m="1" x="166"/>
        <item m="1" x="165"/>
        <item m="1" x="164"/>
        <item m="1" x="163"/>
        <item m="1" x="162"/>
        <item m="1" x="161"/>
        <item m="1" x="160"/>
        <item m="1" x="159"/>
        <item m="1" x="158"/>
        <item m="1" x="157"/>
        <item x="90"/>
        <item m="1" x="156"/>
        <item m="1" x="155"/>
        <item m="1" x="154"/>
        <item m="1" x="153"/>
        <item m="1" x="152"/>
        <item m="1" x="151"/>
        <item m="1" x="150"/>
        <item m="1" x="149"/>
        <item m="1" x="148"/>
        <item m="1" x="147"/>
        <item m="1" x="146"/>
        <item m="1" x="145"/>
        <item m="1" x="144"/>
        <item m="1" x="143"/>
        <item m="1" x="142"/>
        <item m="1" x="141"/>
        <item m="1" x="140"/>
        <item m="1" x="139"/>
        <item m="1" x="138"/>
        <item m="1" x="137"/>
        <item m="1" x="136"/>
        <item m="1" x="135"/>
        <item m="1" x="134"/>
        <item m="1" x="133"/>
        <item m="1" x="132"/>
        <item m="1" x="131"/>
        <item m="1" x="130"/>
        <item x="65"/>
        <item m="1" x="129"/>
        <item m="1" x="128"/>
        <item m="1" x="127"/>
        <item m="1" x="126"/>
        <item m="1" x="125"/>
        <item m="1" x="124"/>
        <item x="54"/>
        <item x="53"/>
        <item m="1" x="123"/>
        <item m="1" x="122"/>
        <item m="1" x="121"/>
        <item m="1" x="120"/>
        <item m="1" x="119"/>
        <item m="1" x="118"/>
        <item m="1" x="117"/>
        <item m="1" x="116"/>
        <item m="1" x="115"/>
        <item m="1" x="114"/>
        <item m="1" x="113"/>
        <item x="42"/>
        <item m="1" x="112"/>
        <item m="1" x="111"/>
        <item m="1" x="110"/>
        <item m="1" x="109"/>
        <item m="1" x="108"/>
        <item m="1" x="107"/>
        <item m="1" x="106"/>
        <item m="1" x="105"/>
        <item m="1" x="104"/>
        <item m="1" x="103"/>
        <item m="1" x="102"/>
        <item m="1" x="101"/>
        <item m="1" x="100"/>
        <item m="1" x="99"/>
        <item m="1" x="98"/>
        <item m="1" x="97"/>
        <item m="1" x="96"/>
        <item m="1" x="95"/>
        <item m="1" x="94"/>
        <item m="1" x="93"/>
        <item m="1" x="9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5"/>
        <item x="46"/>
        <item x="47"/>
        <item x="48"/>
        <item x="49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5">
        <item x="2"/>
        <item x="1"/>
        <item x="3"/>
        <item x="0"/>
        <item t="default"/>
      </items>
    </pivotField>
    <pivotField compact="0" numFmtId="166" outline="0" showAll="0"/>
    <pivotField dataField="1" compact="0" numFmtId="167" outline="0" showAl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8"/>
  </rowFields>
  <rowItems count="8"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7" baseField="0" baseItem="0" numFmtId="167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1E024-A176-4DFF-B33C-DC6DE041EA21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6:G13" firstHeaderRow="1" firstDataRow="2" firstDataCol="1" rowPageCount="1" colPageCount="1"/>
  <pivotFields count="10">
    <pivotField compact="0" outline="0" showAll="0"/>
    <pivotField compact="0" numFmtId="14" outline="0" showAll="0">
      <items count="180">
        <item m="1" x="178"/>
        <item m="1" x="177"/>
        <item m="1" x="176"/>
        <item m="1" x="175"/>
        <item m="1" x="174"/>
        <item m="1" x="173"/>
        <item m="1" x="172"/>
        <item m="1" x="171"/>
        <item m="1" x="170"/>
        <item m="1" x="169"/>
        <item m="1" x="168"/>
        <item m="1" x="167"/>
        <item m="1" x="166"/>
        <item m="1" x="165"/>
        <item m="1" x="164"/>
        <item m="1" x="163"/>
        <item m="1" x="162"/>
        <item m="1" x="161"/>
        <item m="1" x="160"/>
        <item m="1" x="159"/>
        <item m="1" x="158"/>
        <item m="1" x="157"/>
        <item x="90"/>
        <item m="1" x="156"/>
        <item m="1" x="155"/>
        <item m="1" x="154"/>
        <item m="1" x="153"/>
        <item m="1" x="152"/>
        <item m="1" x="151"/>
        <item m="1" x="150"/>
        <item m="1" x="149"/>
        <item m="1" x="148"/>
        <item m="1" x="147"/>
        <item m="1" x="146"/>
        <item m="1" x="145"/>
        <item m="1" x="144"/>
        <item m="1" x="143"/>
        <item m="1" x="142"/>
        <item m="1" x="141"/>
        <item m="1" x="140"/>
        <item m="1" x="139"/>
        <item m="1" x="138"/>
        <item m="1" x="137"/>
        <item m="1" x="136"/>
        <item m="1" x="135"/>
        <item m="1" x="134"/>
        <item m="1" x="133"/>
        <item m="1" x="132"/>
        <item m="1" x="131"/>
        <item m="1" x="130"/>
        <item x="65"/>
        <item m="1" x="129"/>
        <item m="1" x="128"/>
        <item m="1" x="127"/>
        <item m="1" x="126"/>
        <item m="1" x="125"/>
        <item m="1" x="124"/>
        <item x="54"/>
        <item x="53"/>
        <item m="1" x="123"/>
        <item m="1" x="122"/>
        <item m="1" x="121"/>
        <item m="1" x="120"/>
        <item m="1" x="119"/>
        <item m="1" x="118"/>
        <item m="1" x="117"/>
        <item m="1" x="116"/>
        <item m="1" x="115"/>
        <item m="1" x="114"/>
        <item m="1" x="113"/>
        <item x="42"/>
        <item m="1" x="112"/>
        <item m="1" x="111"/>
        <item m="1" x="110"/>
        <item m="1" x="109"/>
        <item m="1" x="108"/>
        <item m="1" x="107"/>
        <item m="1" x="106"/>
        <item m="1" x="105"/>
        <item m="1" x="104"/>
        <item m="1" x="103"/>
        <item m="1" x="102"/>
        <item m="1" x="101"/>
        <item m="1" x="100"/>
        <item m="1" x="99"/>
        <item m="1" x="98"/>
        <item m="1" x="97"/>
        <item m="1" x="96"/>
        <item m="1" x="95"/>
        <item m="1" x="94"/>
        <item m="1" x="93"/>
        <item m="1" x="9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5"/>
        <item x="46"/>
        <item x="47"/>
        <item x="48"/>
        <item x="49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1"/>
        <item t="default"/>
      </items>
    </pivotField>
    <pivotField compact="0" outline="0" showAll="0"/>
    <pivotField compact="0" outline="0" showAll="0"/>
    <pivotField axis="axisPage" compact="0" outline="0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axis="axisCol" compact="0" outline="0" showAll="0">
      <items count="5">
        <item x="2"/>
        <item x="1"/>
        <item x="3"/>
        <item x="0"/>
        <item t="default"/>
      </items>
    </pivotField>
    <pivotField compact="0" numFmtId="166" outline="0" showAll="0"/>
    <pivotField dataField="1" compact="0" numFmtId="167" outline="0" showAl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8"/>
  </rowFields>
  <rowItems count="6">
    <i>
      <x v="3"/>
    </i>
    <i>
      <x v="4"/>
    </i>
    <i>
      <x v="5"/>
    </i>
    <i>
      <x v="6"/>
    </i>
    <i>
      <x v="9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4" hier="-1"/>
  </pageFields>
  <dataFields count="1">
    <dataField name="Sum of Sales" fld="7" baseField="0" baseItem="0" numFmtId="167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AE686-23AE-4B57-B021-DDBC08B37FDA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E35" firstHeaderRow="1" firstDataRow="1" firstDataCol="2"/>
  <pivotFields count="10">
    <pivotField compact="0" outline="0" showAll="0"/>
    <pivotField compact="0" numFmtId="14" outline="0" showAll="0">
      <items count="180">
        <item m="1" x="178"/>
        <item m="1" x="177"/>
        <item m="1" x="176"/>
        <item m="1" x="175"/>
        <item m="1" x="174"/>
        <item m="1" x="173"/>
        <item m="1" x="172"/>
        <item m="1" x="171"/>
        <item m="1" x="170"/>
        <item m="1" x="169"/>
        <item m="1" x="168"/>
        <item m="1" x="167"/>
        <item m="1" x="166"/>
        <item m="1" x="165"/>
        <item m="1" x="164"/>
        <item m="1" x="163"/>
        <item m="1" x="162"/>
        <item m="1" x="161"/>
        <item m="1" x="160"/>
        <item m="1" x="159"/>
        <item m="1" x="158"/>
        <item m="1" x="157"/>
        <item x="91"/>
        <item x="90"/>
        <item x="89"/>
        <item x="88"/>
        <item x="87"/>
        <item x="86"/>
        <item x="85"/>
        <item x="84"/>
        <item m="1" x="156"/>
        <item x="83"/>
        <item x="82"/>
        <item x="81"/>
        <item x="80"/>
        <item x="79"/>
        <item m="1" x="155"/>
        <item x="78"/>
        <item x="77"/>
        <item x="76"/>
        <item x="75"/>
        <item x="74"/>
        <item x="73"/>
        <item m="1" x="154"/>
        <item x="72"/>
        <item x="71"/>
        <item m="1" x="153"/>
        <item x="70"/>
        <item m="1" x="152"/>
        <item m="1" x="151"/>
        <item m="1" x="150"/>
        <item m="1" x="149"/>
        <item m="1" x="148"/>
        <item m="1" x="147"/>
        <item x="69"/>
        <item m="1" x="146"/>
        <item m="1" x="145"/>
        <item m="1" x="144"/>
        <item m="1" x="143"/>
        <item m="1" x="142"/>
        <item m="1" x="141"/>
        <item m="1" x="140"/>
        <item m="1" x="139"/>
        <item m="1" x="138"/>
        <item m="1" x="137"/>
        <item m="1" x="136"/>
        <item m="1" x="135"/>
        <item x="68"/>
        <item m="1" x="134"/>
        <item m="1" x="133"/>
        <item m="1" x="132"/>
        <item x="67"/>
        <item m="1" x="131"/>
        <item x="66"/>
        <item m="1" x="130"/>
        <item x="65"/>
        <item m="1" x="129"/>
        <item m="1" x="128"/>
        <item m="1" x="127"/>
        <item x="64"/>
        <item m="1" x="126"/>
        <item x="63"/>
        <item x="62"/>
        <item x="61"/>
        <item m="1" x="125"/>
        <item x="60"/>
        <item x="59"/>
        <item x="58"/>
        <item m="1" x="124"/>
        <item x="57"/>
        <item x="56"/>
        <item x="55"/>
        <item x="54"/>
        <item x="53"/>
        <item x="52"/>
        <item m="1" x="123"/>
        <item x="51"/>
        <item x="50"/>
        <item x="49"/>
        <item x="48"/>
        <item x="47"/>
        <item m="1" x="122"/>
        <item m="1" x="121"/>
        <item m="1" x="120"/>
        <item m="1" x="119"/>
        <item m="1" x="118"/>
        <item x="46"/>
        <item m="1" x="117"/>
        <item m="1" x="116"/>
        <item x="45"/>
        <item m="1" x="115"/>
        <item x="44"/>
        <item m="1" x="114"/>
        <item m="1" x="113"/>
        <item x="43"/>
        <item x="42"/>
        <item x="41"/>
        <item x="40"/>
        <item x="39"/>
        <item x="38"/>
        <item x="37"/>
        <item x="36"/>
        <item m="1" x="112"/>
        <item x="35"/>
        <item x="34"/>
        <item x="33"/>
        <item x="32"/>
        <item x="31"/>
        <item m="1" x="111"/>
        <item x="30"/>
        <item x="29"/>
        <item x="28"/>
        <item x="27"/>
        <item x="26"/>
        <item x="25"/>
        <item m="1" x="110"/>
        <item x="24"/>
        <item x="23"/>
        <item x="22"/>
        <item m="1" x="109"/>
        <item x="21"/>
        <item x="20"/>
        <item x="19"/>
        <item x="18"/>
        <item x="17"/>
        <item m="1" x="108"/>
        <item m="1" x="107"/>
        <item m="1" x="106"/>
        <item m="1" x="105"/>
        <item m="1" x="104"/>
        <item m="1" x="103"/>
        <item m="1" x="102"/>
        <item m="1" x="101"/>
        <item m="1" x="100"/>
        <item m="1" x="99"/>
        <item m="1" x="98"/>
        <item m="1" x="97"/>
        <item m="1" x="96"/>
        <item m="1" x="95"/>
        <item m="1" x="94"/>
        <item m="1" x="93"/>
        <item m="1" x="92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66" outline="0" showAll="0"/>
    <pivotField dataField="1" compact="0" numFmtId="167" outline="0" showAll="0"/>
    <pivotField axis="axisRow" compact="0" outline="0" showAll="0" sortType="ascending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outline="0" showAll="0" sortType="ascending">
      <items count="7">
        <item x="0"/>
        <item x="5"/>
        <item x="1"/>
        <item x="2"/>
        <item x="3"/>
        <item x="4"/>
        <item t="default"/>
      </items>
    </pivotField>
  </pivotFields>
  <rowFields count="2">
    <field x="8"/>
    <field x="9"/>
  </rowFields>
  <rowItems count="31">
    <i>
      <x v="1"/>
      <x v="2"/>
    </i>
    <i r="1">
      <x v="4"/>
    </i>
    <i r="1">
      <x v="5"/>
    </i>
    <i t="default">
      <x v="1"/>
    </i>
    <i>
      <x v="3"/>
      <x v="4"/>
    </i>
    <i r="1">
      <x v="5"/>
    </i>
    <i t="default">
      <x v="3"/>
    </i>
    <i>
      <x v="4"/>
      <x v="2"/>
    </i>
    <i r="1">
      <x v="3"/>
    </i>
    <i r="1">
      <x v="4"/>
    </i>
    <i r="1">
      <x v="5"/>
    </i>
    <i t="default">
      <x v="4"/>
    </i>
    <i>
      <x v="5"/>
      <x v="2"/>
    </i>
    <i r="1">
      <x v="3"/>
    </i>
    <i r="1">
      <x v="4"/>
    </i>
    <i r="1">
      <x v="5"/>
    </i>
    <i t="default">
      <x v="5"/>
    </i>
    <i>
      <x v="6"/>
      <x v="2"/>
    </i>
    <i r="1">
      <x v="3"/>
    </i>
    <i r="1">
      <x v="4"/>
    </i>
    <i r="1">
      <x v="5"/>
    </i>
    <i t="default">
      <x v="6"/>
    </i>
    <i>
      <x v="7"/>
      <x v="2"/>
    </i>
    <i r="1">
      <x v="3"/>
    </i>
    <i r="1">
      <x v="4"/>
    </i>
    <i r="1">
      <x v="5"/>
    </i>
    <i t="default">
      <x v="7"/>
    </i>
    <i>
      <x v="8"/>
      <x v="2"/>
    </i>
    <i r="1">
      <x v="3"/>
    </i>
    <i t="default">
      <x v="8"/>
    </i>
    <i t="grand">
      <x/>
    </i>
  </rowItems>
  <colItems count="1">
    <i/>
  </colItems>
  <dataFields count="1">
    <dataField name="Sum of Sales" fld="7" baseField="0" baseItem="0" numFmtId="16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07E11-2958-4C56-AE18-BFCF512CA07B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F25:G44" firstHeaderRow="1" firstDataRow="1" firstDataCol="1" rowPageCount="1" colPageCount="1"/>
  <pivotFields count="10">
    <pivotField compact="0" outline="0" showAll="0"/>
    <pivotField axis="axisRow" compact="0" numFmtId="14" outline="0" showAll="0">
      <items count="180">
        <item m="1" x="178"/>
        <item m="1" x="177"/>
        <item m="1" x="176"/>
        <item m="1" x="175"/>
        <item m="1" x="174"/>
        <item m="1" x="173"/>
        <item m="1" x="172"/>
        <item m="1" x="171"/>
        <item m="1" x="170"/>
        <item m="1" x="169"/>
        <item m="1" x="168"/>
        <item m="1" x="167"/>
        <item m="1" x="166"/>
        <item m="1" x="165"/>
        <item m="1" x="164"/>
        <item m="1" x="163"/>
        <item m="1" x="162"/>
        <item m="1" x="161"/>
        <item m="1" x="160"/>
        <item m="1" x="159"/>
        <item m="1" x="158"/>
        <item m="1" x="157"/>
        <item x="91"/>
        <item x="90"/>
        <item x="89"/>
        <item x="88"/>
        <item x="87"/>
        <item x="86"/>
        <item x="85"/>
        <item x="84"/>
        <item m="1" x="156"/>
        <item x="83"/>
        <item x="82"/>
        <item x="81"/>
        <item x="80"/>
        <item x="79"/>
        <item m="1" x="155"/>
        <item x="78"/>
        <item x="77"/>
        <item x="76"/>
        <item x="75"/>
        <item x="74"/>
        <item x="73"/>
        <item m="1" x="154"/>
        <item x="72"/>
        <item x="71"/>
        <item m="1" x="153"/>
        <item x="70"/>
        <item m="1" x="152"/>
        <item m="1" x="151"/>
        <item m="1" x="150"/>
        <item m="1" x="149"/>
        <item m="1" x="148"/>
        <item m="1" x="147"/>
        <item x="69"/>
        <item m="1" x="146"/>
        <item m="1" x="145"/>
        <item m="1" x="144"/>
        <item m="1" x="143"/>
        <item m="1" x="142"/>
        <item m="1" x="141"/>
        <item m="1" x="140"/>
        <item m="1" x="139"/>
        <item m="1" x="138"/>
        <item m="1" x="137"/>
        <item m="1" x="136"/>
        <item m="1" x="135"/>
        <item x="68"/>
        <item m="1" x="134"/>
        <item m="1" x="133"/>
        <item m="1" x="132"/>
        <item x="67"/>
        <item m="1" x="131"/>
        <item x="66"/>
        <item m="1" x="130"/>
        <item x="65"/>
        <item m="1" x="129"/>
        <item m="1" x="128"/>
        <item m="1" x="127"/>
        <item x="64"/>
        <item m="1" x="126"/>
        <item x="63"/>
        <item x="62"/>
        <item x="61"/>
        <item m="1" x="125"/>
        <item x="60"/>
        <item x="59"/>
        <item x="58"/>
        <item m="1" x="124"/>
        <item x="57"/>
        <item x="56"/>
        <item x="55"/>
        <item x="54"/>
        <item x="53"/>
        <item x="52"/>
        <item m="1" x="123"/>
        <item x="51"/>
        <item x="50"/>
        <item x="49"/>
        <item x="48"/>
        <item x="47"/>
        <item m="1" x="122"/>
        <item m="1" x="121"/>
        <item m="1" x="120"/>
        <item m="1" x="119"/>
        <item m="1" x="118"/>
        <item x="46"/>
        <item m="1" x="117"/>
        <item m="1" x="116"/>
        <item x="45"/>
        <item m="1" x="115"/>
        <item x="44"/>
        <item m="1" x="114"/>
        <item m="1" x="113"/>
        <item x="43"/>
        <item x="42"/>
        <item x="41"/>
        <item x="40"/>
        <item x="39"/>
        <item x="38"/>
        <item x="37"/>
        <item x="36"/>
        <item m="1" x="112"/>
        <item x="35"/>
        <item x="34"/>
        <item x="33"/>
        <item x="32"/>
        <item x="31"/>
        <item m="1" x="111"/>
        <item x="30"/>
        <item x="29"/>
        <item x="28"/>
        <item x="27"/>
        <item x="26"/>
        <item x="25"/>
        <item m="1" x="110"/>
        <item x="24"/>
        <item x="23"/>
        <item x="22"/>
        <item m="1" x="109"/>
        <item x="21"/>
        <item x="20"/>
        <item x="19"/>
        <item x="18"/>
        <item x="17"/>
        <item m="1" x="108"/>
        <item m="1" x="107"/>
        <item m="1" x="106"/>
        <item m="1" x="105"/>
        <item m="1" x="104"/>
        <item m="1" x="103"/>
        <item m="1" x="102"/>
        <item m="1" x="101"/>
        <item m="1" x="100"/>
        <item m="1" x="99"/>
        <item m="1" x="98"/>
        <item m="1" x="97"/>
        <item m="1" x="96"/>
        <item m="1" x="95"/>
        <item m="1" x="94"/>
        <item m="1" x="93"/>
        <item m="1" x="92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compact="0" outline="0" showAll="0"/>
    <pivotField axis="axisPage" compact="0" outline="0" multipleItemSelectionAllowed="1" showAll="0">
      <items count="6">
        <item h="1" x="1"/>
        <item x="0"/>
        <item h="1" x="3"/>
        <item h="1" x="2"/>
        <item h="1" x="4"/>
        <item t="default"/>
      </items>
    </pivotField>
    <pivotField compact="0" outline="0" showAll="0"/>
    <pivotField compact="0" numFmtId="166" outline="0" showAll="0"/>
    <pivotField dataField="1" compact="0" numFmtId="167" outline="0" showAll="0"/>
    <pivotField compact="0" outline="0" showAll="0" defaultSubtotal="0"/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19">
    <i>
      <x v="24"/>
    </i>
    <i>
      <x v="25"/>
    </i>
    <i>
      <x v="28"/>
    </i>
    <i>
      <x v="29"/>
    </i>
    <i>
      <x v="54"/>
    </i>
    <i>
      <x v="67"/>
    </i>
    <i>
      <x v="106"/>
    </i>
    <i>
      <x v="109"/>
    </i>
    <i>
      <x v="111"/>
    </i>
    <i>
      <x v="116"/>
    </i>
    <i>
      <x v="117"/>
    </i>
    <i>
      <x v="118"/>
    </i>
    <i>
      <x v="119"/>
    </i>
    <i>
      <x v="136"/>
    </i>
    <i>
      <x v="137"/>
    </i>
    <i>
      <x v="176"/>
    </i>
    <i>
      <x v="177"/>
    </i>
    <i>
      <x v="178"/>
    </i>
    <i t="grand">
      <x/>
    </i>
  </rowItems>
  <colItems count="1">
    <i/>
  </colItems>
  <pageFields count="1">
    <pageField fld="4" hier="-1"/>
  </pageFields>
  <dataFields count="1">
    <dataField name="Sum of Sales" fld="7" baseField="0" baseItem="0" numFmtId="167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outline="0" fieldPosition="0">
        <references count="1">
          <reference field="1" count="18">
            <x v="24"/>
            <x v="25"/>
            <x v="28"/>
            <x v="29"/>
            <x v="54"/>
            <x v="67"/>
            <x v="106"/>
            <x v="109"/>
            <x v="111"/>
            <x v="116"/>
            <x v="117"/>
            <x v="118"/>
            <x v="119"/>
            <x v="136"/>
            <x v="137"/>
            <x v="176"/>
            <x v="177"/>
            <x v="178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outline="0" fieldPosition="0">
        <references count="1">
          <reference field="1" count="18">
            <x v="24"/>
            <x v="25"/>
            <x v="28"/>
            <x v="29"/>
            <x v="54"/>
            <x v="67"/>
            <x v="106"/>
            <x v="109"/>
            <x v="111"/>
            <x v="116"/>
            <x v="117"/>
            <x v="118"/>
            <x v="119"/>
            <x v="136"/>
            <x v="137"/>
            <x v="176"/>
            <x v="177"/>
            <x v="178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C67EB-FAFD-4A3D-8E2F-F7A372D0665B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25:D29" firstHeaderRow="1" firstDataRow="1" firstDataCol="1" rowPageCount="1" colPageCount="1"/>
  <pivotFields count="10">
    <pivotField compact="0" outline="0" showAll="0"/>
    <pivotField compact="0" numFmtId="14" outline="0" showAll="0">
      <items count="180">
        <item m="1" x="178"/>
        <item m="1" x="177"/>
        <item m="1" x="176"/>
        <item m="1" x="175"/>
        <item m="1" x="174"/>
        <item m="1" x="173"/>
        <item m="1" x="172"/>
        <item m="1" x="171"/>
        <item m="1" x="170"/>
        <item m="1" x="169"/>
        <item m="1" x="168"/>
        <item m="1" x="167"/>
        <item m="1" x="166"/>
        <item m="1" x="165"/>
        <item m="1" x="164"/>
        <item m="1" x="163"/>
        <item m="1" x="162"/>
        <item m="1" x="161"/>
        <item m="1" x="160"/>
        <item m="1" x="159"/>
        <item m="1" x="158"/>
        <item m="1" x="157"/>
        <item x="91"/>
        <item x="90"/>
        <item x="89"/>
        <item x="88"/>
        <item x="87"/>
        <item x="86"/>
        <item x="85"/>
        <item x="84"/>
        <item m="1" x="156"/>
        <item x="83"/>
        <item x="82"/>
        <item x="81"/>
        <item x="80"/>
        <item x="79"/>
        <item m="1" x="155"/>
        <item x="78"/>
        <item x="77"/>
        <item x="76"/>
        <item x="75"/>
        <item x="74"/>
        <item x="73"/>
        <item m="1" x="154"/>
        <item x="72"/>
        <item x="71"/>
        <item m="1" x="153"/>
        <item x="70"/>
        <item m="1" x="152"/>
        <item m="1" x="151"/>
        <item m="1" x="150"/>
        <item m="1" x="149"/>
        <item m="1" x="148"/>
        <item m="1" x="147"/>
        <item x="69"/>
        <item m="1" x="146"/>
        <item m="1" x="145"/>
        <item m="1" x="144"/>
        <item m="1" x="143"/>
        <item m="1" x="142"/>
        <item m="1" x="141"/>
        <item m="1" x="140"/>
        <item m="1" x="139"/>
        <item m="1" x="138"/>
        <item m="1" x="137"/>
        <item m="1" x="136"/>
        <item m="1" x="135"/>
        <item x="68"/>
        <item m="1" x="134"/>
        <item m="1" x="133"/>
        <item m="1" x="132"/>
        <item x="67"/>
        <item m="1" x="131"/>
        <item x="66"/>
        <item m="1" x="130"/>
        <item x="65"/>
        <item m="1" x="129"/>
        <item m="1" x="128"/>
        <item m="1" x="127"/>
        <item x="64"/>
        <item m="1" x="126"/>
        <item x="63"/>
        <item x="62"/>
        <item x="61"/>
        <item m="1" x="125"/>
        <item x="60"/>
        <item x="59"/>
        <item x="58"/>
        <item m="1" x="124"/>
        <item x="57"/>
        <item x="56"/>
        <item x="55"/>
        <item x="54"/>
        <item x="53"/>
        <item x="52"/>
        <item m="1" x="123"/>
        <item x="51"/>
        <item x="50"/>
        <item x="49"/>
        <item x="48"/>
        <item x="47"/>
        <item m="1" x="122"/>
        <item m="1" x="121"/>
        <item m="1" x="120"/>
        <item m="1" x="119"/>
        <item m="1" x="118"/>
        <item x="46"/>
        <item m="1" x="117"/>
        <item m="1" x="116"/>
        <item x="45"/>
        <item m="1" x="115"/>
        <item x="44"/>
        <item m="1" x="114"/>
        <item m="1" x="113"/>
        <item x="43"/>
        <item x="42"/>
        <item x="41"/>
        <item x="40"/>
        <item x="39"/>
        <item x="38"/>
        <item x="37"/>
        <item x="36"/>
        <item m="1" x="112"/>
        <item x="35"/>
        <item x="34"/>
        <item x="33"/>
        <item x="32"/>
        <item x="31"/>
        <item m="1" x="111"/>
        <item x="30"/>
        <item x="29"/>
        <item x="28"/>
        <item x="27"/>
        <item x="26"/>
        <item x="25"/>
        <item m="1" x="110"/>
        <item x="24"/>
        <item x="23"/>
        <item x="22"/>
        <item m="1" x="109"/>
        <item x="21"/>
        <item x="20"/>
        <item x="19"/>
        <item x="18"/>
        <item x="17"/>
        <item m="1" x="108"/>
        <item m="1" x="107"/>
        <item m="1" x="106"/>
        <item m="1" x="105"/>
        <item m="1" x="104"/>
        <item m="1" x="103"/>
        <item m="1" x="102"/>
        <item m="1" x="101"/>
        <item m="1" x="100"/>
        <item m="1" x="99"/>
        <item m="1" x="98"/>
        <item m="1" x="97"/>
        <item m="1" x="96"/>
        <item m="1" x="95"/>
        <item m="1" x="94"/>
        <item m="1" x="93"/>
        <item m="1" x="92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compact="0" outline="0" showAll="0"/>
    <pivotField axis="axisPage" compact="0" outline="0" multipleItemSelectionAllowed="1" showAll="0">
      <items count="6">
        <item h="1" x="1"/>
        <item x="0"/>
        <item h="1" x="3"/>
        <item h="1" x="2"/>
        <item h="1" x="4"/>
        <item t="default"/>
      </items>
    </pivotField>
    <pivotField axis="axisRow" compact="0" outline="0"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6" outline="0" showAll="0"/>
    <pivotField dataField="1" compact="0" numFmtId="167" outline="0" showAll="0"/>
    <pivotField compact="0" outline="0" showAll="0" defaultSubtotal="0"/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4">
    <i>
      <x v="1"/>
    </i>
    <i>
      <x v="3"/>
    </i>
    <i>
      <x v="2"/>
    </i>
    <i t="grand">
      <x/>
    </i>
  </rowItems>
  <colItems count="1">
    <i/>
  </colItems>
  <pageFields count="1">
    <pageField fld="4" hier="-1"/>
  </pageFields>
  <dataFields count="1">
    <dataField name="Sum of Sales" fld="7" baseField="0" baseItem="0" numFmtId="167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5" type="button" dataOnly="0" labelOnly="1" outline="0" axis="axisRow" fieldPosition="0"/>
    </format>
    <format dxfId="20">
      <pivotArea dataOnly="0" labelOnly="1" outline="0" fieldPosition="0">
        <references count="1">
          <reference field="5" count="3">
            <x v="1"/>
            <x v="2"/>
            <x v="3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5" type="button" dataOnly="0" labelOnly="1" outline="0" axis="axisRow" fieldPosition="0"/>
    </format>
    <format dxfId="14">
      <pivotArea dataOnly="0" labelOnly="1" outline="0" fieldPosition="0">
        <references count="1">
          <reference field="5" count="3">
            <x v="1"/>
            <x v="2"/>
            <x v="3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2C7458-6C60-4E77-96CE-4E76F0BE0E30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H11" firstHeaderRow="1" firstDataRow="2" firstDataCol="1"/>
  <pivotFields count="10">
    <pivotField compact="0" outline="0" showAll="0"/>
    <pivotField compact="0" numFmtId="14" outline="0" showAll="0">
      <items count="180">
        <item m="1" x="178"/>
        <item m="1" x="177"/>
        <item m="1" x="176"/>
        <item m="1" x="175"/>
        <item m="1" x="174"/>
        <item m="1" x="173"/>
        <item m="1" x="172"/>
        <item m="1" x="171"/>
        <item m="1" x="170"/>
        <item m="1" x="169"/>
        <item m="1" x="168"/>
        <item m="1" x="167"/>
        <item m="1" x="166"/>
        <item m="1" x="165"/>
        <item m="1" x="164"/>
        <item m="1" x="163"/>
        <item m="1" x="162"/>
        <item m="1" x="161"/>
        <item m="1" x="160"/>
        <item m="1" x="159"/>
        <item m="1" x="158"/>
        <item m="1" x="157"/>
        <item x="91"/>
        <item x="90"/>
        <item x="89"/>
        <item x="88"/>
        <item x="87"/>
        <item x="86"/>
        <item x="85"/>
        <item x="84"/>
        <item m="1" x="156"/>
        <item x="83"/>
        <item x="82"/>
        <item x="81"/>
        <item x="80"/>
        <item x="79"/>
        <item m="1" x="155"/>
        <item x="78"/>
        <item x="77"/>
        <item x="76"/>
        <item x="75"/>
        <item x="74"/>
        <item x="73"/>
        <item m="1" x="154"/>
        <item x="72"/>
        <item x="71"/>
        <item m="1" x="153"/>
        <item x="70"/>
        <item m="1" x="152"/>
        <item m="1" x="151"/>
        <item m="1" x="150"/>
        <item m="1" x="149"/>
        <item m="1" x="148"/>
        <item m="1" x="147"/>
        <item x="69"/>
        <item m="1" x="146"/>
        <item m="1" x="145"/>
        <item m="1" x="144"/>
        <item m="1" x="143"/>
        <item m="1" x="142"/>
        <item m="1" x="141"/>
        <item m="1" x="140"/>
        <item m="1" x="139"/>
        <item m="1" x="138"/>
        <item m="1" x="137"/>
        <item m="1" x="136"/>
        <item m="1" x="135"/>
        <item x="68"/>
        <item m="1" x="134"/>
        <item m="1" x="133"/>
        <item m="1" x="132"/>
        <item x="67"/>
        <item m="1" x="131"/>
        <item x="66"/>
        <item m="1" x="130"/>
        <item x="65"/>
        <item m="1" x="129"/>
        <item m="1" x="128"/>
        <item m="1" x="127"/>
        <item x="64"/>
        <item m="1" x="126"/>
        <item x="63"/>
        <item x="62"/>
        <item x="61"/>
        <item m="1" x="125"/>
        <item x="60"/>
        <item x="59"/>
        <item x="58"/>
        <item m="1" x="124"/>
        <item x="57"/>
        <item x="56"/>
        <item x="55"/>
        <item x="54"/>
        <item x="53"/>
        <item x="52"/>
        <item m="1" x="123"/>
        <item x="51"/>
        <item x="50"/>
        <item x="49"/>
        <item x="48"/>
        <item x="47"/>
        <item m="1" x="122"/>
        <item m="1" x="121"/>
        <item m="1" x="120"/>
        <item m="1" x="119"/>
        <item m="1" x="118"/>
        <item x="46"/>
        <item m="1" x="117"/>
        <item m="1" x="116"/>
        <item x="45"/>
        <item m="1" x="115"/>
        <item x="44"/>
        <item m="1" x="114"/>
        <item m="1" x="113"/>
        <item x="43"/>
        <item x="42"/>
        <item x="41"/>
        <item x="40"/>
        <item x="39"/>
        <item x="38"/>
        <item x="37"/>
        <item x="36"/>
        <item m="1" x="112"/>
        <item x="35"/>
        <item x="34"/>
        <item x="33"/>
        <item x="32"/>
        <item x="31"/>
        <item m="1" x="111"/>
        <item x="30"/>
        <item x="29"/>
        <item x="28"/>
        <item x="27"/>
        <item x="26"/>
        <item x="25"/>
        <item m="1" x="110"/>
        <item x="24"/>
        <item x="23"/>
        <item x="22"/>
        <item m="1" x="109"/>
        <item x="21"/>
        <item x="20"/>
        <item x="19"/>
        <item x="18"/>
        <item x="17"/>
        <item m="1" x="108"/>
        <item m="1" x="107"/>
        <item m="1" x="106"/>
        <item m="1" x="105"/>
        <item m="1" x="104"/>
        <item m="1" x="103"/>
        <item m="1" x="102"/>
        <item m="1" x="101"/>
        <item m="1" x="100"/>
        <item m="1" x="99"/>
        <item m="1" x="98"/>
        <item m="1" x="97"/>
        <item m="1" x="96"/>
        <item m="1" x="95"/>
        <item m="1" x="94"/>
        <item m="1" x="93"/>
        <item m="1" x="92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6">
        <item x="1"/>
        <item x="0"/>
        <item x="3"/>
        <item x="2"/>
        <item x="4"/>
        <item t="default"/>
      </items>
    </pivotField>
    <pivotField axis="axisCol" compact="0" outline="0" showAll="0">
      <items count="5">
        <item x="2"/>
        <item x="1"/>
        <item x="3"/>
        <item x="0"/>
        <item t="default"/>
      </items>
    </pivotField>
    <pivotField compact="0" numFmtId="166" outline="0" showAll="0"/>
    <pivotField dataField="1" compact="0" numFmtId="167" outline="0" showAll="0"/>
    <pivotField compact="0" outline="0" showAll="0" defaultSubtotal="0"/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7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5F798-2B89-49F0-8891-5D1994E97B9B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0" firstHeaderRow="1" firstDataRow="1" firstDataCol="1"/>
  <pivotFields count="10">
    <pivotField compact="0" outline="0" showAll="0"/>
    <pivotField compact="0" numFmtId="14" outline="0" showAll="0">
      <items count="180">
        <item m="1" x="178"/>
        <item m="1" x="177"/>
        <item m="1" x="176"/>
        <item m="1" x="175"/>
        <item m="1" x="174"/>
        <item m="1" x="173"/>
        <item m="1" x="172"/>
        <item m="1" x="171"/>
        <item m="1" x="170"/>
        <item m="1" x="169"/>
        <item m="1" x="168"/>
        <item m="1" x="167"/>
        <item m="1" x="166"/>
        <item m="1" x="165"/>
        <item m="1" x="164"/>
        <item m="1" x="163"/>
        <item m="1" x="162"/>
        <item m="1" x="161"/>
        <item m="1" x="160"/>
        <item m="1" x="159"/>
        <item m="1" x="158"/>
        <item m="1" x="157"/>
        <item x="91"/>
        <item x="90"/>
        <item x="89"/>
        <item x="88"/>
        <item x="87"/>
        <item x="86"/>
        <item x="85"/>
        <item x="84"/>
        <item m="1" x="156"/>
        <item x="83"/>
        <item x="82"/>
        <item x="81"/>
        <item x="80"/>
        <item x="79"/>
        <item m="1" x="155"/>
        <item x="78"/>
        <item x="77"/>
        <item x="76"/>
        <item x="75"/>
        <item x="74"/>
        <item x="73"/>
        <item m="1" x="154"/>
        <item x="72"/>
        <item x="71"/>
        <item m="1" x="153"/>
        <item x="70"/>
        <item m="1" x="152"/>
        <item m="1" x="151"/>
        <item m="1" x="150"/>
        <item m="1" x="149"/>
        <item m="1" x="148"/>
        <item m="1" x="147"/>
        <item x="69"/>
        <item m="1" x="146"/>
        <item m="1" x="145"/>
        <item m="1" x="144"/>
        <item m="1" x="143"/>
        <item m="1" x="142"/>
        <item m="1" x="141"/>
        <item m="1" x="140"/>
        <item m="1" x="139"/>
        <item m="1" x="138"/>
        <item m="1" x="137"/>
        <item m="1" x="136"/>
        <item m="1" x="135"/>
        <item x="68"/>
        <item m="1" x="134"/>
        <item m="1" x="133"/>
        <item m="1" x="132"/>
        <item x="67"/>
        <item m="1" x="131"/>
        <item x="66"/>
        <item m="1" x="130"/>
        <item x="65"/>
        <item m="1" x="129"/>
        <item m="1" x="128"/>
        <item m="1" x="127"/>
        <item x="64"/>
        <item m="1" x="126"/>
        <item x="63"/>
        <item x="62"/>
        <item x="61"/>
        <item m="1" x="125"/>
        <item x="60"/>
        <item x="59"/>
        <item x="58"/>
        <item m="1" x="124"/>
        <item x="57"/>
        <item x="56"/>
        <item x="55"/>
        <item x="54"/>
        <item x="53"/>
        <item x="52"/>
        <item m="1" x="123"/>
        <item x="51"/>
        <item x="50"/>
        <item x="49"/>
        <item x="48"/>
        <item x="47"/>
        <item m="1" x="122"/>
        <item m="1" x="121"/>
        <item m="1" x="120"/>
        <item m="1" x="119"/>
        <item m="1" x="118"/>
        <item x="46"/>
        <item m="1" x="117"/>
        <item m="1" x="116"/>
        <item x="45"/>
        <item m="1" x="115"/>
        <item x="44"/>
        <item m="1" x="114"/>
        <item m="1" x="113"/>
        <item x="43"/>
        <item x="42"/>
        <item x="41"/>
        <item x="40"/>
        <item x="39"/>
        <item x="38"/>
        <item x="37"/>
        <item x="36"/>
        <item m="1" x="112"/>
        <item x="35"/>
        <item x="34"/>
        <item x="33"/>
        <item x="32"/>
        <item x="31"/>
        <item m="1" x="111"/>
        <item x="30"/>
        <item x="29"/>
        <item x="28"/>
        <item x="27"/>
        <item x="26"/>
        <item x="25"/>
        <item m="1" x="110"/>
        <item x="24"/>
        <item x="23"/>
        <item x="22"/>
        <item m="1" x="109"/>
        <item x="21"/>
        <item x="20"/>
        <item x="19"/>
        <item x="18"/>
        <item x="17"/>
        <item m="1" x="108"/>
        <item m="1" x="107"/>
        <item m="1" x="106"/>
        <item m="1" x="105"/>
        <item m="1" x="104"/>
        <item m="1" x="103"/>
        <item m="1" x="102"/>
        <item m="1" x="101"/>
        <item m="1" x="100"/>
        <item m="1" x="99"/>
        <item m="1" x="98"/>
        <item m="1" x="97"/>
        <item m="1" x="96"/>
        <item m="1" x="95"/>
        <item m="1" x="94"/>
        <item m="1" x="93"/>
        <item m="1" x="92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compact="0" outline="0" showAll="0"/>
    <pivotField axis="axisRow" dataField="1" compact="0" outline="0" showAll="0" sortType="descending">
      <items count="6">
        <item x="1"/>
        <item x="0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66" outline="0" showAll="0"/>
    <pivotField compact="0" numFmtId="167" outline="0" showAll="0"/>
    <pivotField compact="0" outline="0" showAll="0" defaultSubtotal="0"/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4"/>
  </rowFields>
  <rowItems count="6">
    <i>
      <x v="2"/>
    </i>
    <i>
      <x v="3"/>
    </i>
    <i>
      <x v="4"/>
    </i>
    <i>
      <x v="1"/>
    </i>
    <i>
      <x/>
    </i>
    <i t="grand">
      <x/>
    </i>
  </rowItems>
  <colItems count="1">
    <i/>
  </colItems>
  <dataFields count="1">
    <dataField name="Count of Category" fld="4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5C8A92-DC8C-4F5E-BC36-56907C5BF1AB}" name="Table1433" displayName="Table1433" ref="B2:I50" totalsRowShown="0" headerRowDxfId="90" dataDxfId="89">
  <autoFilter ref="B2:I50" xr:uid="{D046FBFC-A2D9-4D8B-96A5-C189CCB1063E}"/>
  <sortState xmlns:xlrd2="http://schemas.microsoft.com/office/spreadsheetml/2017/richdata2" ref="B3:I50">
    <sortCondition descending="1" ref="I2:I50"/>
  </sortState>
  <tableColumns count="8">
    <tableColumn id="3" xr3:uid="{E8445ACC-552B-46E2-A572-06607DBE0BE2}" name="Book ID" dataDxfId="88"/>
    <tableColumn id="1" xr3:uid="{2A4AF5F6-41C0-4D2E-A0C7-61940F00E0BE}" name="Date" dataDxfId="87"/>
    <tableColumn id="2" xr3:uid="{DE445067-FD14-4947-86DB-FA9157F7EBC8}" name="Author" dataDxfId="86"/>
    <tableColumn id="14" xr3:uid="{707F924B-4CD5-43CA-8763-B0309243870E}" name="Editor" dataDxfId="85"/>
    <tableColumn id="5" xr3:uid="{705C6CA9-FD27-499C-BAE1-3859E6BA02E4}" name="Category" dataDxfId="84"/>
    <tableColumn id="6" xr3:uid="{EB9427C4-77BF-4F0E-8525-4F7356C3999B}" name="Publishing Branch" dataDxfId="83"/>
    <tableColumn id="4" xr3:uid="{2AE850FE-4254-41D6-9F7F-86ECDC560BC9}" name="Rating" dataDxfId="82"/>
    <tableColumn id="12" xr3:uid="{A1C83F5A-48F4-4F76-AF54-17C6DD331592}" name="Sales" dataDxfId="81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D3B379-007D-495E-BD65-FEF9E67BB2B2}" name="Table5" displayName="Table5" ref="A3:F14" totalsRowShown="0" headerRowDxfId="80" headerRowBorderDxfId="79" tableBorderDxfId="78">
  <autoFilter ref="A3:F14" xr:uid="{2AD3B379-007D-495E-BD65-FEF9E67BB2B2}"/>
  <tableColumns count="6">
    <tableColumn id="1" xr3:uid="{2470E024-0188-44BB-842C-C8D3494363E8}" name="Date" dataDxfId="77"/>
    <tableColumn id="2" xr3:uid="{A989B3D6-2143-4491-ACB7-7E0C942D3EFC}" name="Account" dataDxfId="76"/>
    <tableColumn id="3" xr3:uid="{AFAB2451-F7F7-4A9B-A563-CC09BA13F1B6}" name="Description" dataDxfId="75"/>
    <tableColumn id="4" xr3:uid="{AB3043A5-77BB-4155-9FC3-D9185398DBFD}" name="Memo" dataDxfId="74"/>
    <tableColumn id="5" xr3:uid="{0CC20DD7-9D1A-453B-B297-233D2FAF3258}" name="Tag" dataDxfId="73"/>
    <tableColumn id="6" xr3:uid="{73742316-6DD2-4318-A82B-E62CACD27A4A}" name="Amount" dataDxfId="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DD5FF2-ED42-4D81-B4ED-6C159FAD030D}" name="Table14332" displayName="Table14332" ref="A1:F49" totalsRowShown="0" headerRowDxfId="71" dataDxfId="70">
  <autoFilter ref="A1:F49" xr:uid="{8EDD5FF2-ED42-4D81-B4ED-6C159FAD030D}"/>
  <sortState xmlns:xlrd2="http://schemas.microsoft.com/office/spreadsheetml/2017/richdata2" ref="A2:F49">
    <sortCondition ref="A2:A50"/>
  </sortState>
  <tableColumns count="6">
    <tableColumn id="3" xr3:uid="{A84D7C53-DC51-43CA-B448-0BB03B6C5608}" name="Book ID" dataDxfId="69"/>
    <tableColumn id="1" xr3:uid="{37CD86DE-7711-40E5-9CE8-62A5A4D3AFFE}" name="Release Date" dataDxfId="68"/>
    <tableColumn id="2" xr3:uid="{AB290CB1-36F7-476E-B589-C63D70626E8C}" name="Author" dataDxfId="67"/>
    <tableColumn id="14" xr3:uid="{AF18813B-2218-4E8B-A1E3-C26DEE777FD2}" name="Editor" dataDxfId="66"/>
    <tableColumn id="5" xr3:uid="{290E8379-5A4A-4613-8476-3B906BF19B96}" name="Category" dataDxfId="65"/>
    <tableColumn id="6" xr3:uid="{447BBBEC-5600-4ADE-A847-16371B7D05FE}" name="Publishing Branch" dataDxfId="6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66E5E7-5E92-438A-B025-8BB8940D18A3}" name="Table4" displayName="Table4" ref="B2:I94" totalsRowShown="0" headerRowDxfId="63" dataDxfId="62" tableBorderDxfId="61">
  <autoFilter ref="B2:I94" xr:uid="{6866E5E7-5E92-438A-B025-8BB8940D18A3}"/>
  <sortState xmlns:xlrd2="http://schemas.microsoft.com/office/spreadsheetml/2017/richdata2" ref="B3:I94">
    <sortCondition descending="1" ref="C2:C94"/>
  </sortState>
  <tableColumns count="8">
    <tableColumn id="1" xr3:uid="{F2F127B4-3907-47A2-AFEC-C9B38F763D91}" name="Book ID" dataDxfId="60"/>
    <tableColumn id="2" xr3:uid="{EF999AB8-EF89-4C53-A438-BBC4760E790F}" name="Release Date" dataDxfId="59"/>
    <tableColumn id="3" xr3:uid="{BBE25A30-ADE8-44D1-A121-036DE620A6AE}" name="Author" dataDxfId="58"/>
    <tableColumn id="4" xr3:uid="{5EFAD809-2CA6-4D34-8D8D-D5122D711F09}" name="Editor" dataDxfId="57"/>
    <tableColumn id="5" xr3:uid="{C371332C-0D6D-4F20-A3BB-6B31CBD05A61}" name="Category" dataDxfId="56"/>
    <tableColumn id="6" xr3:uid="{928910A1-B5BF-4570-821C-1206E685770A}" name="Publishing Branch" dataDxfId="55"/>
    <tableColumn id="7" xr3:uid="{B9C851D6-5ED0-4EB6-85C4-382BA95F9691}" name="User Rating" dataDxfId="54"/>
    <tableColumn id="13" xr3:uid="{25E698C6-296C-4B95-8B3C-4EE6DE4CE3A1}" name="Sales" dataDxfId="5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7AE1E0-55F4-4FFD-89D5-8AA60F217DD3}" name="Table44" displayName="Table44" ref="B2:I93" totalsRowShown="0" headerRowDxfId="52" dataDxfId="51" tableBorderDxfId="50">
  <autoFilter ref="B2:I93" xr:uid="{6866E5E7-5E92-438A-B025-8BB8940D18A3}"/>
  <sortState xmlns:xlrd2="http://schemas.microsoft.com/office/spreadsheetml/2017/richdata2" ref="B3:I93">
    <sortCondition descending="1" ref="C2:C93"/>
  </sortState>
  <tableColumns count="8">
    <tableColumn id="1" xr3:uid="{D7F02622-6EC3-4586-ADE4-2B198A53702E}" name="Book ID" dataDxfId="49"/>
    <tableColumn id="2" xr3:uid="{75CB7F85-CCEC-42BE-A7DB-C7E458F26BBC}" name="Release Date" dataDxfId="48"/>
    <tableColumn id="3" xr3:uid="{311BB630-12EA-453D-BEB7-DDDAB3E42816}" name="Author" dataDxfId="47"/>
    <tableColumn id="4" xr3:uid="{E36CEE55-CDED-4D54-BD3C-9CBF42EE1C8C}" name="Editor" dataDxfId="46"/>
    <tableColumn id="5" xr3:uid="{902D3F43-0FA6-4691-A802-A6DA72B56855}" name="Category" dataDxfId="45"/>
    <tableColumn id="6" xr3:uid="{821D700B-D39D-41EA-928E-F10A00692753}" name="Publishing Branch" dataDxfId="44"/>
    <tableColumn id="7" xr3:uid="{482AB1CD-D29E-4020-8192-C760C719894E}" name="User Rating" dataDxfId="43"/>
    <tableColumn id="13" xr3:uid="{FA4A0BFD-0BC0-4204-9190-83340924FDA7}" name="Sales" dataDxfId="42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0E5A52-6543-43FD-B4A2-FB534D8884A3}" name="Table6" displayName="Table6" ref="A1:H13" totalsRowShown="0" headerRowDxfId="41">
  <autoFilter ref="A1:H13" xr:uid="{D80E5A52-6543-43FD-B4A2-FB534D8884A3}"/>
  <tableColumns count="8">
    <tableColumn id="1" xr3:uid="{D9366FBE-DE87-4A2E-94CE-65FDAB36C4D2}" name="Campaign Owner" dataDxfId="40"/>
    <tableColumn id="2" xr3:uid="{0CF0358A-F494-4EBF-B4B4-5E8985A37A85}" name="Campaign Name" dataDxfId="39"/>
    <tableColumn id="3" xr3:uid="{A7744B8A-75AA-480E-B499-E62A5E278C46}" name="Launch Date" dataDxfId="38"/>
    <tableColumn id="4" xr3:uid="{410F39F2-745F-40EC-A825-F06FDFE1CF73}" name="Campaign Type" dataDxfId="37"/>
    <tableColumn id="5" xr3:uid="{73198651-FF5A-4701-AADF-76555D53BDF5}" name="Budget" dataDxfId="36"/>
    <tableColumn id="6" xr3:uid="{91D060CC-E6D3-445C-9F98-47492AC2C308}" name="Revenue" dataDxfId="35"/>
    <tableColumn id="7" xr3:uid="{6ED0E336-DBDA-460F-B049-7F4A0F9315B6}" name="Total Users Targeted" dataDxfId="34"/>
    <tableColumn id="8" xr3:uid="{B3BBF42F-5DCD-43B1-8A06-0CF6E0338246}" name="Engaged Users" dataDxfId="3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E628F27-63AA-4246-8F37-291F4D6BE3FA}" name="Table68" displayName="Table68" ref="A18:H29" headerRowCount="0" totalsRowShown="0" headerRowDxfId="32">
  <tableColumns count="8">
    <tableColumn id="1" xr3:uid="{A1CC3366-C2C2-41FE-B0B7-5EAE958A1B50}" name="Campaign Owner" dataDxfId="31"/>
    <tableColumn id="2" xr3:uid="{A273E91E-AA62-4582-8FBB-76F5386F8A57}" name="Campaign Name" dataDxfId="30"/>
    <tableColumn id="3" xr3:uid="{D59D2D76-8AEA-46FD-8194-AAE76968BBA4}" name="Launch Date" dataDxfId="29"/>
    <tableColumn id="4" xr3:uid="{5D65AB70-3D20-436E-82EC-B254FB3C818E}" name="Campaign Type" dataDxfId="28"/>
    <tableColumn id="5" xr3:uid="{CE08614C-245F-4C99-A173-C087795E82AD}" name="Budget" dataDxfId="27"/>
    <tableColumn id="6" xr3:uid="{0AA61093-7F81-495E-ADA2-582F3D897975}" name="Revenue" dataDxfId="26"/>
    <tableColumn id="7" xr3:uid="{A273F51C-E013-4785-ABBF-7FF65CE136E6}" name="Total Users Targeted" dataDxfId="25"/>
    <tableColumn id="8" xr3:uid="{388C3C76-4273-4DC1-B4A3-53442957C3B1}" name="Engaged Users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7" Type="http://schemas.microsoft.com/office/2011/relationships/webextension" Target="webextension7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  <wetp:taskpane dockstate="right" visibility="0" width="793" row="6">
    <wetp:webextensionref xmlns:r="http://schemas.openxmlformats.org/officeDocument/2006/relationships" r:id="rId2"/>
  </wetp:taskpane>
  <wetp:taskpane dockstate="right" visibility="0" width="350" row="7">
    <wetp:webextensionref xmlns:r="http://schemas.openxmlformats.org/officeDocument/2006/relationships" r:id="rId3"/>
  </wetp:taskpane>
  <wetp:taskpane dockstate="right" visibility="0" width="350" row="4">
    <wetp:webextensionref xmlns:r="http://schemas.openxmlformats.org/officeDocument/2006/relationships" r:id="rId4"/>
  </wetp:taskpane>
  <wetp:taskpane dockstate="right" visibility="0" width="350" row="4">
    <wetp:webextensionref xmlns:r="http://schemas.openxmlformats.org/officeDocument/2006/relationships" r:id="rId5"/>
  </wetp:taskpane>
  <wetp:taskpane dockstate="right" visibility="0" width="350" row="7">
    <wetp:webextensionref xmlns:r="http://schemas.openxmlformats.org/officeDocument/2006/relationships" r:id="rId6"/>
  </wetp:taskpane>
  <wetp:taskpane dockstate="right" visibility="0" width="350" row="8">
    <wetp:webextensionref xmlns:r="http://schemas.openxmlformats.org/officeDocument/2006/relationships" r:id="rId7"/>
  </wetp:taskpane>
</wetp:taskpanes>
</file>

<file path=xl/webextensions/webextension1.xml><?xml version="1.0" encoding="utf-8"?>
<we:webextension xmlns:we="http://schemas.microsoft.com/office/webextensions/webextension/2010/11" id="{A34935C3-22BB-4FC1-8B66-C2E7EBBA67EE}">
  <we:reference id="f438b4e6-2b49-466f-9a91-b75f473eba96" version="1.0.0.0" store="\\officefile\public\margines\Manifests\" storeType="Filesystem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851BEED6-F268-4E66-8022-D0524C76A3C3}">
  <we:reference id="b1d9522c-bdda-40c4-ad6a-1ff6166e5df9" version="1.0.0.0" store="file://ZAGIOFFRE-DEV/Users/zagioffr/Desktop/zagioffrNetworkShare/" storeType="Filesystem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5B230DED-B6A7-43AE-B5B2-FEE43FEDCDDD}">
  <we:reference id="aa334e27-c5fa-4a41-b0d0-89114a7f1da3" version="1.0.0.0" store="file://ZAGIOFFRE-DEV/Users/zagioffr/Desktop/zagioffrNetworkShare/" storeType="Filesystem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4.xml><?xml version="1.0" encoding="utf-8"?>
<we:webextension xmlns:we="http://schemas.microsoft.com/office/webextensions/webextension/2010/11" id="{8325FE43-EEC1-48CD-9796-F5E2545C3351}">
  <we:reference id="18b6a8ef-bf1d-4ef8-91e7-4482fb99110b" version="1.0.0.0" store="\\ALARNAIZ9\EManifests\" storeType="Filesystem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5.xml><?xml version="1.0" encoding="utf-8"?>
<we:webextension xmlns:we="http://schemas.microsoft.com/office/webextensions/webextension/2010/11" id="{A5CB8541-833D-4821-8BE5-4AB89AB189AD}">
  <we:reference id="e66f4b4c-0807-4db1-9c6d-983743c36fcd" version="1.0.0.0" store="file://DESKTOP-HUUB742/Users/margines/OneDrive%20-%20Microsoft/ExcelIdeasAddInManifest" storeType="Filesystem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6.xml><?xml version="1.0" encoding="utf-8"?>
<we:webextension xmlns:we="http://schemas.microsoft.com/office/webextensions/webextension/2010/11" id="{38273A78-2F8A-4C23-A865-B34C8B650B51}">
  <we:reference id="18b6a8ef-bf1d-4ef8-91e7-5597fb99800b" version="1.0.0.0" store="\\SKGOODEL-Z4G4\ExcelIdeasAddInManifest2" storeType="Filesystem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7.xml><?xml version="1.0" encoding="utf-8"?>
<we:webextension xmlns:we="http://schemas.microsoft.com/office/webextensions/webextension/2010/11" id="{DD8A5CE4-9125-420A-8CB2-48957EA7E589}">
  <we:reference id="18b6a8ef-bf1d-4ef8-91e7-4480bc99800b" version="1.0.0.0" store="\\SKGOODEL-Z4G4\ExcelIdeasAddInManifest2" storeType="Filesystem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3D489-AE00-4B8C-A8AA-042AB489AC9D}">
  <dimension ref="B2:S50"/>
  <sheetViews>
    <sheetView showGridLines="0" tabSelected="1" zoomScale="130" zoomScaleNormal="130" workbookViewId="0">
      <selection activeCell="E11" sqref="E11"/>
    </sheetView>
  </sheetViews>
  <sheetFormatPr defaultColWidth="9.109375" defaultRowHeight="14.4"/>
  <cols>
    <col min="1" max="1" width="4.6640625" customWidth="1"/>
    <col min="2" max="2" width="11.33203125" customWidth="1"/>
    <col min="3" max="3" width="7.44140625" customWidth="1"/>
    <col min="4" max="4" width="16.88671875" customWidth="1"/>
    <col min="5" max="5" width="16.109375" customWidth="1"/>
    <col min="6" max="6" width="15.33203125" customWidth="1"/>
    <col min="7" max="7" width="18.33203125" customWidth="1"/>
    <col min="8" max="8" width="9.88671875" customWidth="1"/>
    <col min="9" max="9" width="12.33203125" customWidth="1"/>
    <col min="10" max="10" width="9.109375" customWidth="1"/>
    <col min="11" max="11" width="13.109375" customWidth="1"/>
    <col min="13" max="13" width="9.109375" customWidth="1"/>
    <col min="15" max="16" width="16.6640625" bestFit="1" customWidth="1"/>
    <col min="18" max="18" width="10.33203125" bestFit="1" customWidth="1"/>
    <col min="19" max="19" width="11.6640625" hidden="1" customWidth="1"/>
    <col min="20" max="20" width="8.88671875" bestFit="1" customWidth="1"/>
    <col min="21" max="21" width="14.33203125" bestFit="1" customWidth="1"/>
    <col min="22" max="22" width="16.33203125" bestFit="1" customWidth="1"/>
    <col min="23" max="23" width="19.109375" bestFit="1" customWidth="1"/>
    <col min="24" max="24" width="14" bestFit="1" customWidth="1"/>
    <col min="25" max="25" width="16.109375" bestFit="1" customWidth="1"/>
    <col min="26" max="26" width="12.88671875" bestFit="1" customWidth="1"/>
    <col min="27" max="27" width="11.109375" bestFit="1" customWidth="1"/>
    <col min="28" max="28" width="14.33203125" bestFit="1" customWidth="1"/>
    <col min="29" max="29" width="16.88671875" bestFit="1" customWidth="1"/>
    <col min="30" max="30" width="12.44140625" bestFit="1" customWidth="1"/>
    <col min="31" max="31" width="15.33203125" bestFit="1" customWidth="1"/>
    <col min="32" max="32" width="13.5546875" bestFit="1" customWidth="1"/>
    <col min="33" max="33" width="18.88671875" bestFit="1" customWidth="1"/>
    <col min="34" max="34" width="16.33203125" bestFit="1" customWidth="1"/>
    <col min="35" max="35" width="12.44140625" bestFit="1" customWidth="1"/>
    <col min="36" max="36" width="14" bestFit="1" customWidth="1"/>
    <col min="37" max="37" width="14.33203125" bestFit="1" customWidth="1"/>
    <col min="38" max="38" width="22" bestFit="1" customWidth="1"/>
    <col min="39" max="39" width="15.88671875" bestFit="1" customWidth="1"/>
    <col min="40" max="40" width="15" bestFit="1" customWidth="1"/>
    <col min="41" max="41" width="12.88671875" bestFit="1" customWidth="1"/>
    <col min="42" max="42" width="16.6640625" bestFit="1" customWidth="1"/>
    <col min="43" max="43" width="13.88671875" bestFit="1" customWidth="1"/>
    <col min="44" max="44" width="15.109375" bestFit="1" customWidth="1"/>
    <col min="45" max="45" width="11.5546875" bestFit="1" customWidth="1"/>
    <col min="46" max="46" width="13.6640625" bestFit="1" customWidth="1"/>
    <col min="47" max="47" width="11" bestFit="1" customWidth="1"/>
    <col min="48" max="48" width="15.44140625" bestFit="1" customWidth="1"/>
    <col min="49" max="49" width="13.33203125" bestFit="1" customWidth="1"/>
    <col min="50" max="50" width="11.5546875" bestFit="1" customWidth="1"/>
    <col min="51" max="51" width="16.6640625" bestFit="1" customWidth="1"/>
    <col min="52" max="52" width="8" bestFit="1" customWidth="1"/>
    <col min="53" max="53" width="14.88671875" bestFit="1" customWidth="1"/>
    <col min="55" max="55" width="9.88671875" bestFit="1" customWidth="1"/>
    <col min="56" max="56" width="15.88671875" bestFit="1" customWidth="1"/>
    <col min="57" max="57" width="11.109375" bestFit="1" customWidth="1"/>
    <col min="58" max="58" width="15.44140625" bestFit="1" customWidth="1"/>
    <col min="59" max="59" width="11.109375" bestFit="1" customWidth="1"/>
    <col min="60" max="60" width="15.88671875" bestFit="1" customWidth="1"/>
    <col min="61" max="61" width="14.33203125" bestFit="1" customWidth="1"/>
    <col min="62" max="62" width="15.109375" bestFit="1" customWidth="1"/>
    <col min="63" max="63" width="11.33203125" bestFit="1" customWidth="1"/>
  </cols>
  <sheetData>
    <row r="2" spans="2:1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12">
      <c r="B3" t="s">
        <v>8</v>
      </c>
      <c r="C3">
        <v>2023</v>
      </c>
      <c r="D3" t="s">
        <v>9</v>
      </c>
      <c r="E3" t="s">
        <v>10</v>
      </c>
      <c r="F3" t="s">
        <v>11</v>
      </c>
      <c r="G3" t="s">
        <v>12</v>
      </c>
      <c r="H3">
        <v>4.9000000000000004</v>
      </c>
      <c r="I3" s="1">
        <v>9831900</v>
      </c>
    </row>
    <row r="4" spans="2:12">
      <c r="B4" t="s">
        <v>13</v>
      </c>
      <c r="C4">
        <v>2021</v>
      </c>
      <c r="D4" t="s">
        <v>14</v>
      </c>
      <c r="E4" t="s">
        <v>15</v>
      </c>
      <c r="F4" t="s">
        <v>16</v>
      </c>
      <c r="G4" t="s">
        <v>17</v>
      </c>
      <c r="H4">
        <v>4.7</v>
      </c>
      <c r="I4" s="1">
        <v>8542350</v>
      </c>
    </row>
    <row r="5" spans="2:12">
      <c r="B5" t="s">
        <v>18</v>
      </c>
      <c r="C5">
        <v>2021</v>
      </c>
      <c r="D5" t="s">
        <v>19</v>
      </c>
      <c r="E5" t="s">
        <v>20</v>
      </c>
      <c r="F5" t="s">
        <v>21</v>
      </c>
      <c r="G5" t="s">
        <v>22</v>
      </c>
      <c r="H5">
        <v>4.0999999999999996</v>
      </c>
      <c r="I5" s="1">
        <v>7546820</v>
      </c>
      <c r="K5" s="4"/>
      <c r="L5" s="5"/>
    </row>
    <row r="6" spans="2:12">
      <c r="B6" t="s">
        <v>23</v>
      </c>
      <c r="C6">
        <v>2022</v>
      </c>
      <c r="D6" t="s">
        <v>24</v>
      </c>
      <c r="E6" t="s">
        <v>25</v>
      </c>
      <c r="F6" t="s">
        <v>26</v>
      </c>
      <c r="G6" t="s">
        <v>27</v>
      </c>
      <c r="H6">
        <v>4.9000000000000004</v>
      </c>
      <c r="I6" s="1">
        <v>7020000</v>
      </c>
      <c r="K6" s="4"/>
    </row>
    <row r="7" spans="2:12">
      <c r="B7" t="s">
        <v>28</v>
      </c>
      <c r="C7">
        <v>2022</v>
      </c>
      <c r="D7" t="s">
        <v>29</v>
      </c>
      <c r="E7" t="s">
        <v>30</v>
      </c>
      <c r="F7" s="3" t="s">
        <v>11</v>
      </c>
      <c r="G7" t="s">
        <v>27</v>
      </c>
      <c r="H7">
        <v>4.3</v>
      </c>
      <c r="I7" s="1">
        <v>6993000</v>
      </c>
    </row>
    <row r="8" spans="2:12">
      <c r="B8" t="s">
        <v>31</v>
      </c>
      <c r="C8">
        <v>2022</v>
      </c>
      <c r="D8" t="s">
        <v>32</v>
      </c>
      <c r="E8" t="s">
        <v>33</v>
      </c>
      <c r="F8" t="s">
        <v>16</v>
      </c>
      <c r="G8" t="s">
        <v>12</v>
      </c>
      <c r="H8">
        <v>4.3</v>
      </c>
      <c r="I8" s="1">
        <v>6933264</v>
      </c>
    </row>
    <row r="9" spans="2:12">
      <c r="B9" t="s">
        <v>34</v>
      </c>
      <c r="C9">
        <v>2022</v>
      </c>
      <c r="D9" t="s">
        <v>35</v>
      </c>
      <c r="E9" t="s">
        <v>36</v>
      </c>
      <c r="F9" t="s">
        <v>37</v>
      </c>
      <c r="G9" t="s">
        <v>12</v>
      </c>
      <c r="H9">
        <v>4.2</v>
      </c>
      <c r="I9" s="1">
        <v>6594900</v>
      </c>
    </row>
    <row r="10" spans="2:12">
      <c r="B10" t="s">
        <v>38</v>
      </c>
      <c r="C10">
        <v>2021</v>
      </c>
      <c r="D10" t="s">
        <v>39</v>
      </c>
      <c r="E10" t="s">
        <v>15</v>
      </c>
      <c r="F10" t="s">
        <v>21</v>
      </c>
      <c r="G10" t="s">
        <v>17</v>
      </c>
      <c r="H10">
        <v>2.8</v>
      </c>
      <c r="I10" s="1">
        <v>6285240</v>
      </c>
    </row>
    <row r="11" spans="2:12">
      <c r="B11" t="s">
        <v>40</v>
      </c>
      <c r="C11">
        <v>2022</v>
      </c>
      <c r="D11" t="s">
        <v>41</v>
      </c>
      <c r="E11" t="s">
        <v>42</v>
      </c>
      <c r="F11" t="s">
        <v>21</v>
      </c>
      <c r="G11" t="s">
        <v>12</v>
      </c>
      <c r="H11">
        <v>3.7</v>
      </c>
      <c r="I11" s="1">
        <v>5431400</v>
      </c>
    </row>
    <row r="12" spans="2:12">
      <c r="B12" t="s">
        <v>43</v>
      </c>
      <c r="C12">
        <v>2022</v>
      </c>
      <c r="D12" t="s">
        <v>44</v>
      </c>
      <c r="E12" t="s">
        <v>42</v>
      </c>
      <c r="F12" t="s">
        <v>11</v>
      </c>
      <c r="G12" t="s">
        <v>12</v>
      </c>
      <c r="H12">
        <v>4</v>
      </c>
      <c r="I12" s="1">
        <v>5310000</v>
      </c>
    </row>
    <row r="13" spans="2:12">
      <c r="B13" t="s">
        <v>45</v>
      </c>
      <c r="C13">
        <v>2023</v>
      </c>
      <c r="D13" t="s">
        <v>46</v>
      </c>
      <c r="E13" t="s">
        <v>30</v>
      </c>
      <c r="F13" t="s">
        <v>37</v>
      </c>
      <c r="G13" t="s">
        <v>27</v>
      </c>
      <c r="H13">
        <v>4</v>
      </c>
      <c r="I13" s="1">
        <v>4956160</v>
      </c>
    </row>
    <row r="14" spans="2:12">
      <c r="B14" t="s">
        <v>47</v>
      </c>
      <c r="C14">
        <v>2023</v>
      </c>
      <c r="D14" t="s">
        <v>48</v>
      </c>
      <c r="E14" t="s">
        <v>49</v>
      </c>
      <c r="F14" t="s">
        <v>37</v>
      </c>
      <c r="G14" t="s">
        <v>22</v>
      </c>
      <c r="H14">
        <v>4.2</v>
      </c>
      <c r="I14" s="1">
        <v>4522320</v>
      </c>
    </row>
    <row r="15" spans="2:12">
      <c r="B15" t="s">
        <v>50</v>
      </c>
      <c r="C15">
        <v>2021</v>
      </c>
      <c r="D15" t="s">
        <v>51</v>
      </c>
      <c r="E15" t="s">
        <v>25</v>
      </c>
      <c r="F15" t="s">
        <v>16</v>
      </c>
      <c r="G15" t="s">
        <v>22</v>
      </c>
      <c r="H15">
        <v>4.4000000000000004</v>
      </c>
      <c r="I15" s="1">
        <v>4047000</v>
      </c>
    </row>
    <row r="16" spans="2:12">
      <c r="B16" t="s">
        <v>38</v>
      </c>
      <c r="C16">
        <v>2021</v>
      </c>
      <c r="D16" t="s">
        <v>52</v>
      </c>
      <c r="E16" t="s">
        <v>53</v>
      </c>
      <c r="F16" t="s">
        <v>21</v>
      </c>
      <c r="G16" t="s">
        <v>12</v>
      </c>
      <c r="H16">
        <v>3.6</v>
      </c>
      <c r="I16" s="1">
        <v>3324650</v>
      </c>
    </row>
    <row r="17" spans="2:9">
      <c r="B17" t="s">
        <v>54</v>
      </c>
      <c r="C17">
        <v>2022</v>
      </c>
      <c r="D17" t="s">
        <v>55</v>
      </c>
      <c r="E17" t="s">
        <v>25</v>
      </c>
      <c r="F17" t="s">
        <v>16</v>
      </c>
      <c r="G17" t="s">
        <v>17</v>
      </c>
      <c r="H17">
        <v>4.5</v>
      </c>
      <c r="I17" s="1">
        <v>3239964</v>
      </c>
    </row>
    <row r="18" spans="2:9">
      <c r="B18" t="s">
        <v>56</v>
      </c>
      <c r="C18">
        <v>2022</v>
      </c>
      <c r="D18" t="s">
        <v>57</v>
      </c>
      <c r="E18" t="s">
        <v>58</v>
      </c>
      <c r="F18" t="s">
        <v>11</v>
      </c>
      <c r="G18" t="s">
        <v>22</v>
      </c>
      <c r="H18">
        <v>3.7</v>
      </c>
      <c r="I18" s="1">
        <v>3120000</v>
      </c>
    </row>
    <row r="19" spans="2:9">
      <c r="B19" t="s">
        <v>59</v>
      </c>
      <c r="C19">
        <v>2022</v>
      </c>
      <c r="D19" t="s">
        <v>60</v>
      </c>
      <c r="E19" t="s">
        <v>61</v>
      </c>
      <c r="F19" t="s">
        <v>26</v>
      </c>
      <c r="G19" t="s">
        <v>17</v>
      </c>
      <c r="H19">
        <v>4.2</v>
      </c>
      <c r="I19" s="1">
        <v>2785940</v>
      </c>
    </row>
    <row r="20" spans="2:9">
      <c r="B20" t="s">
        <v>62</v>
      </c>
      <c r="C20">
        <v>2022</v>
      </c>
      <c r="D20" t="s">
        <v>63</v>
      </c>
      <c r="E20" t="s">
        <v>25</v>
      </c>
      <c r="F20" t="s">
        <v>26</v>
      </c>
      <c r="G20" t="s">
        <v>17</v>
      </c>
      <c r="H20">
        <v>3.7</v>
      </c>
      <c r="I20" s="1">
        <v>2678540</v>
      </c>
    </row>
    <row r="21" spans="2:9">
      <c r="B21" t="s">
        <v>64</v>
      </c>
      <c r="C21">
        <v>2022</v>
      </c>
      <c r="D21" t="s">
        <v>65</v>
      </c>
      <c r="E21" t="s">
        <v>61</v>
      </c>
      <c r="F21" t="s">
        <v>26</v>
      </c>
      <c r="G21" t="s">
        <v>17</v>
      </c>
      <c r="H21">
        <v>3.9</v>
      </c>
      <c r="I21" s="1">
        <v>2568940</v>
      </c>
    </row>
    <row r="22" spans="2:9">
      <c r="B22" t="s">
        <v>66</v>
      </c>
      <c r="C22">
        <v>2022</v>
      </c>
      <c r="D22" t="s">
        <v>67</v>
      </c>
      <c r="E22" t="s">
        <v>36</v>
      </c>
      <c r="F22" t="s">
        <v>16</v>
      </c>
      <c r="G22" t="s">
        <v>12</v>
      </c>
      <c r="H22">
        <v>3.8</v>
      </c>
      <c r="I22" s="1">
        <v>2303000</v>
      </c>
    </row>
    <row r="23" spans="2:9">
      <c r="B23" t="s">
        <v>68</v>
      </c>
      <c r="C23">
        <v>2023</v>
      </c>
      <c r="D23" t="s">
        <v>69</v>
      </c>
      <c r="E23" t="s">
        <v>33</v>
      </c>
      <c r="F23" t="s">
        <v>26</v>
      </c>
      <c r="G23" t="s">
        <v>27</v>
      </c>
      <c r="H23">
        <v>4.7</v>
      </c>
      <c r="I23" s="1">
        <v>2156780</v>
      </c>
    </row>
    <row r="24" spans="2:9">
      <c r="B24" t="s">
        <v>38</v>
      </c>
      <c r="C24">
        <v>2021</v>
      </c>
      <c r="D24" t="s">
        <v>70</v>
      </c>
      <c r="E24" t="s">
        <v>30</v>
      </c>
      <c r="F24" t="s">
        <v>26</v>
      </c>
      <c r="G24" t="s">
        <v>27</v>
      </c>
      <c r="H24">
        <v>4.8</v>
      </c>
      <c r="I24" s="1">
        <v>2145560</v>
      </c>
    </row>
    <row r="25" spans="2:9">
      <c r="B25" t="s">
        <v>71</v>
      </c>
      <c r="C25">
        <v>2023</v>
      </c>
      <c r="D25" t="s">
        <v>72</v>
      </c>
      <c r="E25" t="s">
        <v>25</v>
      </c>
      <c r="F25" t="s">
        <v>37</v>
      </c>
      <c r="G25" t="s">
        <v>17</v>
      </c>
      <c r="H25">
        <v>2.7</v>
      </c>
      <c r="I25" s="1">
        <v>1860320</v>
      </c>
    </row>
    <row r="26" spans="2:9">
      <c r="B26" t="s">
        <v>73</v>
      </c>
      <c r="C26">
        <v>2023</v>
      </c>
      <c r="D26" t="s">
        <v>74</v>
      </c>
      <c r="E26" t="s">
        <v>10</v>
      </c>
      <c r="F26" t="s">
        <v>37</v>
      </c>
      <c r="G26" t="s">
        <v>12</v>
      </c>
      <c r="H26">
        <v>4.5</v>
      </c>
      <c r="I26" s="1">
        <v>1545350</v>
      </c>
    </row>
    <row r="27" spans="2:9">
      <c r="B27" t="s">
        <v>47</v>
      </c>
      <c r="C27">
        <v>2023</v>
      </c>
      <c r="D27" s="3" t="s">
        <v>75</v>
      </c>
      <c r="E27" t="s">
        <v>42</v>
      </c>
      <c r="F27" t="s">
        <v>11</v>
      </c>
      <c r="G27" t="s">
        <v>12</v>
      </c>
      <c r="H27">
        <v>4.4000000000000004</v>
      </c>
      <c r="I27" s="1">
        <v>1525500</v>
      </c>
    </row>
    <row r="28" spans="2:9">
      <c r="B28" t="s">
        <v>76</v>
      </c>
      <c r="C28">
        <v>2021</v>
      </c>
      <c r="D28" t="s">
        <v>77</v>
      </c>
      <c r="E28" t="s">
        <v>36</v>
      </c>
      <c r="F28" t="s">
        <v>11</v>
      </c>
      <c r="G28" t="s">
        <v>12</v>
      </c>
      <c r="H28">
        <v>3.9</v>
      </c>
      <c r="I28" s="1">
        <v>1209000</v>
      </c>
    </row>
    <row r="29" spans="2:9">
      <c r="B29" t="s">
        <v>78</v>
      </c>
      <c r="C29">
        <v>2022</v>
      </c>
      <c r="D29" t="s">
        <v>79</v>
      </c>
      <c r="E29" t="s">
        <v>61</v>
      </c>
      <c r="F29" t="s">
        <v>11</v>
      </c>
      <c r="G29" t="s">
        <v>22</v>
      </c>
      <c r="H29">
        <v>4.5999999999999996</v>
      </c>
      <c r="I29" s="1">
        <v>1148850</v>
      </c>
    </row>
    <row r="30" spans="2:9">
      <c r="B30" t="s">
        <v>80</v>
      </c>
      <c r="C30">
        <v>2022</v>
      </c>
      <c r="D30" t="s">
        <v>81</v>
      </c>
      <c r="E30" t="s">
        <v>42</v>
      </c>
      <c r="F30" t="s">
        <v>21</v>
      </c>
      <c r="G30" t="s">
        <v>12</v>
      </c>
      <c r="H30">
        <v>2.9</v>
      </c>
      <c r="I30" s="1">
        <v>1144600</v>
      </c>
    </row>
    <row r="31" spans="2:9">
      <c r="B31" t="s">
        <v>82</v>
      </c>
      <c r="C31">
        <v>2023</v>
      </c>
      <c r="D31" t="s">
        <v>83</v>
      </c>
      <c r="E31" t="s">
        <v>20</v>
      </c>
      <c r="F31" t="s">
        <v>21</v>
      </c>
      <c r="G31" t="s">
        <v>22</v>
      </c>
      <c r="H31">
        <v>3.7</v>
      </c>
      <c r="I31" s="1">
        <v>986000</v>
      </c>
    </row>
    <row r="32" spans="2:9">
      <c r="B32" t="s">
        <v>84</v>
      </c>
      <c r="C32">
        <v>2022</v>
      </c>
      <c r="D32" t="s">
        <v>85</v>
      </c>
      <c r="E32" t="s">
        <v>15</v>
      </c>
      <c r="F32" t="s">
        <v>37</v>
      </c>
      <c r="G32" t="s">
        <v>17</v>
      </c>
      <c r="H32">
        <v>3.8</v>
      </c>
      <c r="I32" s="1">
        <v>970000</v>
      </c>
    </row>
    <row r="33" spans="2:9">
      <c r="B33" t="s">
        <v>86</v>
      </c>
      <c r="C33">
        <v>2022</v>
      </c>
      <c r="D33" t="s">
        <v>87</v>
      </c>
      <c r="E33" t="s">
        <v>49</v>
      </c>
      <c r="F33" t="s">
        <v>21</v>
      </c>
      <c r="G33" t="s">
        <v>22</v>
      </c>
      <c r="H33">
        <v>4.9000000000000004</v>
      </c>
      <c r="I33" s="1">
        <v>859640</v>
      </c>
    </row>
    <row r="34" spans="2:9">
      <c r="B34" t="s">
        <v>88</v>
      </c>
      <c r="C34">
        <v>2021</v>
      </c>
      <c r="D34" t="s">
        <v>89</v>
      </c>
      <c r="E34" t="s">
        <v>58</v>
      </c>
      <c r="F34" t="s">
        <v>11</v>
      </c>
      <c r="G34" t="s">
        <v>27</v>
      </c>
      <c r="H34">
        <v>3.2</v>
      </c>
      <c r="I34" s="1">
        <v>823560</v>
      </c>
    </row>
    <row r="35" spans="2:9">
      <c r="B35" t="s">
        <v>90</v>
      </c>
      <c r="C35">
        <v>2021</v>
      </c>
      <c r="D35" t="s">
        <v>91</v>
      </c>
      <c r="E35" t="s">
        <v>10</v>
      </c>
      <c r="F35" t="s">
        <v>37</v>
      </c>
      <c r="G35" t="s">
        <v>12</v>
      </c>
      <c r="H35">
        <v>4.5</v>
      </c>
      <c r="I35" s="1">
        <v>785950</v>
      </c>
    </row>
    <row r="36" spans="2:9">
      <c r="B36" t="s">
        <v>92</v>
      </c>
      <c r="C36">
        <v>2021</v>
      </c>
      <c r="D36" t="s">
        <v>93</v>
      </c>
      <c r="E36" t="s">
        <v>25</v>
      </c>
      <c r="F36" t="s">
        <v>37</v>
      </c>
      <c r="G36" t="s">
        <v>17</v>
      </c>
      <c r="H36">
        <v>4.4000000000000004</v>
      </c>
      <c r="I36" s="1">
        <v>765840</v>
      </c>
    </row>
    <row r="37" spans="2:9">
      <c r="B37" t="s">
        <v>94</v>
      </c>
      <c r="C37">
        <v>2023</v>
      </c>
      <c r="D37" t="s">
        <v>95</v>
      </c>
      <c r="E37" t="s">
        <v>96</v>
      </c>
      <c r="F37" t="s">
        <v>26</v>
      </c>
      <c r="G37" t="s">
        <v>22</v>
      </c>
      <c r="H37">
        <v>4.6999999999999993</v>
      </c>
      <c r="I37" s="1">
        <v>658940</v>
      </c>
    </row>
    <row r="38" spans="2:9">
      <c r="B38" t="s">
        <v>97</v>
      </c>
      <c r="C38">
        <v>2021</v>
      </c>
      <c r="D38" t="s">
        <v>98</v>
      </c>
      <c r="E38" t="s">
        <v>99</v>
      </c>
      <c r="F38" t="s">
        <v>37</v>
      </c>
      <c r="G38" t="s">
        <v>22</v>
      </c>
      <c r="H38">
        <v>4.8</v>
      </c>
      <c r="I38" s="1">
        <v>615160</v>
      </c>
    </row>
    <row r="39" spans="2:9">
      <c r="B39" t="s">
        <v>100</v>
      </c>
      <c r="C39">
        <v>2023</v>
      </c>
      <c r="D39" t="s">
        <v>101</v>
      </c>
      <c r="E39" t="s">
        <v>25</v>
      </c>
      <c r="F39" t="s">
        <v>16</v>
      </c>
      <c r="G39" t="s">
        <v>17</v>
      </c>
      <c r="H39">
        <v>4.2</v>
      </c>
      <c r="I39" s="1">
        <v>450250</v>
      </c>
    </row>
    <row r="40" spans="2:9">
      <c r="B40" t="s">
        <v>102</v>
      </c>
      <c r="C40">
        <v>2023</v>
      </c>
      <c r="D40" t="s">
        <v>103</v>
      </c>
      <c r="E40" t="s">
        <v>10</v>
      </c>
      <c r="F40" t="s">
        <v>26</v>
      </c>
      <c r="G40" t="s">
        <v>12</v>
      </c>
      <c r="H40">
        <v>4.5999999999999996</v>
      </c>
      <c r="I40" s="1">
        <v>356840</v>
      </c>
    </row>
    <row r="41" spans="2:9">
      <c r="B41" t="s">
        <v>104</v>
      </c>
      <c r="C41">
        <v>2023</v>
      </c>
      <c r="D41" t="s">
        <v>105</v>
      </c>
      <c r="E41" t="s">
        <v>30</v>
      </c>
      <c r="F41" t="s">
        <v>26</v>
      </c>
      <c r="G41" t="s">
        <v>27</v>
      </c>
      <c r="H41">
        <v>4.5</v>
      </c>
      <c r="I41" s="1">
        <v>300540</v>
      </c>
    </row>
    <row r="42" spans="2:9">
      <c r="B42" t="s">
        <v>106</v>
      </c>
      <c r="C42">
        <v>2021</v>
      </c>
      <c r="D42" t="s">
        <v>107</v>
      </c>
      <c r="E42" t="s">
        <v>30</v>
      </c>
      <c r="F42" t="s">
        <v>37</v>
      </c>
      <c r="G42" t="s">
        <v>27</v>
      </c>
      <c r="H42">
        <v>3.2</v>
      </c>
      <c r="I42" s="1">
        <v>211000</v>
      </c>
    </row>
    <row r="43" spans="2:9">
      <c r="B43" t="s">
        <v>108</v>
      </c>
      <c r="C43">
        <v>2023</v>
      </c>
      <c r="D43" t="s">
        <v>109</v>
      </c>
      <c r="E43" t="s">
        <v>58</v>
      </c>
      <c r="F43" t="s">
        <v>11</v>
      </c>
      <c r="G43" t="s">
        <v>22</v>
      </c>
      <c r="H43">
        <v>3.4</v>
      </c>
      <c r="I43" s="1">
        <v>200450</v>
      </c>
    </row>
    <row r="44" spans="2:9">
      <c r="B44" t="s">
        <v>110</v>
      </c>
      <c r="C44">
        <v>2021</v>
      </c>
      <c r="D44" t="s">
        <v>111</v>
      </c>
      <c r="E44" t="s">
        <v>15</v>
      </c>
      <c r="F44" t="s">
        <v>21</v>
      </c>
      <c r="G44" t="s">
        <v>17</v>
      </c>
      <c r="H44">
        <v>2.7</v>
      </c>
      <c r="I44" s="1">
        <v>185000</v>
      </c>
    </row>
    <row r="45" spans="2:9">
      <c r="B45" s="2" t="s">
        <v>112</v>
      </c>
      <c r="C45">
        <v>2021</v>
      </c>
      <c r="D45" t="s">
        <v>113</v>
      </c>
      <c r="E45" t="s">
        <v>49</v>
      </c>
      <c r="F45" t="s">
        <v>16</v>
      </c>
      <c r="G45" t="s">
        <v>22</v>
      </c>
      <c r="H45">
        <v>3.3</v>
      </c>
      <c r="I45" s="1">
        <v>125480</v>
      </c>
    </row>
    <row r="46" spans="2:9">
      <c r="B46" t="s">
        <v>114</v>
      </c>
      <c r="C46">
        <v>2022</v>
      </c>
      <c r="D46" t="s">
        <v>115</v>
      </c>
      <c r="E46" t="s">
        <v>53</v>
      </c>
      <c r="F46" t="s">
        <v>26</v>
      </c>
      <c r="G46" t="s">
        <v>12</v>
      </c>
      <c r="H46">
        <v>4.5999999999999996</v>
      </c>
      <c r="I46" s="1">
        <v>115620</v>
      </c>
    </row>
    <row r="47" spans="2:9">
      <c r="B47" t="s">
        <v>116</v>
      </c>
      <c r="C47">
        <v>2022</v>
      </c>
      <c r="D47" t="s">
        <v>117</v>
      </c>
      <c r="E47" t="s">
        <v>42</v>
      </c>
      <c r="F47" t="s">
        <v>21</v>
      </c>
      <c r="G47" t="s">
        <v>12</v>
      </c>
      <c r="H47">
        <v>2.5</v>
      </c>
      <c r="I47" s="1">
        <v>112250</v>
      </c>
    </row>
    <row r="48" spans="2:9">
      <c r="B48" t="s">
        <v>118</v>
      </c>
      <c r="C48">
        <v>2023</v>
      </c>
      <c r="D48" t="s">
        <v>119</v>
      </c>
      <c r="E48" t="s">
        <v>33</v>
      </c>
      <c r="F48" t="s">
        <v>16</v>
      </c>
      <c r="G48" t="s">
        <v>22</v>
      </c>
      <c r="H48">
        <v>3.7</v>
      </c>
      <c r="I48" s="1">
        <v>77850</v>
      </c>
    </row>
    <row r="49" spans="2:9">
      <c r="B49" t="s">
        <v>120</v>
      </c>
      <c r="C49">
        <v>2022</v>
      </c>
      <c r="D49" t="s">
        <v>121</v>
      </c>
      <c r="E49" t="s">
        <v>61</v>
      </c>
      <c r="F49" t="s">
        <v>26</v>
      </c>
      <c r="G49" t="s">
        <v>22</v>
      </c>
      <c r="H49">
        <v>3.8</v>
      </c>
      <c r="I49" s="1">
        <v>68700</v>
      </c>
    </row>
    <row r="50" spans="2:9">
      <c r="B50" t="s">
        <v>122</v>
      </c>
      <c r="C50">
        <v>2023</v>
      </c>
      <c r="D50" t="s">
        <v>123</v>
      </c>
      <c r="E50" t="s">
        <v>20</v>
      </c>
      <c r="F50" t="s">
        <v>16</v>
      </c>
      <c r="G50" t="s">
        <v>22</v>
      </c>
      <c r="H50">
        <v>3.6</v>
      </c>
      <c r="I50" s="1">
        <v>50020</v>
      </c>
    </row>
  </sheetData>
  <phoneticPr fontId="2" type="noConversion"/>
  <pageMargins left="0.7" right="0.7" top="0.75" bottom="0.75" header="0.3" footer="0.3"/>
  <pageSetup orientation="portrait" r:id="rId1"/>
  <headerFooter>
    <oddFooter>&amp;L_x000D_&amp;1#&amp;"Calibri"&amp;10&amp;K000000 Classified as Microsoft Confidential</oddFooter>
  </headerFooter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E564-202D-4E06-AA62-19110AB4EC1F}">
  <dimension ref="B2:G13"/>
  <sheetViews>
    <sheetView showGridLines="0" workbookViewId="0"/>
  </sheetViews>
  <sheetFormatPr defaultRowHeight="14.4"/>
  <cols>
    <col min="2" max="2" width="3.88671875" customWidth="1"/>
    <col min="3" max="3" width="12.109375" bestFit="1" customWidth="1"/>
    <col min="4" max="4" width="19.88671875" bestFit="1" customWidth="1"/>
    <col min="5" max="5" width="10.5546875" bestFit="1" customWidth="1"/>
    <col min="6" max="7" width="11.5546875" bestFit="1" customWidth="1"/>
  </cols>
  <sheetData>
    <row r="2" spans="2:7">
      <c r="B2" s="38"/>
    </row>
    <row r="4" spans="2:7">
      <c r="C4" s="39" t="s">
        <v>4</v>
      </c>
      <c r="D4" t="s">
        <v>16</v>
      </c>
    </row>
    <row r="6" spans="2:7">
      <c r="C6" s="39" t="s">
        <v>223</v>
      </c>
      <c r="D6" s="39" t="s">
        <v>5</v>
      </c>
    </row>
    <row r="7" spans="2:7">
      <c r="C7" s="39" t="s">
        <v>224</v>
      </c>
      <c r="D7" t="s">
        <v>17</v>
      </c>
      <c r="E7" t="s">
        <v>12</v>
      </c>
      <c r="F7" t="s">
        <v>22</v>
      </c>
      <c r="G7" t="s">
        <v>225</v>
      </c>
    </row>
    <row r="8" spans="2:7">
      <c r="C8" t="s">
        <v>227</v>
      </c>
      <c r="D8" s="13">
        <v>401400</v>
      </c>
      <c r="E8" s="13">
        <v>1040100</v>
      </c>
      <c r="F8" s="13"/>
      <c r="G8" s="13">
        <v>1441500</v>
      </c>
    </row>
    <row r="9" spans="2:7">
      <c r="C9" t="s">
        <v>228</v>
      </c>
      <c r="D9" s="13">
        <v>896000</v>
      </c>
      <c r="E9" s="13"/>
      <c r="F9" s="13">
        <v>2448700</v>
      </c>
      <c r="G9" s="13">
        <v>3344700</v>
      </c>
    </row>
    <row r="10" spans="2:7">
      <c r="C10" t="s">
        <v>229</v>
      </c>
      <c r="D10" s="13">
        <v>3585800</v>
      </c>
      <c r="E10" s="13">
        <v>2348100</v>
      </c>
      <c r="F10" s="13">
        <v>1817000</v>
      </c>
      <c r="G10" s="13">
        <v>7750900</v>
      </c>
    </row>
    <row r="11" spans="2:7">
      <c r="C11" t="s">
        <v>230</v>
      </c>
      <c r="D11" s="13">
        <v>2397000</v>
      </c>
      <c r="E11" s="13"/>
      <c r="F11" s="13">
        <v>5493300</v>
      </c>
      <c r="G11" s="13">
        <v>7890300</v>
      </c>
    </row>
    <row r="12" spans="2:7">
      <c r="C12" t="s">
        <v>232</v>
      </c>
      <c r="D12" s="13">
        <v>2946100</v>
      </c>
      <c r="E12" s="13"/>
      <c r="F12" s="13">
        <v>6742900</v>
      </c>
      <c r="G12" s="13">
        <v>9689000</v>
      </c>
    </row>
    <row r="13" spans="2:7">
      <c r="C13" t="s">
        <v>225</v>
      </c>
      <c r="D13" s="13">
        <v>10226300</v>
      </c>
      <c r="E13" s="13">
        <v>3388200</v>
      </c>
      <c r="F13" s="13">
        <v>16501900</v>
      </c>
      <c r="G13" s="13">
        <v>30116400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FF17-B206-4E4F-B17D-FD0D6BB6CEFB}">
  <dimension ref="B2:E35"/>
  <sheetViews>
    <sheetView showGridLines="0" workbookViewId="0"/>
  </sheetViews>
  <sheetFormatPr defaultRowHeight="14.4"/>
  <cols>
    <col min="2" max="2" width="3.88671875" customWidth="1"/>
    <col min="3" max="3" width="11.44140625" bestFit="1" customWidth="1"/>
    <col min="4" max="4" width="11.88671875" bestFit="1" customWidth="1"/>
    <col min="5" max="5" width="12.6640625" bestFit="1" customWidth="1"/>
  </cols>
  <sheetData>
    <row r="2" spans="2:5">
      <c r="B2" s="38"/>
    </row>
    <row r="4" spans="2:5">
      <c r="C4" s="39" t="s">
        <v>224</v>
      </c>
      <c r="D4" s="39" t="s">
        <v>233</v>
      </c>
      <c r="E4" t="s">
        <v>223</v>
      </c>
    </row>
    <row r="5" spans="2:5">
      <c r="C5" t="s">
        <v>232</v>
      </c>
      <c r="D5" t="s">
        <v>234</v>
      </c>
      <c r="E5" s="13">
        <v>4018100</v>
      </c>
    </row>
    <row r="6" spans="2:5">
      <c r="D6" t="s">
        <v>235</v>
      </c>
      <c r="E6" s="13">
        <v>6472000</v>
      </c>
    </row>
    <row r="7" spans="2:5">
      <c r="D7" t="s">
        <v>236</v>
      </c>
      <c r="E7" s="13">
        <v>48287600</v>
      </c>
    </row>
    <row r="8" spans="2:5">
      <c r="C8" t="s">
        <v>237</v>
      </c>
      <c r="E8" s="13">
        <v>58777700</v>
      </c>
    </row>
    <row r="9" spans="2:5">
      <c r="C9" t="s">
        <v>226</v>
      </c>
      <c r="D9" t="s">
        <v>235</v>
      </c>
      <c r="E9" s="13">
        <v>36100</v>
      </c>
    </row>
    <row r="10" spans="2:5">
      <c r="D10" t="s">
        <v>236</v>
      </c>
      <c r="E10" s="13">
        <v>576100</v>
      </c>
    </row>
    <row r="11" spans="2:5">
      <c r="C11" t="s">
        <v>238</v>
      </c>
      <c r="E11" s="13">
        <v>612200</v>
      </c>
    </row>
    <row r="12" spans="2:5">
      <c r="C12" t="s">
        <v>227</v>
      </c>
      <c r="D12" t="s">
        <v>234</v>
      </c>
      <c r="E12" s="13">
        <v>1599100</v>
      </c>
    </row>
    <row r="13" spans="2:5">
      <c r="D13" t="s">
        <v>239</v>
      </c>
      <c r="E13" s="13">
        <v>4672300</v>
      </c>
    </row>
    <row r="14" spans="2:5">
      <c r="D14" t="s">
        <v>235</v>
      </c>
      <c r="E14" s="13">
        <v>1049100</v>
      </c>
    </row>
    <row r="15" spans="2:5">
      <c r="D15" t="s">
        <v>236</v>
      </c>
      <c r="E15" s="13">
        <v>771600</v>
      </c>
    </row>
    <row r="16" spans="2:5">
      <c r="C16" t="s">
        <v>240</v>
      </c>
      <c r="E16" s="13">
        <v>8092100</v>
      </c>
    </row>
    <row r="17" spans="3:5">
      <c r="C17" t="s">
        <v>228</v>
      </c>
      <c r="D17" t="s">
        <v>234</v>
      </c>
      <c r="E17" s="13">
        <v>899500</v>
      </c>
    </row>
    <row r="18" spans="3:5">
      <c r="D18" t="s">
        <v>239</v>
      </c>
      <c r="E18" s="13">
        <v>1716600</v>
      </c>
    </row>
    <row r="19" spans="3:5">
      <c r="D19" t="s">
        <v>235</v>
      </c>
      <c r="E19" s="13">
        <v>1639000</v>
      </c>
    </row>
    <row r="20" spans="3:5">
      <c r="D20" t="s">
        <v>236</v>
      </c>
      <c r="E20" s="13">
        <v>17809200</v>
      </c>
    </row>
    <row r="21" spans="3:5">
      <c r="C21" t="s">
        <v>241</v>
      </c>
      <c r="E21" s="13">
        <v>22064300</v>
      </c>
    </row>
    <row r="22" spans="3:5">
      <c r="C22" t="s">
        <v>229</v>
      </c>
      <c r="D22" t="s">
        <v>234</v>
      </c>
      <c r="E22" s="13">
        <v>9179300</v>
      </c>
    </row>
    <row r="23" spans="3:5">
      <c r="D23" t="s">
        <v>239</v>
      </c>
      <c r="E23" s="13">
        <v>4378900</v>
      </c>
    </row>
    <row r="24" spans="3:5">
      <c r="D24" t="s">
        <v>235</v>
      </c>
      <c r="E24" s="13">
        <v>12643200</v>
      </c>
    </row>
    <row r="25" spans="3:5">
      <c r="D25" t="s">
        <v>236</v>
      </c>
      <c r="E25" s="13">
        <v>10263500</v>
      </c>
    </row>
    <row r="26" spans="3:5">
      <c r="C26" t="s">
        <v>242</v>
      </c>
      <c r="E26" s="13">
        <v>36464900</v>
      </c>
    </row>
    <row r="27" spans="3:5">
      <c r="C27" t="s">
        <v>230</v>
      </c>
      <c r="D27" t="s">
        <v>234</v>
      </c>
      <c r="E27" s="13">
        <v>19101200</v>
      </c>
    </row>
    <row r="28" spans="3:5">
      <c r="D28" t="s">
        <v>239</v>
      </c>
      <c r="E28" s="13">
        <v>5329800</v>
      </c>
    </row>
    <row r="29" spans="3:5">
      <c r="D29" t="s">
        <v>235</v>
      </c>
      <c r="E29" s="13">
        <v>2581000</v>
      </c>
    </row>
    <row r="30" spans="3:5">
      <c r="D30" t="s">
        <v>236</v>
      </c>
      <c r="E30" s="13">
        <v>2912300</v>
      </c>
    </row>
    <row r="31" spans="3:5">
      <c r="C31" t="s">
        <v>243</v>
      </c>
      <c r="E31" s="13">
        <v>29924300</v>
      </c>
    </row>
    <row r="32" spans="3:5">
      <c r="C32" t="s">
        <v>231</v>
      </c>
      <c r="D32" t="s">
        <v>234</v>
      </c>
      <c r="E32" s="13">
        <v>5842000</v>
      </c>
    </row>
    <row r="33" spans="3:5">
      <c r="D33" t="s">
        <v>239</v>
      </c>
      <c r="E33" s="13">
        <v>3156800</v>
      </c>
    </row>
    <row r="34" spans="3:5">
      <c r="C34" t="s">
        <v>244</v>
      </c>
      <c r="E34" s="13">
        <v>8998800</v>
      </c>
    </row>
    <row r="35" spans="3:5">
      <c r="C35" t="s">
        <v>225</v>
      </c>
      <c r="E35" s="13">
        <v>164934300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C72B-7D99-4CC1-BDC4-690DA2D26754}">
  <dimension ref="B1:N45"/>
  <sheetViews>
    <sheetView showGridLines="0" workbookViewId="0"/>
  </sheetViews>
  <sheetFormatPr defaultRowHeight="14.4"/>
  <cols>
    <col min="1" max="1" width="1.88671875" customWidth="1"/>
    <col min="2" max="2" width="11.44140625" customWidth="1"/>
    <col min="3" max="3" width="12.5546875" bestFit="1" customWidth="1"/>
    <col min="4" max="4" width="11" bestFit="1" customWidth="1"/>
    <col min="5" max="5" width="11.44140625" customWidth="1"/>
    <col min="6" max="6" width="11.33203125" bestFit="1" customWidth="1"/>
    <col min="7" max="7" width="11" bestFit="1" customWidth="1"/>
    <col min="8" max="14" width="11.44140625" customWidth="1"/>
  </cols>
  <sheetData>
    <row r="1" spans="2:14" ht="9.75" customHeight="1"/>
    <row r="2" spans="2:14"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2:14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2:14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</row>
    <row r="5" spans="2:14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</row>
    <row r="6" spans="2:14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</row>
    <row r="7" spans="2:14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</row>
    <row r="8" spans="2:14"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</row>
    <row r="9" spans="2:14"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</row>
    <row r="10" spans="2:14"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</row>
    <row r="11" spans="2:14"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</row>
    <row r="12" spans="2:14"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</row>
    <row r="13" spans="2:14"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</row>
    <row r="14" spans="2:14"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</row>
    <row r="15" spans="2:14"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</row>
    <row r="16" spans="2:14"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</row>
    <row r="17" spans="2:14"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21" spans="2:14" ht="24.75" customHeight="1">
      <c r="B21" s="41"/>
      <c r="C21" s="41" t="s">
        <v>245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</row>
    <row r="23" spans="2:14" ht="28.8">
      <c r="C23" s="42" t="s">
        <v>4</v>
      </c>
      <c r="D23" s="43" t="s">
        <v>11</v>
      </c>
      <c r="E23" s="43"/>
      <c r="F23" s="42" t="s">
        <v>4</v>
      </c>
      <c r="G23" s="43" t="s">
        <v>11</v>
      </c>
      <c r="H23" s="43"/>
    </row>
    <row r="24" spans="2:14" ht="15" customHeight="1">
      <c r="C24" s="43"/>
      <c r="D24" s="43"/>
      <c r="E24" s="43"/>
      <c r="F24" s="43"/>
      <c r="G24" s="43"/>
      <c r="H24" s="43"/>
    </row>
    <row r="25" spans="2:14" ht="28.8">
      <c r="C25" s="42" t="s">
        <v>5</v>
      </c>
      <c r="D25" s="43" t="s">
        <v>223</v>
      </c>
      <c r="E25" s="43"/>
      <c r="F25" s="42" t="s">
        <v>143</v>
      </c>
      <c r="G25" s="43" t="s">
        <v>223</v>
      </c>
      <c r="H25" s="43"/>
    </row>
    <row r="26" spans="2:14" ht="15" customHeight="1">
      <c r="C26" s="43" t="s">
        <v>12</v>
      </c>
      <c r="D26" s="44">
        <v>17165300</v>
      </c>
      <c r="E26" s="43"/>
      <c r="F26" s="45">
        <v>42675</v>
      </c>
      <c r="G26" s="44">
        <v>60300</v>
      </c>
      <c r="H26" s="43"/>
    </row>
    <row r="27" spans="2:14" ht="15" customHeight="1">
      <c r="C27" s="43" t="s">
        <v>22</v>
      </c>
      <c r="D27" s="44">
        <v>11010200</v>
      </c>
      <c r="E27" s="43"/>
      <c r="F27" s="45">
        <v>42682</v>
      </c>
      <c r="G27" s="44">
        <v>25600</v>
      </c>
      <c r="H27" s="43"/>
    </row>
    <row r="28" spans="2:14" ht="15" customHeight="1">
      <c r="C28" s="43" t="s">
        <v>27</v>
      </c>
      <c r="D28" s="44">
        <v>4897100</v>
      </c>
      <c r="E28" s="43"/>
      <c r="F28" s="45">
        <v>42716</v>
      </c>
      <c r="G28" s="44">
        <v>120200</v>
      </c>
      <c r="H28" s="43"/>
    </row>
    <row r="29" spans="2:14" ht="15" customHeight="1">
      <c r="C29" s="43" t="s">
        <v>225</v>
      </c>
      <c r="D29" s="44">
        <v>33072600</v>
      </c>
      <c r="E29" s="43"/>
      <c r="F29" s="45">
        <v>42752</v>
      </c>
      <c r="G29" s="44">
        <v>314900</v>
      </c>
      <c r="H29" s="43"/>
    </row>
    <row r="30" spans="2:14" ht="15" customHeight="1">
      <c r="C30" s="43"/>
      <c r="D30" s="43"/>
      <c r="E30" s="43"/>
      <c r="F30" s="45">
        <v>43035</v>
      </c>
      <c r="G30" s="44">
        <v>771600</v>
      </c>
      <c r="H30" s="43"/>
    </row>
    <row r="31" spans="2:14" ht="15" customHeight="1">
      <c r="C31" s="43"/>
      <c r="D31" s="43"/>
      <c r="E31" s="43"/>
      <c r="F31" s="45">
        <v>43131</v>
      </c>
      <c r="G31" s="44">
        <v>899500</v>
      </c>
      <c r="H31" s="43"/>
    </row>
    <row r="32" spans="2:14" ht="15" customHeight="1">
      <c r="C32" s="43"/>
      <c r="D32" s="43"/>
      <c r="E32" s="43"/>
      <c r="F32" s="45">
        <v>43517</v>
      </c>
      <c r="G32" s="44">
        <v>1819100</v>
      </c>
      <c r="H32" s="43"/>
    </row>
    <row r="33" spans="3:8" ht="15" customHeight="1">
      <c r="C33" s="43"/>
      <c r="D33" s="43"/>
      <c r="E33" s="43"/>
      <c r="F33" s="45">
        <v>43543</v>
      </c>
      <c r="G33" s="44">
        <v>1839300</v>
      </c>
      <c r="H33" s="43"/>
    </row>
    <row r="34" spans="3:8" ht="15" customHeight="1">
      <c r="C34" s="43"/>
      <c r="D34" s="43"/>
      <c r="E34" s="43"/>
      <c r="F34" s="45">
        <v>43566</v>
      </c>
      <c r="G34" s="44">
        <v>2100700</v>
      </c>
      <c r="H34" s="43"/>
    </row>
    <row r="35" spans="3:8" ht="15" customHeight="1">
      <c r="C35" s="43"/>
      <c r="D35" s="43"/>
      <c r="E35" s="43"/>
      <c r="F35" s="45">
        <v>43675</v>
      </c>
      <c r="G35" s="44">
        <v>2090000</v>
      </c>
      <c r="H35" s="43"/>
    </row>
    <row r="36" spans="3:8" ht="15" customHeight="1">
      <c r="C36" s="43"/>
      <c r="D36" s="43"/>
      <c r="E36" s="43"/>
      <c r="F36" s="45">
        <v>43682</v>
      </c>
      <c r="G36" s="44">
        <v>1866600</v>
      </c>
      <c r="H36" s="43"/>
    </row>
    <row r="37" spans="3:8" ht="15" customHeight="1">
      <c r="C37" s="43"/>
      <c r="D37" s="43"/>
      <c r="E37" s="43"/>
      <c r="F37" s="45">
        <v>43707</v>
      </c>
      <c r="G37" s="44">
        <v>2147600</v>
      </c>
      <c r="H37" s="43"/>
    </row>
    <row r="38" spans="3:8" ht="15" customHeight="1">
      <c r="C38" s="43"/>
      <c r="D38" s="43"/>
      <c r="E38" s="43"/>
      <c r="F38" s="45">
        <v>43708</v>
      </c>
      <c r="G38" s="44">
        <v>2308700</v>
      </c>
      <c r="H38" s="43"/>
    </row>
    <row r="39" spans="3:8" ht="15" customHeight="1">
      <c r="C39" s="43"/>
      <c r="D39" s="43"/>
      <c r="E39" s="43"/>
      <c r="F39" s="45">
        <v>43916</v>
      </c>
      <c r="G39" s="44">
        <v>2233300</v>
      </c>
      <c r="H39" s="43"/>
    </row>
    <row r="40" spans="3:8" ht="15" customHeight="1">
      <c r="C40" s="43"/>
      <c r="D40" s="43"/>
      <c r="E40" s="43"/>
      <c r="F40" s="45">
        <v>43943</v>
      </c>
      <c r="G40" s="44">
        <v>2932800</v>
      </c>
      <c r="H40" s="43"/>
    </row>
    <row r="41" spans="3:8" ht="15" customHeight="1">
      <c r="C41" s="43"/>
      <c r="D41" s="43"/>
      <c r="E41" s="43"/>
      <c r="F41" s="45">
        <v>44911</v>
      </c>
      <c r="G41" s="44">
        <v>3715400</v>
      </c>
      <c r="H41" s="43"/>
    </row>
    <row r="42" spans="3:8" ht="15" customHeight="1">
      <c r="C42" s="43"/>
      <c r="D42" s="43"/>
      <c r="E42" s="43"/>
      <c r="F42" s="45">
        <v>44926</v>
      </c>
      <c r="G42" s="44">
        <v>3808900</v>
      </c>
      <c r="H42" s="43"/>
    </row>
    <row r="43" spans="3:8" ht="15" customHeight="1">
      <c r="C43" s="43"/>
      <c r="D43" s="43"/>
      <c r="E43" s="43"/>
      <c r="F43" s="45">
        <v>44933</v>
      </c>
      <c r="G43" s="44">
        <v>4018100</v>
      </c>
      <c r="H43" s="43"/>
    </row>
    <row r="44" spans="3:8" ht="15" customHeight="1">
      <c r="C44" s="43"/>
      <c r="D44" s="43"/>
      <c r="E44" s="43"/>
      <c r="F44" s="45" t="s">
        <v>225</v>
      </c>
      <c r="G44" s="44">
        <v>33072600</v>
      </c>
      <c r="H44" s="43"/>
    </row>
    <row r="45" spans="3:8" ht="15" customHeight="1">
      <c r="C45" s="43"/>
      <c r="D45" s="43"/>
      <c r="E45" s="43"/>
      <c r="F45" s="43"/>
      <c r="G45" s="43"/>
      <c r="H45" s="43"/>
    </row>
  </sheetData>
  <pageMargins left="0.7" right="0.7" top="0.75" bottom="0.75" header="0.3" footer="0.3"/>
  <headerFooter>
    <oddFooter>&amp;L_x000D_&amp;1#&amp;"Calibri"&amp;10&amp;K000000 Classified as Microsoft Confidential</oddFooter>
  </headerFooter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A1C18-7AE9-44F7-B8BD-9667558D0F0D}">
  <dimension ref="B2:H11"/>
  <sheetViews>
    <sheetView showGridLines="0" workbookViewId="0">
      <selection activeCell="G7" sqref="G7"/>
    </sheetView>
  </sheetViews>
  <sheetFormatPr defaultRowHeight="14.4"/>
  <cols>
    <col min="2" max="2" width="3.88671875" customWidth="1"/>
    <col min="3" max="3" width="13.88671875" bestFit="1" customWidth="1"/>
    <col min="4" max="4" width="19.88671875" bestFit="1" customWidth="1"/>
    <col min="5" max="7" width="11.5546875" bestFit="1" customWidth="1"/>
    <col min="8" max="8" width="12.6640625" bestFit="1" customWidth="1"/>
  </cols>
  <sheetData>
    <row r="2" spans="2:8">
      <c r="B2" s="47"/>
    </row>
    <row r="4" spans="2:8">
      <c r="C4" s="39" t="s">
        <v>223</v>
      </c>
      <c r="D4" s="39" t="s">
        <v>5</v>
      </c>
    </row>
    <row r="5" spans="2:8">
      <c r="C5" s="39" t="s">
        <v>4</v>
      </c>
      <c r="D5" t="s">
        <v>17</v>
      </c>
      <c r="E5" t="s">
        <v>12</v>
      </c>
      <c r="F5" t="s">
        <v>27</v>
      </c>
      <c r="G5" t="s">
        <v>22</v>
      </c>
      <c r="H5" t="s">
        <v>225</v>
      </c>
    </row>
    <row r="6" spans="2:8">
      <c r="C6" t="s">
        <v>16</v>
      </c>
      <c r="D6" s="13">
        <v>10226300</v>
      </c>
      <c r="E6" s="13">
        <v>3388200</v>
      </c>
      <c r="F6" s="13"/>
      <c r="G6" s="13">
        <v>16501900</v>
      </c>
      <c r="H6" s="13">
        <v>30116400</v>
      </c>
    </row>
    <row r="7" spans="2:8">
      <c r="C7" t="s">
        <v>11</v>
      </c>
      <c r="D7" s="13"/>
      <c r="E7" s="13">
        <v>17165300</v>
      </c>
      <c r="F7" s="13">
        <v>4897100</v>
      </c>
      <c r="G7" s="13">
        <v>11010200</v>
      </c>
      <c r="H7" s="13">
        <v>33072600</v>
      </c>
    </row>
    <row r="8" spans="2:8">
      <c r="C8" t="s">
        <v>37</v>
      </c>
      <c r="D8" s="13">
        <v>8712400</v>
      </c>
      <c r="E8" s="13">
        <v>11845200</v>
      </c>
      <c r="F8" s="13">
        <v>6384600</v>
      </c>
      <c r="G8" s="13">
        <v>8417300</v>
      </c>
      <c r="H8" s="13">
        <v>35359500</v>
      </c>
    </row>
    <row r="9" spans="2:8">
      <c r="C9" t="s">
        <v>26</v>
      </c>
      <c r="D9" s="13">
        <v>7433900</v>
      </c>
      <c r="E9" s="13">
        <v>5898900</v>
      </c>
      <c r="F9" s="13">
        <v>12579500</v>
      </c>
      <c r="G9" s="13">
        <v>5490100</v>
      </c>
      <c r="H9" s="13">
        <v>31402400</v>
      </c>
    </row>
    <row r="10" spans="2:8">
      <c r="C10" t="s">
        <v>21</v>
      </c>
      <c r="D10" s="13">
        <v>5758800</v>
      </c>
      <c r="E10" s="13">
        <v>17513500</v>
      </c>
      <c r="F10" s="13"/>
      <c r="G10" s="13">
        <v>11711100</v>
      </c>
      <c r="H10" s="13">
        <v>34983400</v>
      </c>
    </row>
    <row r="11" spans="2:8">
      <c r="C11" t="s">
        <v>225</v>
      </c>
      <c r="D11" s="13">
        <v>32131400</v>
      </c>
      <c r="E11" s="13">
        <v>55811100</v>
      </c>
      <c r="F11" s="13">
        <v>23861200</v>
      </c>
      <c r="G11" s="13">
        <v>53130600</v>
      </c>
      <c r="H11" s="13">
        <v>164934300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5A131-E399-40B4-B602-58A4E9B219D0}">
  <dimension ref="B2:D10"/>
  <sheetViews>
    <sheetView showGridLines="0" workbookViewId="0"/>
  </sheetViews>
  <sheetFormatPr defaultRowHeight="14.4"/>
  <cols>
    <col min="2" max="2" width="3.88671875" customWidth="1"/>
    <col min="3" max="3" width="13.88671875" bestFit="1" customWidth="1"/>
    <col min="4" max="4" width="17" bestFit="1" customWidth="1"/>
  </cols>
  <sheetData>
    <row r="2" spans="2:4">
      <c r="B2" s="38"/>
    </row>
    <row r="4" spans="2:4">
      <c r="C4" s="39" t="s">
        <v>4</v>
      </c>
      <c r="D4" t="s">
        <v>246</v>
      </c>
    </row>
    <row r="5" spans="2:4">
      <c r="C5" t="s">
        <v>37</v>
      </c>
      <c r="D5" s="48">
        <v>0.21739130434782608</v>
      </c>
    </row>
    <row r="6" spans="2:4">
      <c r="C6" t="s">
        <v>26</v>
      </c>
      <c r="D6" s="48">
        <v>0.20652173913043478</v>
      </c>
    </row>
    <row r="7" spans="2:4">
      <c r="C7" t="s">
        <v>21</v>
      </c>
      <c r="D7" s="48">
        <v>0.19565217391304349</v>
      </c>
    </row>
    <row r="8" spans="2:4">
      <c r="C8" t="s">
        <v>11</v>
      </c>
      <c r="D8" s="48">
        <v>0.19565217391304349</v>
      </c>
    </row>
    <row r="9" spans="2:4">
      <c r="C9" t="s">
        <v>16</v>
      </c>
      <c r="D9" s="48">
        <v>0.18478260869565216</v>
      </c>
    </row>
    <row r="10" spans="2:4">
      <c r="C10" t="s">
        <v>225</v>
      </c>
      <c r="D10" s="48">
        <v>1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30661-C9D6-4ED8-9175-52737F78CB97}">
  <dimension ref="A3:F14"/>
  <sheetViews>
    <sheetView workbookViewId="0">
      <selection activeCell="A4" sqref="A4"/>
    </sheetView>
  </sheetViews>
  <sheetFormatPr defaultRowHeight="14.4"/>
  <cols>
    <col min="1" max="1" width="34.6640625" customWidth="1"/>
    <col min="2" max="2" width="10.88671875" customWidth="1"/>
    <col min="3" max="3" width="14" customWidth="1"/>
    <col min="4" max="4" width="9.33203125" customWidth="1"/>
    <col min="6" max="6" width="10.6640625" customWidth="1"/>
  </cols>
  <sheetData>
    <row r="3" spans="1:6" ht="17.399999999999999" thickBot="1">
      <c r="A3" s="19" t="s">
        <v>1</v>
      </c>
      <c r="B3" s="19" t="s">
        <v>124</v>
      </c>
      <c r="C3" s="19" t="s">
        <v>125</v>
      </c>
      <c r="D3" s="19" t="s">
        <v>126</v>
      </c>
      <c r="E3" s="19" t="s">
        <v>127</v>
      </c>
      <c r="F3" s="22" t="s">
        <v>128</v>
      </c>
    </row>
    <row r="4" spans="1:6" ht="17.399999999999999" thickBot="1">
      <c r="A4" s="19" t="s">
        <v>129</v>
      </c>
      <c r="B4" s="18"/>
      <c r="C4" s="18"/>
      <c r="D4" s="18"/>
      <c r="E4" s="18"/>
      <c r="F4" s="21">
        <v>-1824.94</v>
      </c>
    </row>
    <row r="5" spans="1:6" ht="17.399999999999999" thickBot="1">
      <c r="A5" s="19" t="s">
        <v>130</v>
      </c>
      <c r="B5" s="18"/>
      <c r="C5" s="18"/>
      <c r="D5" s="18"/>
      <c r="E5" s="18"/>
      <c r="F5" s="21">
        <v>-1824.94</v>
      </c>
    </row>
    <row r="6" spans="1:6" ht="17.399999999999999" thickBot="1">
      <c r="A6" s="19" t="s">
        <v>131</v>
      </c>
      <c r="B6" s="18"/>
      <c r="C6" s="18"/>
      <c r="D6" s="18"/>
      <c r="E6" s="18"/>
      <c r="F6" s="21">
        <v>-1824.94</v>
      </c>
    </row>
    <row r="7" spans="1:6" ht="17.399999999999999" thickBot="1">
      <c r="A7" s="19" t="s">
        <v>132</v>
      </c>
      <c r="B7" s="18"/>
      <c r="C7" s="18"/>
      <c r="D7" s="18"/>
      <c r="E7" s="18"/>
      <c r="F7" s="21">
        <v>-1500</v>
      </c>
    </row>
    <row r="8" spans="1:6" ht="17.399999999999999" thickBot="1">
      <c r="A8" s="20">
        <v>44581</v>
      </c>
      <c r="B8" s="19" t="s">
        <v>133</v>
      </c>
      <c r="C8" s="19" t="s">
        <v>134</v>
      </c>
      <c r="D8" s="18"/>
      <c r="E8" s="18"/>
      <c r="F8" s="21">
        <v>-1500</v>
      </c>
    </row>
    <row r="9" spans="1:6" ht="17.399999999999999" thickBot="1">
      <c r="A9" s="19" t="s">
        <v>135</v>
      </c>
      <c r="B9" s="18"/>
      <c r="C9" s="18"/>
      <c r="D9" s="18"/>
      <c r="E9" s="18"/>
      <c r="F9" s="22">
        <v>-324.94</v>
      </c>
    </row>
    <row r="10" spans="1:6" ht="17.399999999999999" thickBot="1">
      <c r="A10" s="20">
        <v>44732</v>
      </c>
      <c r="B10" s="19" t="s">
        <v>136</v>
      </c>
      <c r="C10" s="19" t="s">
        <v>134</v>
      </c>
      <c r="D10" s="18"/>
      <c r="E10" s="18"/>
      <c r="F10" s="22">
        <v>-40</v>
      </c>
    </row>
    <row r="11" spans="1:6" ht="17.399999999999999" thickBot="1">
      <c r="A11" s="20">
        <v>44411</v>
      </c>
      <c r="B11" s="19" t="s">
        <v>136</v>
      </c>
      <c r="C11" s="19" t="s">
        <v>137</v>
      </c>
      <c r="D11" s="19">
        <v>32450998378990</v>
      </c>
      <c r="E11" s="18"/>
      <c r="F11" s="22">
        <v>-60.46</v>
      </c>
    </row>
    <row r="12" spans="1:6" ht="17.399999999999999" thickBot="1">
      <c r="A12" s="20">
        <v>44421</v>
      </c>
      <c r="B12" s="19" t="s">
        <v>138</v>
      </c>
      <c r="C12" s="19" t="s">
        <v>139</v>
      </c>
      <c r="D12" s="18"/>
      <c r="E12" s="18"/>
      <c r="F12" s="22">
        <v>-78.41</v>
      </c>
    </row>
    <row r="13" spans="1:6" ht="17.399999999999999" thickBot="1">
      <c r="A13" s="20">
        <v>44430</v>
      </c>
      <c r="B13" s="19" t="s">
        <v>140</v>
      </c>
      <c r="C13" s="19" t="s">
        <v>141</v>
      </c>
      <c r="D13" s="18"/>
      <c r="E13" s="18"/>
      <c r="F13" s="22">
        <v>-71.069999999999993</v>
      </c>
    </row>
    <row r="14" spans="1:6" ht="16.8">
      <c r="A14" s="23">
        <v>44436</v>
      </c>
      <c r="B14" s="24" t="s">
        <v>136</v>
      </c>
      <c r="C14" s="24" t="s">
        <v>142</v>
      </c>
      <c r="D14" s="25"/>
      <c r="E14" s="25"/>
      <c r="F14" s="26">
        <v>-75</v>
      </c>
    </row>
  </sheetData>
  <pageMargins left="0.7" right="0.7" top="0.75" bottom="0.75" header="0.3" footer="0.3"/>
  <pageSetup orientation="portrait" r:id="rId1"/>
  <headerFooter>
    <oddFooter>&amp;L_x000D_&amp;1#&amp;"Calibri"&amp;10&amp;K000000 Classified as Microsoft Confidential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5271D-473A-4D39-B3CC-3C52403BB047}">
  <dimension ref="A1:F49"/>
  <sheetViews>
    <sheetView zoomScale="130" zoomScaleNormal="130" workbookViewId="0">
      <selection activeCell="E11" sqref="E11"/>
    </sheetView>
  </sheetViews>
  <sheetFormatPr defaultRowHeight="14.4"/>
  <cols>
    <col min="1" max="1" width="10.44140625" bestFit="1" customWidth="1"/>
    <col min="2" max="2" width="17.6640625" customWidth="1"/>
    <col min="3" max="3" width="16.88671875" bestFit="1" customWidth="1"/>
    <col min="4" max="4" width="16.44140625" bestFit="1" customWidth="1"/>
    <col min="5" max="5" width="14.33203125" bestFit="1" customWidth="1"/>
    <col min="6" max="6" width="19.44140625" bestFit="1" customWidth="1"/>
  </cols>
  <sheetData>
    <row r="1" spans="1:6">
      <c r="A1" t="s">
        <v>0</v>
      </c>
      <c r="B1" t="s">
        <v>143</v>
      </c>
      <c r="C1" t="s">
        <v>2</v>
      </c>
      <c r="D1" t="s">
        <v>3</v>
      </c>
      <c r="E1" t="s">
        <v>4</v>
      </c>
      <c r="F1" t="s">
        <v>5</v>
      </c>
    </row>
    <row r="2" spans="1:6">
      <c r="A2" s="2" t="s">
        <v>112</v>
      </c>
      <c r="B2" s="4">
        <v>43985</v>
      </c>
      <c r="C2" t="s">
        <v>113</v>
      </c>
      <c r="D2" t="s">
        <v>49</v>
      </c>
      <c r="E2" t="s">
        <v>16</v>
      </c>
      <c r="F2" t="s">
        <v>22</v>
      </c>
    </row>
    <row r="3" spans="1:6">
      <c r="A3" t="s">
        <v>50</v>
      </c>
      <c r="B3" s="4">
        <v>43901</v>
      </c>
      <c r="C3" t="s">
        <v>51</v>
      </c>
      <c r="D3" t="s">
        <v>25</v>
      </c>
      <c r="E3" t="s">
        <v>16</v>
      </c>
      <c r="F3" t="s">
        <v>22</v>
      </c>
    </row>
    <row r="4" spans="1:6">
      <c r="A4" t="s">
        <v>13</v>
      </c>
      <c r="B4" s="4">
        <v>43863</v>
      </c>
      <c r="C4" t="s">
        <v>14</v>
      </c>
      <c r="D4" t="s">
        <v>15</v>
      </c>
      <c r="E4" t="s">
        <v>16</v>
      </c>
      <c r="F4" t="s">
        <v>17</v>
      </c>
    </row>
    <row r="5" spans="1:6">
      <c r="A5" t="s">
        <v>76</v>
      </c>
      <c r="B5" s="4">
        <v>43766</v>
      </c>
      <c r="C5" t="s">
        <v>77</v>
      </c>
      <c r="D5" t="s">
        <v>36</v>
      </c>
      <c r="E5" t="s">
        <v>11</v>
      </c>
      <c r="F5" t="s">
        <v>12</v>
      </c>
    </row>
    <row r="6" spans="1:6">
      <c r="A6" t="s">
        <v>88</v>
      </c>
      <c r="B6" s="4">
        <v>43670</v>
      </c>
      <c r="C6" t="s">
        <v>89</v>
      </c>
      <c r="D6" t="s">
        <v>58</v>
      </c>
      <c r="E6" t="s">
        <v>11</v>
      </c>
      <c r="F6" t="s">
        <v>27</v>
      </c>
    </row>
    <row r="7" spans="1:6">
      <c r="A7" t="s">
        <v>97</v>
      </c>
      <c r="B7" s="4">
        <v>43581</v>
      </c>
      <c r="C7" t="s">
        <v>98</v>
      </c>
      <c r="D7" t="s">
        <v>99</v>
      </c>
      <c r="E7" t="s">
        <v>37</v>
      </c>
      <c r="F7" t="s">
        <v>22</v>
      </c>
    </row>
    <row r="8" spans="1:6">
      <c r="A8" t="s">
        <v>106</v>
      </c>
      <c r="B8" s="4">
        <v>43501</v>
      </c>
      <c r="C8" t="s">
        <v>107</v>
      </c>
      <c r="D8" t="s">
        <v>30</v>
      </c>
      <c r="E8" t="s">
        <v>37</v>
      </c>
      <c r="F8" t="s">
        <v>27</v>
      </c>
    </row>
    <row r="9" spans="1:6">
      <c r="A9" t="s">
        <v>92</v>
      </c>
      <c r="B9" s="4">
        <v>43578</v>
      </c>
      <c r="C9" t="s">
        <v>93</v>
      </c>
      <c r="D9" t="s">
        <v>25</v>
      </c>
      <c r="E9" t="s">
        <v>37</v>
      </c>
      <c r="F9" t="s">
        <v>17</v>
      </c>
    </row>
    <row r="10" spans="1:6">
      <c r="A10" t="s">
        <v>90</v>
      </c>
      <c r="B10" s="4">
        <v>43533</v>
      </c>
      <c r="C10" t="s">
        <v>91</v>
      </c>
      <c r="D10" t="s">
        <v>10</v>
      </c>
      <c r="E10" t="s">
        <v>37</v>
      </c>
      <c r="F10" t="s">
        <v>12</v>
      </c>
    </row>
    <row r="11" spans="1:6">
      <c r="A11" t="s">
        <v>38</v>
      </c>
      <c r="B11" s="4">
        <v>43500</v>
      </c>
      <c r="C11" t="s">
        <v>70</v>
      </c>
      <c r="D11" t="s">
        <v>30</v>
      </c>
      <c r="E11" t="s">
        <v>26</v>
      </c>
      <c r="F11" t="s">
        <v>27</v>
      </c>
    </row>
    <row r="12" spans="1:6">
      <c r="A12" t="s">
        <v>38</v>
      </c>
      <c r="B12" s="4">
        <v>43506</v>
      </c>
      <c r="C12" t="s">
        <v>52</v>
      </c>
      <c r="D12" t="s">
        <v>53</v>
      </c>
      <c r="E12" t="s">
        <v>21</v>
      </c>
      <c r="F12" t="s">
        <v>12</v>
      </c>
    </row>
    <row r="13" spans="1:6">
      <c r="A13" t="s">
        <v>38</v>
      </c>
      <c r="B13" s="4">
        <v>43551</v>
      </c>
      <c r="C13" t="s">
        <v>39</v>
      </c>
      <c r="D13" t="s">
        <v>15</v>
      </c>
      <c r="E13" t="s">
        <v>21</v>
      </c>
      <c r="F13" t="s">
        <v>17</v>
      </c>
    </row>
    <row r="14" spans="1:6">
      <c r="A14" t="s">
        <v>110</v>
      </c>
      <c r="B14" s="4">
        <v>43489</v>
      </c>
      <c r="C14" t="s">
        <v>111</v>
      </c>
      <c r="D14" t="s">
        <v>15</v>
      </c>
      <c r="E14" t="s">
        <v>21</v>
      </c>
      <c r="F14" t="s">
        <v>17</v>
      </c>
    </row>
    <row r="15" spans="1:6">
      <c r="A15" t="s">
        <v>18</v>
      </c>
      <c r="B15" s="4">
        <v>43503</v>
      </c>
      <c r="C15" t="s">
        <v>19</v>
      </c>
      <c r="D15" t="s">
        <v>20</v>
      </c>
      <c r="E15" t="s">
        <v>21</v>
      </c>
      <c r="F15" t="s">
        <v>22</v>
      </c>
    </row>
    <row r="16" spans="1:6">
      <c r="A16" t="s">
        <v>66</v>
      </c>
      <c r="B16" s="4">
        <v>43528</v>
      </c>
      <c r="C16" t="s">
        <v>67</v>
      </c>
      <c r="D16" t="s">
        <v>36</v>
      </c>
      <c r="E16" t="s">
        <v>16</v>
      </c>
      <c r="F16" t="s">
        <v>12</v>
      </c>
    </row>
    <row r="17" spans="1:6">
      <c r="A17" t="s">
        <v>54</v>
      </c>
      <c r="B17" s="4">
        <v>43448</v>
      </c>
      <c r="C17" t="s">
        <v>55</v>
      </c>
      <c r="D17" t="s">
        <v>25</v>
      </c>
      <c r="E17" t="s">
        <v>16</v>
      </c>
      <c r="F17" t="s">
        <v>17</v>
      </c>
    </row>
    <row r="18" spans="1:6">
      <c r="A18" t="s">
        <v>31</v>
      </c>
      <c r="B18" s="4">
        <v>43458</v>
      </c>
      <c r="C18" t="s">
        <v>32</v>
      </c>
      <c r="D18" t="s">
        <v>33</v>
      </c>
      <c r="E18" t="s">
        <v>16</v>
      </c>
      <c r="F18" t="s">
        <v>12</v>
      </c>
    </row>
    <row r="19" spans="1:6">
      <c r="A19" t="s">
        <v>78</v>
      </c>
      <c r="B19" s="4">
        <v>43387</v>
      </c>
      <c r="C19" t="s">
        <v>79</v>
      </c>
      <c r="D19" t="s">
        <v>61</v>
      </c>
      <c r="E19" t="s">
        <v>11</v>
      </c>
      <c r="F19" t="s">
        <v>22</v>
      </c>
    </row>
    <row r="20" spans="1:6">
      <c r="A20" t="s">
        <v>43</v>
      </c>
      <c r="B20" s="4">
        <v>43310</v>
      </c>
      <c r="C20" t="s">
        <v>44</v>
      </c>
      <c r="D20" t="s">
        <v>42</v>
      </c>
      <c r="E20" t="s">
        <v>11</v>
      </c>
      <c r="F20" t="s">
        <v>12</v>
      </c>
    </row>
    <row r="21" spans="1:6">
      <c r="A21" t="s">
        <v>56</v>
      </c>
      <c r="B21" s="4">
        <v>43351</v>
      </c>
      <c r="C21" t="s">
        <v>57</v>
      </c>
      <c r="D21" t="s">
        <v>58</v>
      </c>
      <c r="E21" t="s">
        <v>11</v>
      </c>
      <c r="F21" t="s">
        <v>22</v>
      </c>
    </row>
    <row r="22" spans="1:6">
      <c r="A22" t="s">
        <v>28</v>
      </c>
      <c r="B22" s="4">
        <v>43317</v>
      </c>
      <c r="C22" t="s">
        <v>29</v>
      </c>
      <c r="D22" t="s">
        <v>30</v>
      </c>
      <c r="E22" s="3" t="s">
        <v>11</v>
      </c>
      <c r="F22" t="s">
        <v>27</v>
      </c>
    </row>
    <row r="23" spans="1:6">
      <c r="A23" t="s">
        <v>84</v>
      </c>
      <c r="B23" s="4">
        <v>43237</v>
      </c>
      <c r="C23" t="s">
        <v>85</v>
      </c>
      <c r="D23" t="s">
        <v>15</v>
      </c>
      <c r="E23" t="s">
        <v>37</v>
      </c>
      <c r="F23" t="s">
        <v>17</v>
      </c>
    </row>
    <row r="24" spans="1:6">
      <c r="A24" t="s">
        <v>34</v>
      </c>
      <c r="B24" s="4">
        <v>43305</v>
      </c>
      <c r="C24" t="s">
        <v>35</v>
      </c>
      <c r="D24" t="s">
        <v>36</v>
      </c>
      <c r="E24" t="s">
        <v>37</v>
      </c>
      <c r="F24" t="s">
        <v>12</v>
      </c>
    </row>
    <row r="25" spans="1:6">
      <c r="A25" t="s">
        <v>62</v>
      </c>
      <c r="B25" s="4">
        <v>43343</v>
      </c>
      <c r="C25" t="s">
        <v>63</v>
      </c>
      <c r="D25" t="s">
        <v>25</v>
      </c>
      <c r="E25" t="s">
        <v>26</v>
      </c>
      <c r="F25" t="s">
        <v>17</v>
      </c>
    </row>
    <row r="26" spans="1:6">
      <c r="A26" t="s">
        <v>23</v>
      </c>
      <c r="B26" s="4">
        <v>43408</v>
      </c>
      <c r="C26" t="s">
        <v>24</v>
      </c>
      <c r="D26" t="s">
        <v>25</v>
      </c>
      <c r="E26" t="s">
        <v>26</v>
      </c>
      <c r="F26" t="s">
        <v>27</v>
      </c>
    </row>
    <row r="27" spans="1:6">
      <c r="A27" t="s">
        <v>114</v>
      </c>
      <c r="B27" s="4">
        <v>43342</v>
      </c>
      <c r="C27" t="s">
        <v>115</v>
      </c>
      <c r="D27" t="s">
        <v>53</v>
      </c>
      <c r="E27" t="s">
        <v>26</v>
      </c>
      <c r="F27" t="s">
        <v>12</v>
      </c>
    </row>
    <row r="28" spans="1:6">
      <c r="A28" t="s">
        <v>64</v>
      </c>
      <c r="B28" s="4">
        <v>43433</v>
      </c>
      <c r="C28" t="s">
        <v>65</v>
      </c>
      <c r="D28" t="s">
        <v>61</v>
      </c>
      <c r="E28" t="s">
        <v>26</v>
      </c>
      <c r="F28" t="s">
        <v>17</v>
      </c>
    </row>
    <row r="29" spans="1:6">
      <c r="A29" t="s">
        <v>120</v>
      </c>
      <c r="B29" s="4">
        <v>44507</v>
      </c>
      <c r="C29" t="s">
        <v>121</v>
      </c>
      <c r="D29" t="s">
        <v>61</v>
      </c>
      <c r="E29" t="s">
        <v>26</v>
      </c>
      <c r="F29" t="s">
        <v>22</v>
      </c>
    </row>
    <row r="30" spans="1:6">
      <c r="A30" t="s">
        <v>59</v>
      </c>
      <c r="B30" s="4">
        <v>44546</v>
      </c>
      <c r="C30" t="s">
        <v>60</v>
      </c>
      <c r="D30" t="s">
        <v>61</v>
      </c>
      <c r="E30" t="s">
        <v>26</v>
      </c>
      <c r="F30" t="s">
        <v>17</v>
      </c>
    </row>
    <row r="31" spans="1:6">
      <c r="A31" t="s">
        <v>116</v>
      </c>
      <c r="B31" s="4">
        <v>44539</v>
      </c>
      <c r="C31" t="s">
        <v>117</v>
      </c>
      <c r="D31" t="s">
        <v>42</v>
      </c>
      <c r="E31" t="s">
        <v>21</v>
      </c>
      <c r="F31" t="s">
        <v>12</v>
      </c>
    </row>
    <row r="32" spans="1:6">
      <c r="A32" t="s">
        <v>40</v>
      </c>
      <c r="B32" s="4">
        <v>44473</v>
      </c>
      <c r="C32" t="s">
        <v>41</v>
      </c>
      <c r="D32" t="s">
        <v>42</v>
      </c>
      <c r="E32" t="s">
        <v>21</v>
      </c>
      <c r="F32" t="s">
        <v>12</v>
      </c>
    </row>
    <row r="33" spans="1:6">
      <c r="A33" t="s">
        <v>86</v>
      </c>
      <c r="B33" s="4">
        <v>44517</v>
      </c>
      <c r="C33" t="s">
        <v>87</v>
      </c>
      <c r="D33" t="s">
        <v>49</v>
      </c>
      <c r="E33" t="s">
        <v>21</v>
      </c>
      <c r="F33" t="s">
        <v>22</v>
      </c>
    </row>
    <row r="34" spans="1:6">
      <c r="A34" t="s">
        <v>80</v>
      </c>
      <c r="B34" s="4">
        <v>44572</v>
      </c>
      <c r="C34" t="s">
        <v>81</v>
      </c>
      <c r="D34" t="s">
        <v>42</v>
      </c>
      <c r="E34" t="s">
        <v>21</v>
      </c>
      <c r="F34" t="s">
        <v>12</v>
      </c>
    </row>
    <row r="35" spans="1:6">
      <c r="A35" t="s">
        <v>122</v>
      </c>
      <c r="B35" s="4">
        <v>44477</v>
      </c>
      <c r="C35" t="s">
        <v>123</v>
      </c>
      <c r="D35" t="s">
        <v>20</v>
      </c>
      <c r="E35" t="s">
        <v>16</v>
      </c>
      <c r="F35" t="s">
        <v>22</v>
      </c>
    </row>
    <row r="36" spans="1:6">
      <c r="A36" t="s">
        <v>118</v>
      </c>
      <c r="B36" s="4">
        <v>44561</v>
      </c>
      <c r="C36" t="s">
        <v>119</v>
      </c>
      <c r="D36" t="s">
        <v>33</v>
      </c>
      <c r="E36" t="s">
        <v>16</v>
      </c>
      <c r="F36" t="s">
        <v>22</v>
      </c>
    </row>
    <row r="37" spans="1:6">
      <c r="A37" t="s">
        <v>100</v>
      </c>
      <c r="B37" s="4">
        <v>44568</v>
      </c>
      <c r="C37" t="s">
        <v>101</v>
      </c>
      <c r="D37" t="s">
        <v>25</v>
      </c>
      <c r="E37" t="s">
        <v>16</v>
      </c>
      <c r="F37" t="s">
        <v>17</v>
      </c>
    </row>
    <row r="38" spans="1:6">
      <c r="A38" t="s">
        <v>8</v>
      </c>
      <c r="B38" s="4">
        <v>44602</v>
      </c>
      <c r="C38" t="s">
        <v>9</v>
      </c>
      <c r="D38" t="s">
        <v>10</v>
      </c>
      <c r="E38" t="s">
        <v>11</v>
      </c>
      <c r="F38" t="s">
        <v>12</v>
      </c>
    </row>
    <row r="39" spans="1:6">
      <c r="A39" t="s">
        <v>108</v>
      </c>
      <c r="B39" s="4">
        <v>44651</v>
      </c>
      <c r="C39" t="s">
        <v>109</v>
      </c>
      <c r="D39" t="s">
        <v>58</v>
      </c>
      <c r="E39" t="s">
        <v>11</v>
      </c>
      <c r="F39" t="s">
        <v>22</v>
      </c>
    </row>
    <row r="40" spans="1:6">
      <c r="A40" t="s">
        <v>47</v>
      </c>
      <c r="B40" s="4">
        <v>44628</v>
      </c>
      <c r="C40" s="3" t="s">
        <v>75</v>
      </c>
      <c r="D40" t="s">
        <v>42</v>
      </c>
      <c r="E40" t="s">
        <v>11</v>
      </c>
      <c r="F40" t="s">
        <v>12</v>
      </c>
    </row>
    <row r="41" spans="1:6">
      <c r="A41" t="s">
        <v>47</v>
      </c>
      <c r="B41" s="4">
        <v>44533</v>
      </c>
      <c r="C41" t="s">
        <v>48</v>
      </c>
      <c r="D41" t="s">
        <v>49</v>
      </c>
      <c r="E41" t="s">
        <v>37</v>
      </c>
      <c r="F41" t="s">
        <v>22</v>
      </c>
    </row>
    <row r="42" spans="1:6">
      <c r="A42" t="s">
        <v>45</v>
      </c>
      <c r="B42" s="4">
        <v>44471</v>
      </c>
      <c r="C42" t="s">
        <v>46</v>
      </c>
      <c r="D42" t="s">
        <v>30</v>
      </c>
      <c r="E42" t="s">
        <v>37</v>
      </c>
      <c r="F42" t="s">
        <v>27</v>
      </c>
    </row>
    <row r="43" spans="1:6">
      <c r="A43" t="s">
        <v>71</v>
      </c>
      <c r="B43" s="4">
        <v>44466</v>
      </c>
      <c r="C43" t="s">
        <v>72</v>
      </c>
      <c r="D43" t="s">
        <v>25</v>
      </c>
      <c r="E43" t="s">
        <v>37</v>
      </c>
      <c r="F43" t="s">
        <v>17</v>
      </c>
    </row>
    <row r="44" spans="1:6">
      <c r="A44" t="s">
        <v>73</v>
      </c>
      <c r="B44" s="4">
        <v>44512</v>
      </c>
      <c r="C44" t="s">
        <v>74</v>
      </c>
      <c r="D44" t="s">
        <v>10</v>
      </c>
      <c r="E44" t="s">
        <v>37</v>
      </c>
      <c r="F44" t="s">
        <v>12</v>
      </c>
    </row>
    <row r="45" spans="1:6">
      <c r="A45" t="s">
        <v>94</v>
      </c>
      <c r="B45" s="4">
        <v>44470</v>
      </c>
      <c r="C45" t="s">
        <v>95</v>
      </c>
      <c r="D45" t="s">
        <v>99</v>
      </c>
      <c r="E45" t="s">
        <v>26</v>
      </c>
      <c r="F45" t="s">
        <v>22</v>
      </c>
    </row>
    <row r="46" spans="1:6">
      <c r="A46" t="s">
        <v>68</v>
      </c>
      <c r="B46" s="4">
        <v>44518</v>
      </c>
      <c r="C46" t="s">
        <v>69</v>
      </c>
      <c r="D46" t="s">
        <v>33</v>
      </c>
      <c r="E46" t="s">
        <v>26</v>
      </c>
      <c r="F46" t="s">
        <v>27</v>
      </c>
    </row>
    <row r="47" spans="1:6">
      <c r="A47" t="s">
        <v>104</v>
      </c>
      <c r="B47" s="4">
        <v>44490</v>
      </c>
      <c r="C47" t="s">
        <v>105</v>
      </c>
      <c r="D47" t="s">
        <v>30</v>
      </c>
      <c r="E47" t="s">
        <v>26</v>
      </c>
      <c r="F47" t="s">
        <v>27</v>
      </c>
    </row>
    <row r="48" spans="1:6">
      <c r="A48" t="s">
        <v>102</v>
      </c>
      <c r="B48" s="4">
        <v>44545</v>
      </c>
      <c r="C48" t="s">
        <v>103</v>
      </c>
      <c r="D48" t="s">
        <v>10</v>
      </c>
      <c r="E48" t="s">
        <v>26</v>
      </c>
      <c r="F48" t="s">
        <v>12</v>
      </c>
    </row>
    <row r="49" spans="1:6">
      <c r="A49" t="s">
        <v>82</v>
      </c>
      <c r="B49" s="4">
        <v>44445</v>
      </c>
      <c r="C49" t="s">
        <v>83</v>
      </c>
      <c r="D49" t="s">
        <v>20</v>
      </c>
      <c r="E49" t="s">
        <v>21</v>
      </c>
      <c r="F49" t="s">
        <v>22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51DF-3B79-4994-BA30-4EAE1B87D9BB}">
  <dimension ref="B2:K94"/>
  <sheetViews>
    <sheetView showGridLines="0" zoomScale="130" zoomScaleNormal="130" workbookViewId="0">
      <selection activeCell="I15" sqref="I15"/>
    </sheetView>
  </sheetViews>
  <sheetFormatPr defaultColWidth="9.109375" defaultRowHeight="14.4"/>
  <cols>
    <col min="2" max="2" width="11.33203125" customWidth="1"/>
    <col min="3" max="3" width="17.5546875" customWidth="1"/>
    <col min="4" max="4" width="16.88671875" customWidth="1"/>
    <col min="5" max="5" width="16.109375" customWidth="1"/>
    <col min="6" max="6" width="15.33203125" customWidth="1"/>
    <col min="7" max="7" width="18.33203125" customWidth="1"/>
    <col min="8" max="8" width="13.88671875" customWidth="1"/>
    <col min="9" max="9" width="13.109375" customWidth="1"/>
    <col min="10" max="10" width="10.33203125" bestFit="1" customWidth="1"/>
    <col min="11" max="11" width="11.6640625" hidden="1" customWidth="1"/>
    <col min="12" max="12" width="8.88671875" bestFit="1" customWidth="1"/>
    <col min="13" max="13" width="14.33203125" bestFit="1" customWidth="1"/>
    <col min="14" max="14" width="16.33203125" bestFit="1" customWidth="1"/>
    <col min="15" max="15" width="19.109375" bestFit="1" customWidth="1"/>
    <col min="16" max="16" width="14" bestFit="1" customWidth="1"/>
    <col min="17" max="17" width="16.109375" bestFit="1" customWidth="1"/>
    <col min="18" max="18" width="12.88671875" bestFit="1" customWidth="1"/>
    <col min="19" max="19" width="11.109375" bestFit="1" customWidth="1"/>
    <col min="20" max="20" width="14.33203125" bestFit="1" customWidth="1"/>
    <col min="21" max="21" width="16.88671875" bestFit="1" customWidth="1"/>
    <col min="22" max="22" width="12.44140625" bestFit="1" customWidth="1"/>
    <col min="23" max="23" width="15.33203125" bestFit="1" customWidth="1"/>
    <col min="24" max="24" width="13.5546875" bestFit="1" customWidth="1"/>
    <col min="25" max="25" width="18.88671875" bestFit="1" customWidth="1"/>
    <col min="26" max="26" width="16.33203125" bestFit="1" customWidth="1"/>
    <col min="27" max="27" width="12.44140625" bestFit="1" customWidth="1"/>
    <col min="28" max="28" width="14" bestFit="1" customWidth="1"/>
    <col min="29" max="29" width="14.33203125" bestFit="1" customWidth="1"/>
    <col min="30" max="30" width="22" bestFit="1" customWidth="1"/>
    <col min="31" max="31" width="15.88671875" bestFit="1" customWidth="1"/>
    <col min="32" max="32" width="15" bestFit="1" customWidth="1"/>
    <col min="33" max="33" width="12.88671875" bestFit="1" customWidth="1"/>
    <col min="34" max="34" width="16.6640625" bestFit="1" customWidth="1"/>
    <col min="35" max="35" width="13.88671875" bestFit="1" customWidth="1"/>
    <col min="36" max="36" width="15.109375" bestFit="1" customWidth="1"/>
    <col min="37" max="37" width="11.5546875" bestFit="1" customWidth="1"/>
    <col min="38" max="38" width="13.6640625" bestFit="1" customWidth="1"/>
    <col min="39" max="39" width="11" bestFit="1" customWidth="1"/>
    <col min="40" max="40" width="15.44140625" bestFit="1" customWidth="1"/>
    <col min="41" max="41" width="13.33203125" bestFit="1" customWidth="1"/>
    <col min="42" max="42" width="11.5546875" bestFit="1" customWidth="1"/>
    <col min="43" max="43" width="16.6640625" bestFit="1" customWidth="1"/>
    <col min="44" max="44" width="8" bestFit="1" customWidth="1"/>
    <col min="45" max="45" width="14.88671875" bestFit="1" customWidth="1"/>
    <col min="47" max="47" width="9.88671875" bestFit="1" customWidth="1"/>
    <col min="48" max="48" width="15.88671875" bestFit="1" customWidth="1"/>
    <col min="49" max="49" width="11.109375" bestFit="1" customWidth="1"/>
    <col min="50" max="50" width="15.44140625" bestFit="1" customWidth="1"/>
    <col min="51" max="51" width="11.109375" bestFit="1" customWidth="1"/>
    <col min="52" max="52" width="15.88671875" bestFit="1" customWidth="1"/>
    <col min="53" max="53" width="14.33203125" bestFit="1" customWidth="1"/>
    <col min="54" max="54" width="15.109375" bestFit="1" customWidth="1"/>
    <col min="55" max="55" width="11.33203125" bestFit="1" customWidth="1"/>
  </cols>
  <sheetData>
    <row r="2" spans="2:9">
      <c r="B2" s="10" t="s">
        <v>0</v>
      </c>
      <c r="C2" s="11" t="s">
        <v>143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144</v>
      </c>
      <c r="I2" s="11" t="s">
        <v>7</v>
      </c>
    </row>
    <row r="3" spans="2:9">
      <c r="B3" s="9" t="s">
        <v>145</v>
      </c>
      <c r="C3" s="6">
        <v>44933</v>
      </c>
      <c r="D3" s="7" t="s">
        <v>109</v>
      </c>
      <c r="E3" s="7" t="s">
        <v>58</v>
      </c>
      <c r="F3" s="12" t="s">
        <v>11</v>
      </c>
      <c r="G3" s="12" t="s">
        <v>22</v>
      </c>
      <c r="H3" s="14">
        <v>3.6999999999999997</v>
      </c>
      <c r="I3" s="15">
        <v>4018100</v>
      </c>
    </row>
    <row r="4" spans="2:9">
      <c r="B4" s="9" t="s">
        <v>146</v>
      </c>
      <c r="C4" s="6">
        <v>44926</v>
      </c>
      <c r="D4" s="7" t="s">
        <v>75</v>
      </c>
      <c r="E4" s="7" t="s">
        <v>42</v>
      </c>
      <c r="F4" s="12" t="s">
        <v>11</v>
      </c>
      <c r="G4" s="12" t="s">
        <v>12</v>
      </c>
      <c r="H4" s="14">
        <v>4.6999999999999975</v>
      </c>
      <c r="I4" s="15">
        <v>3808900</v>
      </c>
    </row>
    <row r="5" spans="2:9">
      <c r="B5" s="9" t="s">
        <v>147</v>
      </c>
      <c r="C5" s="6">
        <v>44911</v>
      </c>
      <c r="D5" s="7" t="s">
        <v>9</v>
      </c>
      <c r="E5" s="7" t="s">
        <v>10</v>
      </c>
      <c r="F5" s="12" t="s">
        <v>11</v>
      </c>
      <c r="G5" s="12" t="s">
        <v>12</v>
      </c>
      <c r="H5" s="14">
        <v>4.8999999999999968</v>
      </c>
      <c r="I5" s="15">
        <v>3715400</v>
      </c>
    </row>
    <row r="6" spans="2:9">
      <c r="B6" s="9" t="s">
        <v>148</v>
      </c>
      <c r="C6" s="6">
        <v>44910</v>
      </c>
      <c r="D6" s="7" t="s">
        <v>101</v>
      </c>
      <c r="E6" s="7" t="s">
        <v>25</v>
      </c>
      <c r="F6" s="12" t="s">
        <v>16</v>
      </c>
      <c r="G6" s="12" t="s">
        <v>17</v>
      </c>
      <c r="H6" s="14">
        <v>4.1999999999999975</v>
      </c>
      <c r="I6" s="15">
        <v>2946100</v>
      </c>
    </row>
    <row r="7" spans="2:9">
      <c r="B7" s="9" t="s">
        <v>149</v>
      </c>
      <c r="C7" s="6">
        <v>44904</v>
      </c>
      <c r="D7" s="7" t="s">
        <v>60</v>
      </c>
      <c r="E7" s="7" t="s">
        <v>61</v>
      </c>
      <c r="F7" s="12" t="s">
        <v>26</v>
      </c>
      <c r="G7" s="12" t="s">
        <v>17</v>
      </c>
      <c r="H7" s="14">
        <v>3.8999999999999981</v>
      </c>
      <c r="I7" s="15">
        <v>3003100</v>
      </c>
    </row>
    <row r="8" spans="2:9">
      <c r="B8" s="9" t="s">
        <v>150</v>
      </c>
      <c r="C8" s="6">
        <v>44898</v>
      </c>
      <c r="D8" s="7" t="s">
        <v>119</v>
      </c>
      <c r="E8" s="7" t="s">
        <v>33</v>
      </c>
      <c r="F8" s="12" t="s">
        <v>16</v>
      </c>
      <c r="G8" s="12" t="s">
        <v>22</v>
      </c>
      <c r="H8" s="14">
        <v>3.5000000000000004</v>
      </c>
      <c r="I8" s="15">
        <v>3386500</v>
      </c>
    </row>
    <row r="9" spans="2:9">
      <c r="B9" s="9" t="s">
        <v>151</v>
      </c>
      <c r="C9" s="6">
        <v>44883</v>
      </c>
      <c r="D9" s="7" t="s">
        <v>103</v>
      </c>
      <c r="E9" s="7" t="s">
        <v>10</v>
      </c>
      <c r="F9" s="12" t="s">
        <v>26</v>
      </c>
      <c r="G9" s="12" t="s">
        <v>12</v>
      </c>
      <c r="H9" s="14">
        <v>4.8999999999999968</v>
      </c>
      <c r="I9" s="15">
        <v>3124800</v>
      </c>
    </row>
    <row r="10" spans="2:9">
      <c r="B10" s="9" t="s">
        <v>152</v>
      </c>
      <c r="C10" s="6">
        <v>44882</v>
      </c>
      <c r="D10" s="7" t="s">
        <v>48</v>
      </c>
      <c r="E10" s="7" t="s">
        <v>49</v>
      </c>
      <c r="F10" s="12" t="s">
        <v>37</v>
      </c>
      <c r="G10" s="12" t="s">
        <v>22</v>
      </c>
      <c r="H10" s="14">
        <v>4.7999999999999972</v>
      </c>
      <c r="I10" s="15">
        <v>3549500</v>
      </c>
    </row>
    <row r="11" spans="2:9">
      <c r="B11" s="9" t="s">
        <v>153</v>
      </c>
      <c r="C11" s="6">
        <v>44877</v>
      </c>
      <c r="D11" s="7" t="s">
        <v>117</v>
      </c>
      <c r="E11" s="7" t="s">
        <v>42</v>
      </c>
      <c r="F11" s="12" t="s">
        <v>21</v>
      </c>
      <c r="G11" s="12" t="s">
        <v>12</v>
      </c>
      <c r="H11" s="14">
        <v>2.9000000000000008</v>
      </c>
      <c r="I11" s="15">
        <v>3553600</v>
      </c>
    </row>
    <row r="12" spans="2:9">
      <c r="B12" s="9" t="s">
        <v>154</v>
      </c>
      <c r="C12" s="6">
        <v>44872</v>
      </c>
      <c r="D12" s="7" t="s">
        <v>105</v>
      </c>
      <c r="E12" s="7" t="s">
        <v>30</v>
      </c>
      <c r="F12" s="12" t="s">
        <v>26</v>
      </c>
      <c r="G12" s="12" t="s">
        <v>27</v>
      </c>
      <c r="H12" s="14">
        <v>4.1999999999999975</v>
      </c>
      <c r="I12" s="15">
        <v>2803100</v>
      </c>
    </row>
    <row r="13" spans="2:9">
      <c r="B13" s="9" t="s">
        <v>155</v>
      </c>
      <c r="C13" s="6">
        <v>44855</v>
      </c>
      <c r="D13" s="7" t="s">
        <v>69</v>
      </c>
      <c r="E13" s="7" t="s">
        <v>33</v>
      </c>
      <c r="F13" s="12" t="s">
        <v>26</v>
      </c>
      <c r="G13" s="12" t="s">
        <v>27</v>
      </c>
      <c r="H13" s="14">
        <v>3.3000000000000007</v>
      </c>
      <c r="I13" s="15">
        <v>3059400</v>
      </c>
    </row>
    <row r="14" spans="2:9">
      <c r="B14" s="9" t="s">
        <v>156</v>
      </c>
      <c r="C14" s="6">
        <v>44842</v>
      </c>
      <c r="D14" s="7" t="s">
        <v>87</v>
      </c>
      <c r="E14" s="7" t="s">
        <v>49</v>
      </c>
      <c r="F14" s="12" t="s">
        <v>21</v>
      </c>
      <c r="G14" s="12" t="s">
        <v>22</v>
      </c>
      <c r="H14" s="14">
        <v>4.6999999999999975</v>
      </c>
      <c r="I14" s="15">
        <v>3423800</v>
      </c>
    </row>
    <row r="15" spans="2:9">
      <c r="B15" s="9" t="s">
        <v>157</v>
      </c>
      <c r="C15" s="6">
        <v>44838</v>
      </c>
      <c r="D15" s="7" t="s">
        <v>74</v>
      </c>
      <c r="E15" s="7" t="s">
        <v>10</v>
      </c>
      <c r="F15" s="12" t="s">
        <v>37</v>
      </c>
      <c r="G15" s="12" t="s">
        <v>12</v>
      </c>
      <c r="H15" s="14">
        <v>4.8999999999999968</v>
      </c>
      <c r="I15" s="15">
        <v>5337500</v>
      </c>
    </row>
    <row r="16" spans="2:9">
      <c r="B16" s="9" t="s">
        <v>158</v>
      </c>
      <c r="C16" s="6">
        <v>44836</v>
      </c>
      <c r="D16" s="7" t="s">
        <v>121</v>
      </c>
      <c r="E16" s="7" t="s">
        <v>61</v>
      </c>
      <c r="F16" s="12" t="s">
        <v>26</v>
      </c>
      <c r="G16" s="12" t="s">
        <v>22</v>
      </c>
      <c r="H16" s="14">
        <v>2.8000000000000007</v>
      </c>
      <c r="I16" s="15">
        <v>3219500</v>
      </c>
    </row>
    <row r="17" spans="2:9">
      <c r="B17" s="9" t="s">
        <v>159</v>
      </c>
      <c r="C17" s="6">
        <v>44835</v>
      </c>
      <c r="D17" s="7" t="s">
        <v>123</v>
      </c>
      <c r="E17" s="7" t="s">
        <v>20</v>
      </c>
      <c r="F17" s="12" t="s">
        <v>16</v>
      </c>
      <c r="G17" s="12" t="s">
        <v>22</v>
      </c>
      <c r="H17" s="14">
        <v>3.5</v>
      </c>
      <c r="I17" s="15">
        <v>3356400</v>
      </c>
    </row>
    <row r="18" spans="2:9">
      <c r="B18" s="9" t="s">
        <v>160</v>
      </c>
      <c r="C18" s="6">
        <v>44831</v>
      </c>
      <c r="D18" s="7" t="s">
        <v>41</v>
      </c>
      <c r="E18" s="7" t="s">
        <v>42</v>
      </c>
      <c r="F18" s="12" t="s">
        <v>21</v>
      </c>
      <c r="G18" s="12" t="s">
        <v>12</v>
      </c>
      <c r="H18" s="14">
        <v>5</v>
      </c>
      <c r="I18" s="15">
        <v>3319600</v>
      </c>
    </row>
    <row r="19" spans="2:9">
      <c r="B19" s="9" t="s">
        <v>161</v>
      </c>
      <c r="C19" s="6">
        <v>44810</v>
      </c>
      <c r="D19" s="7" t="s">
        <v>81</v>
      </c>
      <c r="E19" s="7" t="s">
        <v>42</v>
      </c>
      <c r="F19" s="12" t="s">
        <v>21</v>
      </c>
      <c r="G19" s="12" t="s">
        <v>12</v>
      </c>
      <c r="H19" s="14">
        <v>4.1999999999999975</v>
      </c>
      <c r="I19" s="15">
        <v>3152400</v>
      </c>
    </row>
    <row r="20" spans="2:9">
      <c r="B20" s="9" t="s">
        <v>162</v>
      </c>
      <c r="C20" s="6">
        <v>44350</v>
      </c>
      <c r="D20" s="7" t="s">
        <v>46</v>
      </c>
      <c r="E20" s="7" t="s">
        <v>30</v>
      </c>
      <c r="F20" s="12" t="s">
        <v>37</v>
      </c>
      <c r="G20" s="12" t="s">
        <v>27</v>
      </c>
      <c r="H20" s="14">
        <v>4.6999999999999975</v>
      </c>
      <c r="I20" s="15">
        <v>3156800</v>
      </c>
    </row>
    <row r="21" spans="2:9">
      <c r="B21" s="9" t="s">
        <v>163</v>
      </c>
      <c r="C21" s="6">
        <v>44266</v>
      </c>
      <c r="D21" s="7" t="s">
        <v>72</v>
      </c>
      <c r="E21" s="7" t="s">
        <v>25</v>
      </c>
      <c r="F21" s="12" t="s">
        <v>37</v>
      </c>
      <c r="G21" s="12" t="s">
        <v>17</v>
      </c>
      <c r="H21" s="14">
        <v>2.7000000000000006</v>
      </c>
      <c r="I21" s="15">
        <v>2840100</v>
      </c>
    </row>
    <row r="22" spans="2:9">
      <c r="B22" s="9" t="s">
        <v>164</v>
      </c>
      <c r="C22" s="6">
        <v>44228</v>
      </c>
      <c r="D22" s="7" t="s">
        <v>83</v>
      </c>
      <c r="E22" s="7" t="s">
        <v>20</v>
      </c>
      <c r="F22" s="12" t="s">
        <v>21</v>
      </c>
      <c r="G22" s="12" t="s">
        <v>22</v>
      </c>
      <c r="H22" s="14">
        <v>3.2000000000000006</v>
      </c>
      <c r="I22" s="15">
        <v>3001900</v>
      </c>
    </row>
    <row r="23" spans="2:9">
      <c r="B23" s="9" t="s">
        <v>165</v>
      </c>
      <c r="C23" s="6">
        <v>44131</v>
      </c>
      <c r="D23" s="7" t="s">
        <v>113</v>
      </c>
      <c r="E23" s="7" t="s">
        <v>49</v>
      </c>
      <c r="F23" s="12" t="s">
        <v>16</v>
      </c>
      <c r="G23" s="12" t="s">
        <v>22</v>
      </c>
      <c r="H23" s="14">
        <v>3.4999999999999996</v>
      </c>
      <c r="I23" s="15">
        <v>2912300</v>
      </c>
    </row>
    <row r="24" spans="2:9">
      <c r="B24" s="9" t="s">
        <v>166</v>
      </c>
      <c r="C24" s="6">
        <v>44035</v>
      </c>
      <c r="D24" s="7" t="s">
        <v>51</v>
      </c>
      <c r="E24" s="7" t="s">
        <v>25</v>
      </c>
      <c r="F24" s="12" t="s">
        <v>16</v>
      </c>
      <c r="G24" s="12" t="s">
        <v>22</v>
      </c>
      <c r="H24" s="14">
        <v>4.4999999999999982</v>
      </c>
      <c r="I24" s="15">
        <v>2581000</v>
      </c>
    </row>
    <row r="25" spans="2:9">
      <c r="B25" s="9" t="s">
        <v>167</v>
      </c>
      <c r="C25" s="6">
        <v>43946</v>
      </c>
      <c r="D25" s="7" t="s">
        <v>14</v>
      </c>
      <c r="E25" s="7" t="s">
        <v>15</v>
      </c>
      <c r="F25" s="12" t="s">
        <v>16</v>
      </c>
      <c r="G25" s="12" t="s">
        <v>17</v>
      </c>
      <c r="H25" s="14">
        <v>4.0999999999999979</v>
      </c>
      <c r="I25" s="15">
        <v>2397000</v>
      </c>
    </row>
    <row r="26" spans="2:9">
      <c r="B26" s="9" t="s">
        <v>168</v>
      </c>
      <c r="C26" s="6">
        <v>43943</v>
      </c>
      <c r="D26" s="7" t="s">
        <v>77</v>
      </c>
      <c r="E26" s="7" t="s">
        <v>36</v>
      </c>
      <c r="F26" s="12" t="s">
        <v>11</v>
      </c>
      <c r="G26" s="12" t="s">
        <v>12</v>
      </c>
      <c r="H26" s="14">
        <v>3.6999999999999988</v>
      </c>
      <c r="I26" s="15">
        <v>2932800</v>
      </c>
    </row>
    <row r="27" spans="2:9">
      <c r="B27" s="9" t="s">
        <v>169</v>
      </c>
      <c r="C27" s="6">
        <v>43916</v>
      </c>
      <c r="D27" s="7" t="s">
        <v>89</v>
      </c>
      <c r="E27" s="7" t="s">
        <v>58</v>
      </c>
      <c r="F27" s="12" t="s">
        <v>11</v>
      </c>
      <c r="G27" s="12" t="s">
        <v>27</v>
      </c>
      <c r="H27" s="14">
        <v>3.8999999999999981</v>
      </c>
      <c r="I27" s="15">
        <v>2233300</v>
      </c>
    </row>
    <row r="28" spans="2:9">
      <c r="B28" s="9" t="s">
        <v>170</v>
      </c>
      <c r="C28" s="6">
        <v>43898</v>
      </c>
      <c r="D28" s="7" t="s">
        <v>98</v>
      </c>
      <c r="E28" s="7" t="s">
        <v>99</v>
      </c>
      <c r="F28" s="12" t="s">
        <v>37</v>
      </c>
      <c r="G28" s="12" t="s">
        <v>22</v>
      </c>
      <c r="H28" s="14">
        <v>4.3999999999999986</v>
      </c>
      <c r="I28" s="15">
        <v>2623200</v>
      </c>
    </row>
    <row r="29" spans="2:9">
      <c r="B29" s="9" t="s">
        <v>171</v>
      </c>
      <c r="C29" s="6">
        <v>43893</v>
      </c>
      <c r="D29" s="7" t="s">
        <v>93</v>
      </c>
      <c r="E29" s="7" t="s">
        <v>25</v>
      </c>
      <c r="F29" s="12" t="s">
        <v>37</v>
      </c>
      <c r="G29" s="12" t="s">
        <v>17</v>
      </c>
      <c r="H29" s="14">
        <v>2.8000000000000003</v>
      </c>
      <c r="I29" s="15">
        <v>2395600</v>
      </c>
    </row>
    <row r="30" spans="2:9">
      <c r="B30" s="9" t="s">
        <v>172</v>
      </c>
      <c r="C30" s="6">
        <v>43871</v>
      </c>
      <c r="D30" s="7" t="s">
        <v>39</v>
      </c>
      <c r="E30" s="7" t="s">
        <v>15</v>
      </c>
      <c r="F30" s="12" t="s">
        <v>21</v>
      </c>
      <c r="G30" s="12" t="s">
        <v>17</v>
      </c>
      <c r="H30" s="14">
        <v>4.299999999999998</v>
      </c>
      <c r="I30" s="15">
        <v>2462500</v>
      </c>
    </row>
    <row r="31" spans="2:9">
      <c r="B31" s="9" t="s">
        <v>173</v>
      </c>
      <c r="C31" s="6">
        <v>43868</v>
      </c>
      <c r="D31" s="7" t="s">
        <v>91</v>
      </c>
      <c r="E31" s="7" t="s">
        <v>10</v>
      </c>
      <c r="F31" s="12" t="s">
        <v>37</v>
      </c>
      <c r="G31" s="12" t="s">
        <v>12</v>
      </c>
      <c r="H31" s="14">
        <v>4.6999999999999984</v>
      </c>
      <c r="I31" s="15">
        <v>2452100</v>
      </c>
    </row>
    <row r="32" spans="2:9">
      <c r="B32" s="9" t="s">
        <v>174</v>
      </c>
      <c r="C32" s="6">
        <v>43866</v>
      </c>
      <c r="D32" s="7" t="s">
        <v>52</v>
      </c>
      <c r="E32" s="7" t="s">
        <v>53</v>
      </c>
      <c r="F32" s="12" t="s">
        <v>21</v>
      </c>
      <c r="G32" s="12" t="s">
        <v>12</v>
      </c>
      <c r="H32" s="14">
        <v>4.3999999999999986</v>
      </c>
      <c r="I32" s="15">
        <v>2557800</v>
      </c>
    </row>
    <row r="33" spans="2:9">
      <c r="B33" s="9" t="s">
        <v>175</v>
      </c>
      <c r="C33" s="6">
        <v>43865</v>
      </c>
      <c r="D33" s="7" t="s">
        <v>19</v>
      </c>
      <c r="E33" s="7" t="s">
        <v>20</v>
      </c>
      <c r="F33" s="12" t="s">
        <v>21</v>
      </c>
      <c r="G33" s="12" t="s">
        <v>22</v>
      </c>
      <c r="H33" s="14">
        <v>4.8999999999999986</v>
      </c>
      <c r="I33" s="15">
        <v>2420100</v>
      </c>
    </row>
    <row r="34" spans="2:9">
      <c r="B34" s="9" t="s">
        <v>176</v>
      </c>
      <c r="C34" s="6">
        <v>43854</v>
      </c>
      <c r="D34" s="7" t="s">
        <v>107</v>
      </c>
      <c r="E34" s="7" t="s">
        <v>30</v>
      </c>
      <c r="F34" s="12" t="s">
        <v>37</v>
      </c>
      <c r="G34" s="12" t="s">
        <v>27</v>
      </c>
      <c r="H34" s="14">
        <v>3.1000000000000005</v>
      </c>
      <c r="I34" s="15">
        <v>1956600</v>
      </c>
    </row>
    <row r="35" spans="2:9">
      <c r="B35" s="9" t="s">
        <v>177</v>
      </c>
      <c r="C35" s="6">
        <v>43823</v>
      </c>
      <c r="D35" s="7" t="s">
        <v>70</v>
      </c>
      <c r="E35" s="7" t="s">
        <v>30</v>
      </c>
      <c r="F35" s="12" t="s">
        <v>26</v>
      </c>
      <c r="G35" s="12" t="s">
        <v>27</v>
      </c>
      <c r="H35" s="14">
        <v>2.6</v>
      </c>
      <c r="I35" s="15">
        <v>1854800</v>
      </c>
    </row>
    <row r="36" spans="2:9">
      <c r="B36" s="9" t="s">
        <v>178</v>
      </c>
      <c r="C36" s="6">
        <v>43813</v>
      </c>
      <c r="D36" s="7" t="s">
        <v>111</v>
      </c>
      <c r="E36" s="7" t="s">
        <v>15</v>
      </c>
      <c r="F36" s="12" t="s">
        <v>21</v>
      </c>
      <c r="G36" s="12" t="s">
        <v>17</v>
      </c>
      <c r="H36" s="14">
        <v>3.0000000000000004</v>
      </c>
      <c r="I36" s="15">
        <v>2125700</v>
      </c>
    </row>
    <row r="37" spans="2:9">
      <c r="B37" s="9" t="s">
        <v>179</v>
      </c>
      <c r="C37" s="6">
        <v>43798</v>
      </c>
      <c r="D37" s="7" t="s">
        <v>32</v>
      </c>
      <c r="E37" s="7" t="s">
        <v>33</v>
      </c>
      <c r="F37" s="12" t="s">
        <v>16</v>
      </c>
      <c r="G37" s="12" t="s">
        <v>12</v>
      </c>
      <c r="H37" s="14">
        <v>4.4999999999999991</v>
      </c>
      <c r="I37" s="15">
        <v>2348100</v>
      </c>
    </row>
    <row r="38" spans="2:9">
      <c r="B38" s="9" t="s">
        <v>180</v>
      </c>
      <c r="C38" s="6">
        <v>43773</v>
      </c>
      <c r="D38" s="7" t="s">
        <v>55</v>
      </c>
      <c r="E38" s="7" t="s">
        <v>25</v>
      </c>
      <c r="F38" s="12" t="s">
        <v>16</v>
      </c>
      <c r="G38" s="12" t="s">
        <v>17</v>
      </c>
      <c r="H38" s="14">
        <v>3.3000000000000003</v>
      </c>
      <c r="I38" s="15">
        <v>1829900</v>
      </c>
    </row>
    <row r="39" spans="2:9">
      <c r="B39" s="9" t="s">
        <v>181</v>
      </c>
      <c r="C39" s="6">
        <v>43752</v>
      </c>
      <c r="D39" s="7" t="s">
        <v>65</v>
      </c>
      <c r="E39" s="7" t="s">
        <v>61</v>
      </c>
      <c r="F39" s="12" t="s">
        <v>26</v>
      </c>
      <c r="G39" s="12" t="s">
        <v>17</v>
      </c>
      <c r="H39" s="14">
        <v>3.4999999999999996</v>
      </c>
      <c r="I39" s="15">
        <v>2105000</v>
      </c>
    </row>
    <row r="40" spans="2:9">
      <c r="B40" s="9" t="s">
        <v>182</v>
      </c>
      <c r="C40" s="6">
        <v>43716</v>
      </c>
      <c r="D40" s="7" t="s">
        <v>24</v>
      </c>
      <c r="E40" s="7" t="s">
        <v>25</v>
      </c>
      <c r="F40" s="12" t="s">
        <v>26</v>
      </c>
      <c r="G40" s="12" t="s">
        <v>27</v>
      </c>
      <c r="H40" s="14">
        <v>4.6999999999999993</v>
      </c>
      <c r="I40" s="15">
        <v>2213400</v>
      </c>
    </row>
    <row r="41" spans="2:9">
      <c r="B41" s="9" t="s">
        <v>183</v>
      </c>
      <c r="C41" s="6">
        <v>43708</v>
      </c>
      <c r="D41" s="7" t="s">
        <v>79</v>
      </c>
      <c r="E41" s="7" t="s">
        <v>61</v>
      </c>
      <c r="F41" s="12" t="s">
        <v>11</v>
      </c>
      <c r="G41" s="12" t="s">
        <v>22</v>
      </c>
      <c r="H41" s="14">
        <v>4.5999999999999988</v>
      </c>
      <c r="I41" s="15">
        <v>2308700</v>
      </c>
    </row>
    <row r="42" spans="2:9">
      <c r="B42" s="9" t="s">
        <v>184</v>
      </c>
      <c r="C42" s="6">
        <v>43707</v>
      </c>
      <c r="D42" s="7" t="s">
        <v>57</v>
      </c>
      <c r="E42" s="7" t="s">
        <v>58</v>
      </c>
      <c r="F42" s="12" t="s">
        <v>11</v>
      </c>
      <c r="G42" s="12" t="s">
        <v>22</v>
      </c>
      <c r="H42" s="14">
        <v>3.4</v>
      </c>
      <c r="I42" s="15">
        <v>2147600</v>
      </c>
    </row>
    <row r="43" spans="2:9">
      <c r="B43" s="9" t="s">
        <v>185</v>
      </c>
      <c r="C43" s="6">
        <v>43682</v>
      </c>
      <c r="D43" s="7" t="s">
        <v>29</v>
      </c>
      <c r="E43" s="7" t="s">
        <v>30</v>
      </c>
      <c r="F43" s="12" t="s">
        <v>11</v>
      </c>
      <c r="G43" s="12" t="s">
        <v>27</v>
      </c>
      <c r="H43" s="14">
        <v>4.1999999999999993</v>
      </c>
      <c r="I43" s="15">
        <v>1866600</v>
      </c>
    </row>
    <row r="44" spans="2:9">
      <c r="B44" s="9" t="s">
        <v>186</v>
      </c>
      <c r="C44" s="6">
        <v>43675</v>
      </c>
      <c r="D44" s="7" t="s">
        <v>44</v>
      </c>
      <c r="E44" s="7" t="s">
        <v>42</v>
      </c>
      <c r="F44" s="12" t="s">
        <v>11</v>
      </c>
      <c r="G44" s="12" t="s">
        <v>12</v>
      </c>
      <c r="H44" s="14">
        <v>4.6999999999999993</v>
      </c>
      <c r="I44" s="15">
        <v>2090000</v>
      </c>
    </row>
    <row r="45" spans="2:9">
      <c r="B45" s="9" t="s">
        <v>187</v>
      </c>
      <c r="C45" s="6">
        <v>43670</v>
      </c>
      <c r="D45" s="7" t="s">
        <v>35</v>
      </c>
      <c r="E45" s="7" t="s">
        <v>36</v>
      </c>
      <c r="F45" s="12" t="s">
        <v>37</v>
      </c>
      <c r="G45" s="12" t="s">
        <v>12</v>
      </c>
      <c r="H45" s="14">
        <v>4.6999999999999993</v>
      </c>
      <c r="I45" s="15">
        <v>2016900</v>
      </c>
    </row>
    <row r="46" spans="2:9">
      <c r="B46" s="9" t="s">
        <v>188</v>
      </c>
      <c r="C46" s="6">
        <v>43602</v>
      </c>
      <c r="D46" s="7" t="s">
        <v>85</v>
      </c>
      <c r="E46" s="7" t="s">
        <v>15</v>
      </c>
      <c r="F46" s="12" t="s">
        <v>37</v>
      </c>
      <c r="G46" s="12" t="s">
        <v>17</v>
      </c>
      <c r="H46" s="14">
        <v>3.5999999999999992</v>
      </c>
      <c r="I46" s="15">
        <v>2278200</v>
      </c>
    </row>
    <row r="47" spans="2:9">
      <c r="B47" s="9" t="s">
        <v>82</v>
      </c>
      <c r="C47" s="6">
        <v>43566</v>
      </c>
      <c r="D47" s="7" t="s">
        <v>109</v>
      </c>
      <c r="E47" s="7" t="s">
        <v>58</v>
      </c>
      <c r="F47" s="12" t="s">
        <v>11</v>
      </c>
      <c r="G47" s="12" t="s">
        <v>22</v>
      </c>
      <c r="H47" s="14">
        <v>2.8000000000000003</v>
      </c>
      <c r="I47" s="15">
        <v>2100700</v>
      </c>
    </row>
    <row r="48" spans="2:9">
      <c r="B48" s="9" t="s">
        <v>102</v>
      </c>
      <c r="C48" s="6">
        <v>43543</v>
      </c>
      <c r="D48" s="7" t="s">
        <v>75</v>
      </c>
      <c r="E48" s="7" t="s">
        <v>42</v>
      </c>
      <c r="F48" s="12" t="s">
        <v>11</v>
      </c>
      <c r="G48" s="12" t="s">
        <v>12</v>
      </c>
      <c r="H48" s="14">
        <v>4.3999999999999986</v>
      </c>
      <c r="I48" s="15">
        <v>1839300</v>
      </c>
    </row>
    <row r="49" spans="2:9">
      <c r="B49" s="9" t="s">
        <v>104</v>
      </c>
      <c r="C49" s="6">
        <v>43517</v>
      </c>
      <c r="D49" s="7" t="s">
        <v>9</v>
      </c>
      <c r="E49" s="7" t="s">
        <v>10</v>
      </c>
      <c r="F49" s="12" t="s">
        <v>11</v>
      </c>
      <c r="G49" s="12" t="s">
        <v>12</v>
      </c>
      <c r="H49" s="14">
        <v>4.2999999999999989</v>
      </c>
      <c r="I49" s="15">
        <v>1819100</v>
      </c>
    </row>
    <row r="50" spans="2:9">
      <c r="B50" s="9" t="s">
        <v>68</v>
      </c>
      <c r="C50" s="6">
        <v>43487</v>
      </c>
      <c r="D50" s="7" t="s">
        <v>81</v>
      </c>
      <c r="E50" s="7" t="s">
        <v>42</v>
      </c>
      <c r="F50" s="12" t="s">
        <v>21</v>
      </c>
      <c r="G50" s="12" t="s">
        <v>12</v>
      </c>
      <c r="H50" s="14">
        <v>2.3000000000000003</v>
      </c>
      <c r="I50" s="15">
        <v>1948000</v>
      </c>
    </row>
    <row r="51" spans="2:9">
      <c r="B51" s="9" t="s">
        <v>94</v>
      </c>
      <c r="C51" s="6">
        <v>43483</v>
      </c>
      <c r="D51" s="7" t="s">
        <v>101</v>
      </c>
      <c r="E51" s="7" t="s">
        <v>25</v>
      </c>
      <c r="F51" s="12" t="s">
        <v>16</v>
      </c>
      <c r="G51" s="12" t="s">
        <v>17</v>
      </c>
      <c r="H51" s="14">
        <v>3.4</v>
      </c>
      <c r="I51" s="15">
        <v>1755900</v>
      </c>
    </row>
    <row r="52" spans="2:9">
      <c r="B52" s="9" t="s">
        <v>73</v>
      </c>
      <c r="C52" s="6">
        <v>43476</v>
      </c>
      <c r="D52" s="7" t="s">
        <v>119</v>
      </c>
      <c r="E52" s="7" t="s">
        <v>33</v>
      </c>
      <c r="F52" s="12" t="s">
        <v>16</v>
      </c>
      <c r="G52" s="12" t="s">
        <v>22</v>
      </c>
      <c r="H52" s="14">
        <v>2.8000000000000003</v>
      </c>
      <c r="I52" s="15">
        <v>1817000</v>
      </c>
    </row>
    <row r="53" spans="2:9">
      <c r="B53" s="9" t="s">
        <v>71</v>
      </c>
      <c r="C53" s="6">
        <v>43461</v>
      </c>
      <c r="D53" s="7" t="s">
        <v>60</v>
      </c>
      <c r="E53" s="7" t="s">
        <v>61</v>
      </c>
      <c r="F53" s="12" t="s">
        <v>26</v>
      </c>
      <c r="G53" s="12" t="s">
        <v>17</v>
      </c>
      <c r="H53" s="14">
        <v>3.4</v>
      </c>
      <c r="I53" s="15">
        <v>1961900</v>
      </c>
    </row>
    <row r="54" spans="2:9">
      <c r="B54" s="9" t="s">
        <v>45</v>
      </c>
      <c r="C54" s="6">
        <v>43460</v>
      </c>
      <c r="D54" s="7" t="s">
        <v>103</v>
      </c>
      <c r="E54" s="7" t="s">
        <v>10</v>
      </c>
      <c r="F54" s="12" t="s">
        <v>26</v>
      </c>
      <c r="G54" s="12" t="s">
        <v>12</v>
      </c>
      <c r="H54" s="14">
        <v>4.3</v>
      </c>
      <c r="I54" s="15">
        <v>2585600</v>
      </c>
    </row>
    <row r="55" spans="2:9">
      <c r="B55" s="9" t="s">
        <v>47</v>
      </c>
      <c r="C55" s="6">
        <v>43454</v>
      </c>
      <c r="D55" s="7" t="s">
        <v>117</v>
      </c>
      <c r="E55" s="7" t="s">
        <v>42</v>
      </c>
      <c r="F55" s="12" t="s">
        <v>21</v>
      </c>
      <c r="G55" s="12" t="s">
        <v>12</v>
      </c>
      <c r="H55" s="14">
        <v>2.4</v>
      </c>
      <c r="I55" s="15">
        <v>1547500</v>
      </c>
    </row>
    <row r="56" spans="2:9">
      <c r="B56" s="9" t="s">
        <v>47</v>
      </c>
      <c r="C56" s="6">
        <v>43448</v>
      </c>
      <c r="D56" s="7" t="s">
        <v>48</v>
      </c>
      <c r="E56" s="7" t="s">
        <v>49</v>
      </c>
      <c r="F56" s="12" t="s">
        <v>37</v>
      </c>
      <c r="G56" s="12" t="s">
        <v>22</v>
      </c>
      <c r="H56" s="14">
        <v>4.0999999999999996</v>
      </c>
      <c r="I56" s="15">
        <v>1685500</v>
      </c>
    </row>
    <row r="57" spans="2:9">
      <c r="B57" s="9" t="s">
        <v>108</v>
      </c>
      <c r="C57" s="6">
        <v>43433</v>
      </c>
      <c r="D57" s="7" t="s">
        <v>69</v>
      </c>
      <c r="E57" s="7" t="s">
        <v>33</v>
      </c>
      <c r="F57" s="12" t="s">
        <v>26</v>
      </c>
      <c r="G57" s="12" t="s">
        <v>27</v>
      </c>
      <c r="H57" s="14">
        <v>2.9</v>
      </c>
      <c r="I57" s="15">
        <v>1065100</v>
      </c>
    </row>
    <row r="58" spans="2:9">
      <c r="B58" s="9" t="s">
        <v>8</v>
      </c>
      <c r="C58" s="6">
        <v>43432</v>
      </c>
      <c r="D58" s="7" t="s">
        <v>87</v>
      </c>
      <c r="E58" s="7" t="s">
        <v>49</v>
      </c>
      <c r="F58" s="12" t="s">
        <v>21</v>
      </c>
      <c r="G58" s="12" t="s">
        <v>22</v>
      </c>
      <c r="H58" s="14">
        <v>3.9999999999999996</v>
      </c>
      <c r="I58" s="15">
        <v>1552100</v>
      </c>
    </row>
    <row r="59" spans="2:9">
      <c r="B59" s="9" t="s">
        <v>100</v>
      </c>
      <c r="C59" s="6">
        <v>43427</v>
      </c>
      <c r="D59" s="7" t="s">
        <v>74</v>
      </c>
      <c r="E59" s="7" t="s">
        <v>10</v>
      </c>
      <c r="F59" s="12" t="s">
        <v>37</v>
      </c>
      <c r="G59" s="12" t="s">
        <v>12</v>
      </c>
      <c r="H59" s="14">
        <v>3.9999999999999996</v>
      </c>
      <c r="I59" s="15">
        <v>1353300</v>
      </c>
    </row>
    <row r="60" spans="2:9">
      <c r="B60" s="9" t="s">
        <v>118</v>
      </c>
      <c r="C60" s="6">
        <v>43422</v>
      </c>
      <c r="D60" s="7" t="s">
        <v>121</v>
      </c>
      <c r="E60" s="7" t="s">
        <v>61</v>
      </c>
      <c r="F60" s="12" t="s">
        <v>26</v>
      </c>
      <c r="G60" s="12" t="s">
        <v>22</v>
      </c>
      <c r="H60" s="14">
        <v>2.5</v>
      </c>
      <c r="I60" s="15">
        <v>1512800</v>
      </c>
    </row>
    <row r="61" spans="2:9">
      <c r="B61" s="9" t="s">
        <v>122</v>
      </c>
      <c r="C61" s="6">
        <v>43405</v>
      </c>
      <c r="D61" s="7" t="s">
        <v>105</v>
      </c>
      <c r="E61" s="7" t="s">
        <v>30</v>
      </c>
      <c r="F61" s="12" t="s">
        <v>26</v>
      </c>
      <c r="G61" s="12" t="s">
        <v>27</v>
      </c>
      <c r="H61" s="14">
        <v>2.9</v>
      </c>
      <c r="I61" s="15">
        <v>830100</v>
      </c>
    </row>
    <row r="62" spans="2:9">
      <c r="B62" s="9" t="s">
        <v>80</v>
      </c>
      <c r="C62" s="6">
        <v>43392</v>
      </c>
      <c r="D62" s="7" t="s">
        <v>123</v>
      </c>
      <c r="E62" s="7" t="s">
        <v>20</v>
      </c>
      <c r="F62" s="12" t="s">
        <v>16</v>
      </c>
      <c r="G62" s="12" t="s">
        <v>22</v>
      </c>
      <c r="H62" s="14">
        <v>3.4999999999999996</v>
      </c>
      <c r="I62" s="15">
        <v>776700</v>
      </c>
    </row>
    <row r="63" spans="2:9">
      <c r="B63" s="9" t="s">
        <v>86</v>
      </c>
      <c r="C63" s="6">
        <v>43388</v>
      </c>
      <c r="D63" s="7" t="s">
        <v>41</v>
      </c>
      <c r="E63" s="7" t="s">
        <v>42</v>
      </c>
      <c r="F63" s="12" t="s">
        <v>21</v>
      </c>
      <c r="G63" s="12" t="s">
        <v>12</v>
      </c>
      <c r="H63" s="14">
        <v>4.0999999999999996</v>
      </c>
      <c r="I63" s="15">
        <v>859900</v>
      </c>
    </row>
    <row r="64" spans="2:9">
      <c r="B64" s="9" t="s">
        <v>40</v>
      </c>
      <c r="C64" s="6">
        <v>43386</v>
      </c>
      <c r="D64" s="7" t="s">
        <v>46</v>
      </c>
      <c r="E64" s="7" t="s">
        <v>30</v>
      </c>
      <c r="F64" s="12" t="s">
        <v>37</v>
      </c>
      <c r="G64" s="12" t="s">
        <v>27</v>
      </c>
      <c r="H64" s="14">
        <v>4.1999999999999993</v>
      </c>
      <c r="I64" s="15">
        <v>648500</v>
      </c>
    </row>
    <row r="65" spans="2:9">
      <c r="B65" s="9" t="s">
        <v>116</v>
      </c>
      <c r="C65" s="6">
        <v>43385</v>
      </c>
      <c r="D65" s="7" t="s">
        <v>95</v>
      </c>
      <c r="E65" s="7" t="s">
        <v>99</v>
      </c>
      <c r="F65" s="12" t="s">
        <v>26</v>
      </c>
      <c r="G65" s="12" t="s">
        <v>22</v>
      </c>
      <c r="H65" s="14">
        <v>3.7999999999999994</v>
      </c>
      <c r="I65" s="15">
        <v>757800</v>
      </c>
    </row>
    <row r="66" spans="2:9">
      <c r="B66" s="9" t="s">
        <v>59</v>
      </c>
      <c r="C66" s="6">
        <v>43381</v>
      </c>
      <c r="D66" s="7" t="s">
        <v>72</v>
      </c>
      <c r="E66" s="7" t="s">
        <v>25</v>
      </c>
      <c r="F66" s="12" t="s">
        <v>37</v>
      </c>
      <c r="G66" s="12" t="s">
        <v>17</v>
      </c>
      <c r="H66" s="14">
        <v>2.4</v>
      </c>
      <c r="I66" s="15">
        <v>672400</v>
      </c>
    </row>
    <row r="67" spans="2:9">
      <c r="B67" s="9" t="s">
        <v>64</v>
      </c>
      <c r="C67" s="6">
        <v>43350</v>
      </c>
      <c r="D67" s="7" t="s">
        <v>113</v>
      </c>
      <c r="E67" s="7" t="s">
        <v>49</v>
      </c>
      <c r="F67" s="12" t="s">
        <v>16</v>
      </c>
      <c r="G67" s="12" t="s">
        <v>22</v>
      </c>
      <c r="H67" s="14">
        <v>2.9</v>
      </c>
      <c r="I67" s="15">
        <v>851400</v>
      </c>
    </row>
    <row r="68" spans="2:9">
      <c r="B68" s="9" t="s">
        <v>120</v>
      </c>
      <c r="C68" s="6">
        <v>43310</v>
      </c>
      <c r="D68" s="7" t="s">
        <v>83</v>
      </c>
      <c r="E68" s="7" t="s">
        <v>20</v>
      </c>
      <c r="F68" s="12" t="s">
        <v>21</v>
      </c>
      <c r="G68" s="12" t="s">
        <v>22</v>
      </c>
      <c r="H68" s="14">
        <v>3.2</v>
      </c>
      <c r="I68" s="15">
        <v>787600</v>
      </c>
    </row>
    <row r="69" spans="2:9">
      <c r="B69" s="9" t="s">
        <v>114</v>
      </c>
      <c r="C69" s="6">
        <v>43266</v>
      </c>
      <c r="D69" s="7" t="s">
        <v>51</v>
      </c>
      <c r="E69" s="7" t="s">
        <v>25</v>
      </c>
      <c r="F69" s="12" t="s">
        <v>16</v>
      </c>
      <c r="G69" s="12" t="s">
        <v>22</v>
      </c>
      <c r="H69" s="14">
        <v>4.0999999999999996</v>
      </c>
      <c r="I69" s="15">
        <v>820600</v>
      </c>
    </row>
    <row r="70" spans="2:9">
      <c r="B70" s="9" t="s">
        <v>23</v>
      </c>
      <c r="C70" s="6">
        <v>43228</v>
      </c>
      <c r="D70" s="7" t="s">
        <v>14</v>
      </c>
      <c r="E70" s="7" t="s">
        <v>15</v>
      </c>
      <c r="F70" s="12" t="s">
        <v>16</v>
      </c>
      <c r="G70" s="12" t="s">
        <v>17</v>
      </c>
      <c r="H70" s="14">
        <v>2.7</v>
      </c>
      <c r="I70" s="15">
        <v>896000</v>
      </c>
    </row>
    <row r="71" spans="2:9">
      <c r="B71" s="9" t="s">
        <v>62</v>
      </c>
      <c r="C71" s="6">
        <v>43131</v>
      </c>
      <c r="D71" s="7" t="s">
        <v>77</v>
      </c>
      <c r="E71" s="7" t="s">
        <v>36</v>
      </c>
      <c r="F71" s="12" t="s">
        <v>11</v>
      </c>
      <c r="G71" s="12" t="s">
        <v>12</v>
      </c>
      <c r="H71" s="14">
        <v>2.9</v>
      </c>
      <c r="I71" s="15">
        <v>899500</v>
      </c>
    </row>
    <row r="72" spans="2:9">
      <c r="B72" s="9" t="s">
        <v>34</v>
      </c>
      <c r="C72" s="6">
        <v>43035</v>
      </c>
      <c r="D72" s="7" t="s">
        <v>89</v>
      </c>
      <c r="E72" s="7" t="s">
        <v>58</v>
      </c>
      <c r="F72" s="12" t="s">
        <v>11</v>
      </c>
      <c r="G72" s="12" t="s">
        <v>27</v>
      </c>
      <c r="H72" s="14">
        <v>2.4</v>
      </c>
      <c r="I72" s="15">
        <v>771600</v>
      </c>
    </row>
    <row r="73" spans="2:9">
      <c r="B73" s="9" t="s">
        <v>84</v>
      </c>
      <c r="C73" s="6">
        <v>42946</v>
      </c>
      <c r="D73" s="7" t="s">
        <v>98</v>
      </c>
      <c r="E73" s="7" t="s">
        <v>99</v>
      </c>
      <c r="F73" s="12" t="s">
        <v>37</v>
      </c>
      <c r="G73" s="12" t="s">
        <v>22</v>
      </c>
      <c r="H73" s="14">
        <v>4.1000000000000005</v>
      </c>
      <c r="I73" s="15">
        <v>559100</v>
      </c>
    </row>
    <row r="74" spans="2:9">
      <c r="B74" s="9" t="s">
        <v>28</v>
      </c>
      <c r="C74" s="6">
        <v>42943</v>
      </c>
      <c r="D74" s="7" t="s">
        <v>93</v>
      </c>
      <c r="E74" s="7" t="s">
        <v>25</v>
      </c>
      <c r="F74" s="12" t="s">
        <v>37</v>
      </c>
      <c r="G74" s="12" t="s">
        <v>17</v>
      </c>
      <c r="H74" s="14">
        <v>3.1</v>
      </c>
      <c r="I74" s="15">
        <v>490000</v>
      </c>
    </row>
    <row r="75" spans="2:9">
      <c r="B75" s="9" t="s">
        <v>56</v>
      </c>
      <c r="C75" s="6">
        <v>42916</v>
      </c>
      <c r="D75" s="7" t="s">
        <v>39</v>
      </c>
      <c r="E75" s="7" t="s">
        <v>15</v>
      </c>
      <c r="F75" s="12" t="s">
        <v>21</v>
      </c>
      <c r="G75" s="12" t="s">
        <v>17</v>
      </c>
      <c r="H75" s="14">
        <v>3.4</v>
      </c>
      <c r="I75" s="15">
        <v>682700</v>
      </c>
    </row>
    <row r="76" spans="2:9">
      <c r="B76" s="9" t="s">
        <v>43</v>
      </c>
      <c r="C76" s="6">
        <v>42898</v>
      </c>
      <c r="D76" s="7" t="s">
        <v>91</v>
      </c>
      <c r="E76" s="7" t="s">
        <v>10</v>
      </c>
      <c r="F76" s="12" t="s">
        <v>37</v>
      </c>
      <c r="G76" s="12" t="s">
        <v>12</v>
      </c>
      <c r="H76" s="14">
        <v>4.1000000000000005</v>
      </c>
      <c r="I76" s="15">
        <v>606300</v>
      </c>
    </row>
    <row r="77" spans="2:9">
      <c r="B77" s="9" t="s">
        <v>78</v>
      </c>
      <c r="C77" s="6">
        <v>42893</v>
      </c>
      <c r="D77" s="7" t="s">
        <v>67</v>
      </c>
      <c r="E77" s="7" t="s">
        <v>36</v>
      </c>
      <c r="F77" s="12" t="s">
        <v>16</v>
      </c>
      <c r="G77" s="12" t="s">
        <v>12</v>
      </c>
      <c r="H77" s="14">
        <v>2.9</v>
      </c>
      <c r="I77" s="15">
        <v>689500</v>
      </c>
    </row>
    <row r="78" spans="2:9">
      <c r="B78" s="9" t="s">
        <v>31</v>
      </c>
      <c r="C78" s="6">
        <v>42871</v>
      </c>
      <c r="D78" s="7" t="s">
        <v>52</v>
      </c>
      <c r="E78" s="7" t="s">
        <v>53</v>
      </c>
      <c r="F78" s="12" t="s">
        <v>21</v>
      </c>
      <c r="G78" s="12" t="s">
        <v>12</v>
      </c>
      <c r="H78" s="14">
        <v>3.8000000000000003</v>
      </c>
      <c r="I78" s="15">
        <v>574700</v>
      </c>
    </row>
    <row r="79" spans="2:9">
      <c r="B79" s="9" t="s">
        <v>54</v>
      </c>
      <c r="C79" s="6">
        <v>42868</v>
      </c>
      <c r="D79" s="7" t="s">
        <v>19</v>
      </c>
      <c r="E79" s="7" t="s">
        <v>20</v>
      </c>
      <c r="F79" s="12" t="s">
        <v>21</v>
      </c>
      <c r="G79" s="12" t="s">
        <v>22</v>
      </c>
      <c r="H79" s="14">
        <v>3.9999999999999996</v>
      </c>
      <c r="I79" s="15">
        <v>525600</v>
      </c>
    </row>
    <row r="80" spans="2:9">
      <c r="B80" s="9" t="s">
        <v>66</v>
      </c>
      <c r="C80" s="6">
        <v>42866</v>
      </c>
      <c r="D80" s="7" t="s">
        <v>107</v>
      </c>
      <c r="E80" s="7" t="s">
        <v>30</v>
      </c>
      <c r="F80" s="12" t="s">
        <v>37</v>
      </c>
      <c r="G80" s="12" t="s">
        <v>27</v>
      </c>
      <c r="H80" s="14">
        <v>2.5</v>
      </c>
      <c r="I80" s="15">
        <v>622700</v>
      </c>
    </row>
    <row r="81" spans="2:9">
      <c r="B81" s="9" t="s">
        <v>18</v>
      </c>
      <c r="C81" s="6">
        <v>42865</v>
      </c>
      <c r="D81" s="7" t="s">
        <v>70</v>
      </c>
      <c r="E81" s="7" t="s">
        <v>30</v>
      </c>
      <c r="F81" s="12" t="s">
        <v>26</v>
      </c>
      <c r="G81" s="12" t="s">
        <v>27</v>
      </c>
      <c r="H81" s="14">
        <v>2.2999999999999998</v>
      </c>
      <c r="I81" s="15">
        <v>482900</v>
      </c>
    </row>
    <row r="82" spans="2:9">
      <c r="B82" s="9" t="s">
        <v>110</v>
      </c>
      <c r="C82" s="6">
        <v>42854</v>
      </c>
      <c r="D82" s="7" t="s">
        <v>111</v>
      </c>
      <c r="E82" s="7" t="s">
        <v>15</v>
      </c>
      <c r="F82" s="12" t="s">
        <v>21</v>
      </c>
      <c r="G82" s="12" t="s">
        <v>17</v>
      </c>
      <c r="H82" s="14">
        <v>3.3</v>
      </c>
      <c r="I82" s="15">
        <v>487900</v>
      </c>
    </row>
    <row r="83" spans="2:9">
      <c r="B83" s="9" t="s">
        <v>38</v>
      </c>
      <c r="C83" s="6">
        <v>42823</v>
      </c>
      <c r="D83" s="7" t="s">
        <v>32</v>
      </c>
      <c r="E83" s="7" t="s">
        <v>33</v>
      </c>
      <c r="F83" s="12" t="s">
        <v>16</v>
      </c>
      <c r="G83" s="12" t="s">
        <v>12</v>
      </c>
      <c r="H83" s="14">
        <v>4.2</v>
      </c>
      <c r="I83" s="15">
        <v>350600</v>
      </c>
    </row>
    <row r="84" spans="2:9">
      <c r="B84" s="9" t="s">
        <v>38</v>
      </c>
      <c r="C84" s="6">
        <v>42813</v>
      </c>
      <c r="D84" s="7" t="s">
        <v>55</v>
      </c>
      <c r="E84" s="7" t="s">
        <v>25</v>
      </c>
      <c r="F84" s="12" t="s">
        <v>16</v>
      </c>
      <c r="G84" s="12" t="s">
        <v>17</v>
      </c>
      <c r="H84" s="14">
        <v>2.8</v>
      </c>
      <c r="I84" s="15">
        <v>401400</v>
      </c>
    </row>
    <row r="85" spans="2:9">
      <c r="B85" s="9" t="s">
        <v>38</v>
      </c>
      <c r="C85" s="6">
        <v>42798</v>
      </c>
      <c r="D85" s="7" t="s">
        <v>65</v>
      </c>
      <c r="E85" s="7" t="s">
        <v>61</v>
      </c>
      <c r="F85" s="12" t="s">
        <v>26</v>
      </c>
      <c r="G85" s="12" t="s">
        <v>17</v>
      </c>
      <c r="H85" s="14">
        <v>2.9</v>
      </c>
      <c r="I85" s="15">
        <v>261500</v>
      </c>
    </row>
    <row r="86" spans="2:9">
      <c r="B86" s="9" t="s">
        <v>90</v>
      </c>
      <c r="C86" s="6">
        <v>42773</v>
      </c>
      <c r="D86" s="7" t="s">
        <v>24</v>
      </c>
      <c r="E86" s="7" t="s">
        <v>25</v>
      </c>
      <c r="F86" s="12" t="s">
        <v>26</v>
      </c>
      <c r="G86" s="12" t="s">
        <v>27</v>
      </c>
      <c r="H86" s="14">
        <v>3.9</v>
      </c>
      <c r="I86" s="15">
        <v>270700</v>
      </c>
    </row>
    <row r="87" spans="2:9">
      <c r="B87" s="9" t="s">
        <v>92</v>
      </c>
      <c r="C87" s="6">
        <v>42752</v>
      </c>
      <c r="D87" s="7" t="s">
        <v>79</v>
      </c>
      <c r="E87" s="7" t="s">
        <v>61</v>
      </c>
      <c r="F87" s="12" t="s">
        <v>11</v>
      </c>
      <c r="G87" s="12" t="s">
        <v>22</v>
      </c>
      <c r="H87" s="14">
        <v>4.2</v>
      </c>
      <c r="I87" s="15">
        <v>314900</v>
      </c>
    </row>
    <row r="88" spans="2:9">
      <c r="B88" s="9" t="s">
        <v>106</v>
      </c>
      <c r="C88" s="6">
        <v>42716</v>
      </c>
      <c r="D88" s="7" t="s">
        <v>57</v>
      </c>
      <c r="E88" s="7" t="s">
        <v>58</v>
      </c>
      <c r="F88" s="12" t="s">
        <v>11</v>
      </c>
      <c r="G88" s="12" t="s">
        <v>22</v>
      </c>
      <c r="H88" s="14">
        <v>3.0999999999999996</v>
      </c>
      <c r="I88" s="15">
        <v>120200</v>
      </c>
    </row>
    <row r="89" spans="2:9">
      <c r="B89" s="9" t="s">
        <v>97</v>
      </c>
      <c r="C89" s="6">
        <v>42708</v>
      </c>
      <c r="D89" s="7" t="s">
        <v>63</v>
      </c>
      <c r="E89" s="7" t="s">
        <v>25</v>
      </c>
      <c r="F89" s="12" t="s">
        <v>26</v>
      </c>
      <c r="G89" s="12" t="s">
        <v>17</v>
      </c>
      <c r="H89" s="14">
        <v>2.1999999999999997</v>
      </c>
      <c r="I89" s="15">
        <v>102400</v>
      </c>
    </row>
    <row r="90" spans="2:9">
      <c r="B90" s="9" t="s">
        <v>88</v>
      </c>
      <c r="C90" s="6">
        <v>42707</v>
      </c>
      <c r="D90" s="7" t="s">
        <v>115</v>
      </c>
      <c r="E90" s="7" t="s">
        <v>53</v>
      </c>
      <c r="F90" s="12" t="s">
        <v>26</v>
      </c>
      <c r="G90" s="12" t="s">
        <v>12</v>
      </c>
      <c r="H90" s="14">
        <v>2.9999999999999996</v>
      </c>
      <c r="I90" s="15">
        <v>188500</v>
      </c>
    </row>
    <row r="91" spans="2:9">
      <c r="B91" s="9" t="s">
        <v>76</v>
      </c>
      <c r="C91" s="6">
        <v>42682</v>
      </c>
      <c r="D91" s="7" t="s">
        <v>29</v>
      </c>
      <c r="E91" s="7" t="s">
        <v>30</v>
      </c>
      <c r="F91" s="12" t="s">
        <v>11</v>
      </c>
      <c r="G91" s="12" t="s">
        <v>27</v>
      </c>
      <c r="H91" s="14">
        <v>3.7999999999999994</v>
      </c>
      <c r="I91" s="15">
        <v>25600</v>
      </c>
    </row>
    <row r="92" spans="2:9">
      <c r="B92" s="9" t="s">
        <v>13</v>
      </c>
      <c r="C92" s="6">
        <v>42675</v>
      </c>
      <c r="D92" s="7" t="s">
        <v>44</v>
      </c>
      <c r="E92" s="7" t="s">
        <v>42</v>
      </c>
      <c r="F92" s="12" t="s">
        <v>11</v>
      </c>
      <c r="G92" s="12" t="s">
        <v>12</v>
      </c>
      <c r="H92" s="14">
        <v>3.7999999999999994</v>
      </c>
      <c r="I92" s="15">
        <v>60300</v>
      </c>
    </row>
    <row r="93" spans="2:9">
      <c r="B93" s="9" t="s">
        <v>50</v>
      </c>
      <c r="C93" s="6">
        <v>42670</v>
      </c>
      <c r="D93" s="7" t="s">
        <v>35</v>
      </c>
      <c r="E93" s="7" t="s">
        <v>36</v>
      </c>
      <c r="F93" s="12" t="s">
        <v>37</v>
      </c>
      <c r="G93" s="12" t="s">
        <v>12</v>
      </c>
      <c r="H93" s="14">
        <v>3.6</v>
      </c>
      <c r="I93" s="15">
        <v>79100</v>
      </c>
    </row>
    <row r="94" spans="2:9">
      <c r="B94" s="9" t="s">
        <v>112</v>
      </c>
      <c r="C94" s="6">
        <v>42602</v>
      </c>
      <c r="D94" s="7" t="s">
        <v>85</v>
      </c>
      <c r="E94" s="7" t="s">
        <v>15</v>
      </c>
      <c r="F94" s="7" t="s">
        <v>37</v>
      </c>
      <c r="G94" s="7" t="s">
        <v>17</v>
      </c>
      <c r="H94" s="8">
        <v>2.4</v>
      </c>
      <c r="I94" s="13">
        <v>36100</v>
      </c>
    </row>
  </sheetData>
  <phoneticPr fontId="7" type="noConversion"/>
  <pageMargins left="0.7" right="0.7" top="0.75" bottom="0.75" header="0.3" footer="0.3"/>
  <pageSetup orientation="portrait" r:id="rId1"/>
  <headerFooter>
    <oddFooter>&amp;L_x000D_&amp;1#&amp;"Calibri"&amp;10&amp;K000000 Classified as Microsoft Confidential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38036-4702-4C3D-9CC6-54FDAB04D1CE}">
  <dimension ref="B2:J94"/>
  <sheetViews>
    <sheetView zoomScale="130" zoomScaleNormal="130" workbookViewId="0">
      <selection activeCell="K2" sqref="K2"/>
    </sheetView>
  </sheetViews>
  <sheetFormatPr defaultColWidth="9.109375" defaultRowHeight="14.4"/>
  <cols>
    <col min="2" max="2" width="16.33203125" bestFit="1" customWidth="1"/>
    <col min="3" max="3" width="19.109375" bestFit="1" customWidth="1"/>
    <col min="4" max="4" width="14" bestFit="1" customWidth="1"/>
    <col min="5" max="5" width="16.109375" bestFit="1" customWidth="1"/>
    <col min="6" max="6" width="12.88671875" bestFit="1" customWidth="1"/>
    <col min="7" max="7" width="11.109375" bestFit="1" customWidth="1"/>
    <col min="8" max="8" width="14.33203125" bestFit="1" customWidth="1"/>
    <col min="9" max="9" width="16.88671875" bestFit="1" customWidth="1"/>
    <col min="10" max="10" width="16.33203125" bestFit="1" customWidth="1"/>
    <col min="11" max="11" width="15.33203125" bestFit="1" customWidth="1"/>
    <col min="12" max="12" width="13.5546875" bestFit="1" customWidth="1"/>
    <col min="13" max="13" width="18.88671875" bestFit="1" customWidth="1"/>
    <col min="14" max="14" width="16.33203125" bestFit="1" customWidth="1"/>
    <col min="15" max="15" width="12.44140625" bestFit="1" customWidth="1"/>
    <col min="16" max="16" width="14" bestFit="1" customWidth="1"/>
    <col min="17" max="17" width="14.33203125" bestFit="1" customWidth="1"/>
    <col min="18" max="18" width="22" bestFit="1" customWidth="1"/>
    <col min="19" max="19" width="15.88671875" bestFit="1" customWidth="1"/>
    <col min="20" max="20" width="15" bestFit="1" customWidth="1"/>
    <col min="21" max="21" width="12.88671875" bestFit="1" customWidth="1"/>
    <col min="22" max="22" width="16.6640625" bestFit="1" customWidth="1"/>
    <col min="23" max="23" width="13.88671875" bestFit="1" customWidth="1"/>
    <col min="24" max="24" width="15.109375" bestFit="1" customWidth="1"/>
    <col min="25" max="25" width="11.5546875" bestFit="1" customWidth="1"/>
    <col min="26" max="26" width="13.6640625" bestFit="1" customWidth="1"/>
    <col min="27" max="27" width="11" bestFit="1" customWidth="1"/>
    <col min="28" max="28" width="15.44140625" bestFit="1" customWidth="1"/>
    <col min="29" max="29" width="13.33203125" bestFit="1" customWidth="1"/>
    <col min="30" max="30" width="11.5546875" bestFit="1" customWidth="1"/>
    <col min="31" max="31" width="16.6640625" bestFit="1" customWidth="1"/>
    <col min="32" max="32" width="8" bestFit="1" customWidth="1"/>
    <col min="33" max="33" width="14.88671875" bestFit="1" customWidth="1"/>
    <col min="35" max="35" width="9.88671875" bestFit="1" customWidth="1"/>
    <col min="36" max="36" width="15.88671875" bestFit="1" customWidth="1"/>
    <col min="37" max="37" width="11.109375" bestFit="1" customWidth="1"/>
    <col min="38" max="38" width="15.44140625" bestFit="1" customWidth="1"/>
    <col min="39" max="39" width="11.109375" bestFit="1" customWidth="1"/>
    <col min="40" max="40" width="15.88671875" bestFit="1" customWidth="1"/>
    <col min="41" max="41" width="14.33203125" bestFit="1" customWidth="1"/>
    <col min="42" max="42" width="15.109375" bestFit="1" customWidth="1"/>
    <col min="43" max="43" width="11.33203125" bestFit="1" customWidth="1"/>
  </cols>
  <sheetData>
    <row r="2" spans="2:10">
      <c r="B2" s="17" t="s">
        <v>0</v>
      </c>
      <c r="C2" s="17" t="s">
        <v>1</v>
      </c>
      <c r="D2" s="17" t="s">
        <v>2</v>
      </c>
      <c r="E2" s="17" t="s">
        <v>3</v>
      </c>
      <c r="F2" s="17" t="s">
        <v>189</v>
      </c>
      <c r="G2" s="17" t="s">
        <v>190</v>
      </c>
      <c r="H2" s="17" t="s">
        <v>6</v>
      </c>
      <c r="I2" s="17" t="s">
        <v>128</v>
      </c>
      <c r="J2" s="17" t="s">
        <v>191</v>
      </c>
    </row>
    <row r="3" spans="2:10">
      <c r="B3" t="s">
        <v>145</v>
      </c>
      <c r="C3" s="4">
        <v>44568</v>
      </c>
      <c r="D3" t="s">
        <v>109</v>
      </c>
      <c r="E3" t="s">
        <v>58</v>
      </c>
      <c r="F3" t="s">
        <v>11</v>
      </c>
      <c r="G3" t="s">
        <v>22</v>
      </c>
      <c r="H3" s="16">
        <v>3.6999999999999997</v>
      </c>
      <c r="I3" s="13">
        <v>4018100</v>
      </c>
      <c r="J3" s="46">
        <f>$I3*0.9</f>
        <v>3616290</v>
      </c>
    </row>
    <row r="4" spans="2:10">
      <c r="B4" t="s">
        <v>146</v>
      </c>
      <c r="C4" s="4">
        <v>44561</v>
      </c>
      <c r="D4" t="s">
        <v>75</v>
      </c>
      <c r="E4" t="s">
        <v>42</v>
      </c>
      <c r="F4" t="s">
        <v>11</v>
      </c>
      <c r="G4" t="s">
        <v>12</v>
      </c>
      <c r="H4" s="16">
        <v>4.6999999999999975</v>
      </c>
      <c r="I4" s="13">
        <v>3808900</v>
      </c>
      <c r="J4" s="46">
        <f t="shared" ref="J4:J67" si="0">$I4*0.9</f>
        <v>3428010</v>
      </c>
    </row>
    <row r="5" spans="2:10">
      <c r="B5" t="s">
        <v>147</v>
      </c>
      <c r="C5" s="4">
        <v>44546</v>
      </c>
      <c r="D5" t="s">
        <v>9</v>
      </c>
      <c r="E5" t="s">
        <v>10</v>
      </c>
      <c r="F5" t="s">
        <v>11</v>
      </c>
      <c r="G5" t="s">
        <v>12</v>
      </c>
      <c r="H5" s="16">
        <v>4.8999999999999968</v>
      </c>
      <c r="I5" s="13">
        <v>3715400</v>
      </c>
      <c r="J5" s="46">
        <f t="shared" si="0"/>
        <v>3343860</v>
      </c>
    </row>
    <row r="6" spans="2:10">
      <c r="B6" t="s">
        <v>148</v>
      </c>
      <c r="C6" s="4">
        <v>44545</v>
      </c>
      <c r="D6" t="s">
        <v>101</v>
      </c>
      <c r="E6" t="s">
        <v>25</v>
      </c>
      <c r="F6" t="s">
        <v>16</v>
      </c>
      <c r="G6" t="s">
        <v>17</v>
      </c>
      <c r="H6" s="16">
        <v>4.1999999999999975</v>
      </c>
      <c r="I6" s="13">
        <v>2946100</v>
      </c>
      <c r="J6" s="46">
        <f t="shared" si="0"/>
        <v>2651490</v>
      </c>
    </row>
    <row r="7" spans="2:10">
      <c r="B7" t="s">
        <v>149</v>
      </c>
      <c r="C7" s="4">
        <v>44539</v>
      </c>
      <c r="D7" t="s">
        <v>60</v>
      </c>
      <c r="E7" t="s">
        <v>61</v>
      </c>
      <c r="F7" t="s">
        <v>26</v>
      </c>
      <c r="G7" t="s">
        <v>17</v>
      </c>
      <c r="H7" s="16">
        <v>3.8999999999999981</v>
      </c>
      <c r="I7" s="13">
        <v>3003100</v>
      </c>
      <c r="J7" s="46">
        <f t="shared" si="0"/>
        <v>2702790</v>
      </c>
    </row>
    <row r="8" spans="2:10">
      <c r="B8" t="s">
        <v>150</v>
      </c>
      <c r="C8" s="4">
        <v>44533</v>
      </c>
      <c r="D8" t="s">
        <v>119</v>
      </c>
      <c r="E8" t="s">
        <v>33</v>
      </c>
      <c r="F8" t="s">
        <v>16</v>
      </c>
      <c r="G8" t="s">
        <v>22</v>
      </c>
      <c r="H8" s="16">
        <v>3.5000000000000004</v>
      </c>
      <c r="I8" s="13">
        <v>3386500</v>
      </c>
      <c r="J8" s="46">
        <f t="shared" si="0"/>
        <v>3047850</v>
      </c>
    </row>
    <row r="9" spans="2:10">
      <c r="B9" t="s">
        <v>151</v>
      </c>
      <c r="C9" s="4">
        <v>44518</v>
      </c>
      <c r="D9" t="s">
        <v>103</v>
      </c>
      <c r="E9" t="s">
        <v>10</v>
      </c>
      <c r="F9" t="s">
        <v>26</v>
      </c>
      <c r="G9" t="s">
        <v>12</v>
      </c>
      <c r="H9" s="16">
        <v>4.8999999999999968</v>
      </c>
      <c r="I9" s="13">
        <v>3124800</v>
      </c>
      <c r="J9" s="46">
        <f t="shared" si="0"/>
        <v>2812320</v>
      </c>
    </row>
    <row r="10" spans="2:10">
      <c r="B10" t="s">
        <v>152</v>
      </c>
      <c r="C10" s="4">
        <v>44517</v>
      </c>
      <c r="D10" t="s">
        <v>48</v>
      </c>
      <c r="E10" t="s">
        <v>49</v>
      </c>
      <c r="F10" t="s">
        <v>37</v>
      </c>
      <c r="G10" t="s">
        <v>22</v>
      </c>
      <c r="H10" s="16">
        <v>4.7999999999999972</v>
      </c>
      <c r="I10" s="13">
        <v>3549500</v>
      </c>
      <c r="J10" s="46">
        <f t="shared" si="0"/>
        <v>3194550</v>
      </c>
    </row>
    <row r="11" spans="2:10">
      <c r="B11" t="s">
        <v>153</v>
      </c>
      <c r="C11" s="4">
        <v>44512</v>
      </c>
      <c r="D11" t="s">
        <v>117</v>
      </c>
      <c r="E11" t="s">
        <v>42</v>
      </c>
      <c r="F11" t="s">
        <v>21</v>
      </c>
      <c r="G11" t="s">
        <v>12</v>
      </c>
      <c r="H11" s="16">
        <v>2.9000000000000008</v>
      </c>
      <c r="I11" s="13">
        <v>3553600</v>
      </c>
      <c r="J11" s="46">
        <f t="shared" si="0"/>
        <v>3198240</v>
      </c>
    </row>
    <row r="12" spans="2:10">
      <c r="B12" t="s">
        <v>154</v>
      </c>
      <c r="C12" s="4">
        <v>44507</v>
      </c>
      <c r="D12" t="s">
        <v>105</v>
      </c>
      <c r="E12" t="s">
        <v>30</v>
      </c>
      <c r="F12" t="s">
        <v>26</v>
      </c>
      <c r="G12" t="s">
        <v>27</v>
      </c>
      <c r="H12" s="16">
        <v>4.1999999999999975</v>
      </c>
      <c r="I12" s="13">
        <v>2803100</v>
      </c>
      <c r="J12" s="46">
        <f t="shared" si="0"/>
        <v>2522790</v>
      </c>
    </row>
    <row r="13" spans="2:10">
      <c r="B13" t="s">
        <v>155</v>
      </c>
      <c r="C13" s="4">
        <v>44490</v>
      </c>
      <c r="D13" t="s">
        <v>69</v>
      </c>
      <c r="E13" t="s">
        <v>33</v>
      </c>
      <c r="F13" t="s">
        <v>26</v>
      </c>
      <c r="G13" t="s">
        <v>27</v>
      </c>
      <c r="H13" s="16">
        <v>3.3000000000000007</v>
      </c>
      <c r="I13" s="13">
        <v>3059400</v>
      </c>
      <c r="J13" s="46">
        <f t="shared" si="0"/>
        <v>2753460</v>
      </c>
    </row>
    <row r="14" spans="2:10">
      <c r="B14" t="s">
        <v>156</v>
      </c>
      <c r="C14" s="4">
        <v>44477</v>
      </c>
      <c r="D14" t="s">
        <v>87</v>
      </c>
      <c r="E14" t="s">
        <v>49</v>
      </c>
      <c r="F14" t="s">
        <v>21</v>
      </c>
      <c r="G14" t="s">
        <v>22</v>
      </c>
      <c r="H14" s="16">
        <v>4.6999999999999975</v>
      </c>
      <c r="I14" s="13">
        <v>3423800</v>
      </c>
      <c r="J14" s="46">
        <f t="shared" si="0"/>
        <v>3081420</v>
      </c>
    </row>
    <row r="15" spans="2:10">
      <c r="B15" t="s">
        <v>157</v>
      </c>
      <c r="C15" s="4">
        <v>44473</v>
      </c>
      <c r="D15" t="s">
        <v>74</v>
      </c>
      <c r="E15" t="s">
        <v>10</v>
      </c>
      <c r="F15" t="s">
        <v>37</v>
      </c>
      <c r="G15" t="s">
        <v>12</v>
      </c>
      <c r="H15" s="16">
        <v>4.8999999999999968</v>
      </c>
      <c r="I15" s="13">
        <v>5337500</v>
      </c>
      <c r="J15" s="46">
        <f t="shared" si="0"/>
        <v>4803750</v>
      </c>
    </row>
    <row r="16" spans="2:10">
      <c r="B16" t="s">
        <v>158</v>
      </c>
      <c r="C16" s="4">
        <v>44471</v>
      </c>
      <c r="D16" t="s">
        <v>121</v>
      </c>
      <c r="E16" t="s">
        <v>61</v>
      </c>
      <c r="F16" t="s">
        <v>26</v>
      </c>
      <c r="G16" t="s">
        <v>22</v>
      </c>
      <c r="H16" s="16">
        <v>2.8000000000000007</v>
      </c>
      <c r="I16" s="13">
        <v>3219500</v>
      </c>
      <c r="J16" s="46">
        <f t="shared" si="0"/>
        <v>2897550</v>
      </c>
    </row>
    <row r="17" spans="2:10">
      <c r="B17" t="s">
        <v>159</v>
      </c>
      <c r="C17" s="4">
        <v>44470</v>
      </c>
      <c r="D17" t="s">
        <v>123</v>
      </c>
      <c r="E17" t="s">
        <v>20</v>
      </c>
      <c r="F17" t="s">
        <v>16</v>
      </c>
      <c r="G17" t="s">
        <v>22</v>
      </c>
      <c r="H17" s="16">
        <v>3.5000000000000004</v>
      </c>
      <c r="I17" s="13">
        <v>3356400</v>
      </c>
      <c r="J17" s="46">
        <f t="shared" si="0"/>
        <v>3020760</v>
      </c>
    </row>
    <row r="18" spans="2:10">
      <c r="B18" t="s">
        <v>160</v>
      </c>
      <c r="C18" s="4">
        <v>44466</v>
      </c>
      <c r="D18" t="s">
        <v>41</v>
      </c>
      <c r="E18" t="s">
        <v>42</v>
      </c>
      <c r="F18" t="s">
        <v>21</v>
      </c>
      <c r="G18" t="s">
        <v>12</v>
      </c>
      <c r="H18" s="16">
        <v>5</v>
      </c>
      <c r="I18" s="13">
        <v>3319600</v>
      </c>
      <c r="J18" s="46">
        <f t="shared" si="0"/>
        <v>2987640</v>
      </c>
    </row>
    <row r="19" spans="2:10">
      <c r="B19" t="s">
        <v>161</v>
      </c>
      <c r="C19" s="4">
        <v>44445</v>
      </c>
      <c r="D19" t="s">
        <v>81</v>
      </c>
      <c r="E19" t="s">
        <v>42</v>
      </c>
      <c r="F19" t="s">
        <v>21</v>
      </c>
      <c r="G19" t="s">
        <v>12</v>
      </c>
      <c r="H19" s="16">
        <v>4.1999999999999975</v>
      </c>
      <c r="I19" s="13">
        <v>3152400</v>
      </c>
      <c r="J19" s="46">
        <f t="shared" si="0"/>
        <v>2837160</v>
      </c>
    </row>
    <row r="20" spans="2:10">
      <c r="B20" t="s">
        <v>162</v>
      </c>
      <c r="C20" s="4">
        <v>43985</v>
      </c>
      <c r="D20" t="s">
        <v>46</v>
      </c>
      <c r="E20" t="s">
        <v>30</v>
      </c>
      <c r="F20" t="s">
        <v>37</v>
      </c>
      <c r="G20" t="s">
        <v>27</v>
      </c>
      <c r="H20" s="16">
        <v>4.6999999999999975</v>
      </c>
      <c r="I20" s="13">
        <v>3156800</v>
      </c>
      <c r="J20" s="46">
        <f t="shared" si="0"/>
        <v>2841120</v>
      </c>
    </row>
    <row r="21" spans="2:10">
      <c r="B21" t="s">
        <v>163</v>
      </c>
      <c r="C21" s="4">
        <v>43901</v>
      </c>
      <c r="D21" t="s">
        <v>72</v>
      </c>
      <c r="E21" t="s">
        <v>25</v>
      </c>
      <c r="F21" t="s">
        <v>37</v>
      </c>
      <c r="G21" t="s">
        <v>17</v>
      </c>
      <c r="H21" s="16">
        <v>2.7000000000000006</v>
      </c>
      <c r="I21" s="13">
        <v>2840100</v>
      </c>
      <c r="J21" s="46">
        <f t="shared" si="0"/>
        <v>2556090</v>
      </c>
    </row>
    <row r="22" spans="2:10">
      <c r="B22" t="s">
        <v>164</v>
      </c>
      <c r="C22" s="4">
        <v>43863</v>
      </c>
      <c r="D22" t="s">
        <v>83</v>
      </c>
      <c r="E22" t="s">
        <v>20</v>
      </c>
      <c r="F22" t="s">
        <v>21</v>
      </c>
      <c r="G22" t="s">
        <v>22</v>
      </c>
      <c r="H22" s="16">
        <v>3.2000000000000006</v>
      </c>
      <c r="I22" s="13">
        <v>3001900</v>
      </c>
      <c r="J22" s="46">
        <f t="shared" si="0"/>
        <v>2701710</v>
      </c>
    </row>
    <row r="23" spans="2:10">
      <c r="B23" t="s">
        <v>165</v>
      </c>
      <c r="C23" s="4">
        <v>43766</v>
      </c>
      <c r="D23" t="s">
        <v>113</v>
      </c>
      <c r="E23" t="s">
        <v>49</v>
      </c>
      <c r="F23" t="s">
        <v>16</v>
      </c>
      <c r="G23" t="s">
        <v>22</v>
      </c>
      <c r="H23" s="16">
        <v>3.4999999999999996</v>
      </c>
      <c r="I23" s="13">
        <v>2912300</v>
      </c>
      <c r="J23" s="46">
        <f t="shared" si="0"/>
        <v>2621070</v>
      </c>
    </row>
    <row r="24" spans="2:10">
      <c r="B24" t="s">
        <v>166</v>
      </c>
      <c r="C24" s="4">
        <v>43670</v>
      </c>
      <c r="D24" t="s">
        <v>51</v>
      </c>
      <c r="E24" t="s">
        <v>25</v>
      </c>
      <c r="F24" t="s">
        <v>16</v>
      </c>
      <c r="G24" t="s">
        <v>22</v>
      </c>
      <c r="H24" s="16">
        <v>4.4999999999999982</v>
      </c>
      <c r="I24" s="13">
        <v>2581000</v>
      </c>
      <c r="J24" s="46">
        <f t="shared" si="0"/>
        <v>2322900</v>
      </c>
    </row>
    <row r="25" spans="2:10">
      <c r="B25" t="s">
        <v>167</v>
      </c>
      <c r="C25" s="4">
        <v>43581</v>
      </c>
      <c r="D25" t="s">
        <v>14</v>
      </c>
      <c r="E25" t="s">
        <v>15</v>
      </c>
      <c r="F25" t="s">
        <v>16</v>
      </c>
      <c r="G25" t="s">
        <v>17</v>
      </c>
      <c r="H25" s="16">
        <v>4.0999999999999979</v>
      </c>
      <c r="I25" s="13">
        <v>2397000</v>
      </c>
      <c r="J25" s="46">
        <f t="shared" si="0"/>
        <v>2157300</v>
      </c>
    </row>
    <row r="26" spans="2:10">
      <c r="B26" t="s">
        <v>168</v>
      </c>
      <c r="C26" s="4">
        <v>43578</v>
      </c>
      <c r="D26" t="s">
        <v>77</v>
      </c>
      <c r="E26" t="s">
        <v>36</v>
      </c>
      <c r="F26" t="s">
        <v>11</v>
      </c>
      <c r="G26" t="s">
        <v>12</v>
      </c>
      <c r="H26" s="16">
        <v>3.6999999999999988</v>
      </c>
      <c r="I26" s="13">
        <v>2932800</v>
      </c>
      <c r="J26" s="46">
        <f t="shared" si="0"/>
        <v>2639520</v>
      </c>
    </row>
    <row r="27" spans="2:10">
      <c r="B27" t="s">
        <v>169</v>
      </c>
      <c r="C27" s="4">
        <v>43551</v>
      </c>
      <c r="D27" t="s">
        <v>89</v>
      </c>
      <c r="E27" t="s">
        <v>58</v>
      </c>
      <c r="F27" t="s">
        <v>11</v>
      </c>
      <c r="G27" t="s">
        <v>27</v>
      </c>
      <c r="H27" s="16">
        <v>3.8999999999999981</v>
      </c>
      <c r="I27" s="13">
        <v>2233300</v>
      </c>
      <c r="J27" s="46">
        <f t="shared" si="0"/>
        <v>2009970</v>
      </c>
    </row>
    <row r="28" spans="2:10">
      <c r="B28" t="s">
        <v>170</v>
      </c>
      <c r="C28" s="4">
        <v>43533</v>
      </c>
      <c r="D28" t="s">
        <v>98</v>
      </c>
      <c r="E28" t="s">
        <v>99</v>
      </c>
      <c r="F28" t="s">
        <v>37</v>
      </c>
      <c r="G28" t="s">
        <v>22</v>
      </c>
      <c r="H28" s="16">
        <v>4.3999999999999986</v>
      </c>
      <c r="I28" s="13">
        <v>2623200</v>
      </c>
      <c r="J28" s="46">
        <f t="shared" si="0"/>
        <v>2360880</v>
      </c>
    </row>
    <row r="29" spans="2:10">
      <c r="B29" t="s">
        <v>171</v>
      </c>
      <c r="C29" s="4">
        <v>43528</v>
      </c>
      <c r="D29" t="s">
        <v>93</v>
      </c>
      <c r="E29" t="s">
        <v>25</v>
      </c>
      <c r="F29" t="s">
        <v>37</v>
      </c>
      <c r="G29" t="s">
        <v>17</v>
      </c>
      <c r="H29" s="16">
        <v>2.8000000000000003</v>
      </c>
      <c r="I29" s="13">
        <v>2395600</v>
      </c>
      <c r="J29" s="46">
        <f t="shared" si="0"/>
        <v>2156040</v>
      </c>
    </row>
    <row r="30" spans="2:10">
      <c r="B30" t="s">
        <v>172</v>
      </c>
      <c r="C30" s="4">
        <v>43506</v>
      </c>
      <c r="D30" t="s">
        <v>39</v>
      </c>
      <c r="E30" t="s">
        <v>15</v>
      </c>
      <c r="F30" t="s">
        <v>21</v>
      </c>
      <c r="G30" t="s">
        <v>17</v>
      </c>
      <c r="H30" s="16">
        <v>4.299999999999998</v>
      </c>
      <c r="I30" s="13">
        <v>2462500</v>
      </c>
      <c r="J30" s="46">
        <f t="shared" si="0"/>
        <v>2216250</v>
      </c>
    </row>
    <row r="31" spans="2:10">
      <c r="B31" t="s">
        <v>173</v>
      </c>
      <c r="C31" s="4">
        <v>43503</v>
      </c>
      <c r="D31" t="s">
        <v>91</v>
      </c>
      <c r="E31" t="s">
        <v>10</v>
      </c>
      <c r="F31" t="s">
        <v>37</v>
      </c>
      <c r="G31" t="s">
        <v>12</v>
      </c>
      <c r="H31" s="16">
        <v>4.6999999999999984</v>
      </c>
      <c r="I31" s="13">
        <v>2452100</v>
      </c>
      <c r="J31" s="46">
        <f t="shared" si="0"/>
        <v>2206890</v>
      </c>
    </row>
    <row r="32" spans="2:10">
      <c r="B32" t="s">
        <v>174</v>
      </c>
      <c r="C32" s="4">
        <v>43501</v>
      </c>
      <c r="D32" t="s">
        <v>52</v>
      </c>
      <c r="E32" t="s">
        <v>53</v>
      </c>
      <c r="F32" t="s">
        <v>21</v>
      </c>
      <c r="G32" t="s">
        <v>12</v>
      </c>
      <c r="H32" s="16">
        <v>4.3999999999999986</v>
      </c>
      <c r="I32" s="13">
        <v>2557800</v>
      </c>
      <c r="J32" s="46">
        <f t="shared" si="0"/>
        <v>2302020</v>
      </c>
    </row>
    <row r="33" spans="2:10">
      <c r="B33" t="s">
        <v>175</v>
      </c>
      <c r="C33" s="4">
        <v>43500</v>
      </c>
      <c r="D33" t="s">
        <v>19</v>
      </c>
      <c r="E33" t="s">
        <v>20</v>
      </c>
      <c r="F33" t="s">
        <v>21</v>
      </c>
      <c r="G33" t="s">
        <v>22</v>
      </c>
      <c r="H33" s="16">
        <v>4.8999999999999986</v>
      </c>
      <c r="I33" s="13">
        <v>2420100</v>
      </c>
      <c r="J33" s="46">
        <f t="shared" si="0"/>
        <v>2178090</v>
      </c>
    </row>
    <row r="34" spans="2:10">
      <c r="B34" t="s">
        <v>176</v>
      </c>
      <c r="C34" s="4">
        <v>43489</v>
      </c>
      <c r="D34" t="s">
        <v>107</v>
      </c>
      <c r="E34" t="s">
        <v>30</v>
      </c>
      <c r="F34" t="s">
        <v>37</v>
      </c>
      <c r="G34" t="s">
        <v>27</v>
      </c>
      <c r="H34" s="16">
        <v>3.1000000000000005</v>
      </c>
      <c r="I34" s="13">
        <v>1956600</v>
      </c>
      <c r="J34" s="46">
        <f t="shared" si="0"/>
        <v>1760940</v>
      </c>
    </row>
    <row r="35" spans="2:10">
      <c r="B35" t="s">
        <v>177</v>
      </c>
      <c r="C35" s="4">
        <v>43458</v>
      </c>
      <c r="D35" t="s">
        <v>70</v>
      </c>
      <c r="E35" t="s">
        <v>30</v>
      </c>
      <c r="F35" t="s">
        <v>26</v>
      </c>
      <c r="G35" t="s">
        <v>27</v>
      </c>
      <c r="H35" s="16">
        <v>2.6</v>
      </c>
      <c r="I35" s="13">
        <v>1854800</v>
      </c>
      <c r="J35" s="46">
        <f t="shared" si="0"/>
        <v>1669320</v>
      </c>
    </row>
    <row r="36" spans="2:10">
      <c r="B36" t="s">
        <v>178</v>
      </c>
      <c r="C36" s="4">
        <v>43448</v>
      </c>
      <c r="D36" t="s">
        <v>111</v>
      </c>
      <c r="E36" t="s">
        <v>15</v>
      </c>
      <c r="F36" t="s">
        <v>21</v>
      </c>
      <c r="G36" t="s">
        <v>17</v>
      </c>
      <c r="H36" s="16">
        <v>3.0000000000000004</v>
      </c>
      <c r="I36" s="13">
        <v>2125700</v>
      </c>
      <c r="J36" s="46">
        <f t="shared" si="0"/>
        <v>1913130</v>
      </c>
    </row>
    <row r="37" spans="2:10">
      <c r="B37" t="s">
        <v>179</v>
      </c>
      <c r="C37" s="4">
        <v>43433</v>
      </c>
      <c r="D37" t="s">
        <v>32</v>
      </c>
      <c r="E37" t="s">
        <v>33</v>
      </c>
      <c r="F37" t="s">
        <v>16</v>
      </c>
      <c r="G37" t="s">
        <v>12</v>
      </c>
      <c r="H37" s="16">
        <v>4.4999999999999991</v>
      </c>
      <c r="I37" s="13">
        <v>2348100</v>
      </c>
      <c r="J37" s="46">
        <f t="shared" si="0"/>
        <v>2113290</v>
      </c>
    </row>
    <row r="38" spans="2:10">
      <c r="B38" t="s">
        <v>180</v>
      </c>
      <c r="C38" s="4">
        <v>43408</v>
      </c>
      <c r="D38" t="s">
        <v>55</v>
      </c>
      <c r="E38" t="s">
        <v>25</v>
      </c>
      <c r="F38" t="s">
        <v>16</v>
      </c>
      <c r="G38" t="s">
        <v>17</v>
      </c>
      <c r="H38" s="16">
        <v>3.3000000000000003</v>
      </c>
      <c r="I38" s="13">
        <v>1829900</v>
      </c>
      <c r="J38" s="46">
        <f t="shared" si="0"/>
        <v>1646910</v>
      </c>
    </row>
    <row r="39" spans="2:10">
      <c r="B39" t="s">
        <v>181</v>
      </c>
      <c r="C39" s="4">
        <v>43387</v>
      </c>
      <c r="D39" t="s">
        <v>65</v>
      </c>
      <c r="E39" t="s">
        <v>61</v>
      </c>
      <c r="F39" t="s">
        <v>26</v>
      </c>
      <c r="G39" t="s">
        <v>17</v>
      </c>
      <c r="H39" s="16">
        <v>3.4999999999999996</v>
      </c>
      <c r="I39" s="13">
        <v>2105000</v>
      </c>
      <c r="J39" s="46">
        <f t="shared" si="0"/>
        <v>1894500</v>
      </c>
    </row>
    <row r="40" spans="2:10">
      <c r="B40" t="s">
        <v>182</v>
      </c>
      <c r="C40" s="4">
        <v>43351</v>
      </c>
      <c r="D40" t="s">
        <v>24</v>
      </c>
      <c r="E40" t="s">
        <v>25</v>
      </c>
      <c r="F40" t="s">
        <v>26</v>
      </c>
      <c r="G40" t="s">
        <v>27</v>
      </c>
      <c r="H40" s="16">
        <v>4.6999999999999993</v>
      </c>
      <c r="I40" s="13">
        <v>2213400</v>
      </c>
      <c r="J40" s="46">
        <f t="shared" si="0"/>
        <v>1992060</v>
      </c>
    </row>
    <row r="41" spans="2:10">
      <c r="B41" t="s">
        <v>183</v>
      </c>
      <c r="C41" s="4">
        <v>43343</v>
      </c>
      <c r="D41" t="s">
        <v>79</v>
      </c>
      <c r="E41" t="s">
        <v>61</v>
      </c>
      <c r="F41" t="s">
        <v>11</v>
      </c>
      <c r="G41" t="s">
        <v>22</v>
      </c>
      <c r="H41" s="16">
        <v>4.5999999999999988</v>
      </c>
      <c r="I41" s="13">
        <v>2308700</v>
      </c>
      <c r="J41" s="46">
        <f t="shared" si="0"/>
        <v>2077830</v>
      </c>
    </row>
    <row r="42" spans="2:10">
      <c r="B42" t="s">
        <v>184</v>
      </c>
      <c r="C42" s="4">
        <v>43342</v>
      </c>
      <c r="D42" t="s">
        <v>57</v>
      </c>
      <c r="E42" t="s">
        <v>58</v>
      </c>
      <c r="F42" t="s">
        <v>11</v>
      </c>
      <c r="G42" t="s">
        <v>22</v>
      </c>
      <c r="H42" s="16">
        <v>3.4</v>
      </c>
      <c r="I42" s="13">
        <v>2147600</v>
      </c>
      <c r="J42" s="46">
        <f t="shared" si="0"/>
        <v>1932840</v>
      </c>
    </row>
    <row r="43" spans="2:10">
      <c r="B43" t="s">
        <v>185</v>
      </c>
      <c r="C43" s="4">
        <v>43317</v>
      </c>
      <c r="D43" t="s">
        <v>29</v>
      </c>
      <c r="E43" t="s">
        <v>30</v>
      </c>
      <c r="F43" t="s">
        <v>11</v>
      </c>
      <c r="G43" t="s">
        <v>27</v>
      </c>
      <c r="H43" s="16">
        <v>4.1999999999999993</v>
      </c>
      <c r="I43" s="13">
        <v>1866600</v>
      </c>
      <c r="J43" s="46">
        <f t="shared" si="0"/>
        <v>1679940</v>
      </c>
    </row>
    <row r="44" spans="2:10">
      <c r="B44" t="s">
        <v>186</v>
      </c>
      <c r="C44" s="4">
        <v>43310</v>
      </c>
      <c r="D44" t="s">
        <v>44</v>
      </c>
      <c r="E44" t="s">
        <v>42</v>
      </c>
      <c r="F44" t="s">
        <v>11</v>
      </c>
      <c r="G44" t="s">
        <v>12</v>
      </c>
      <c r="H44" s="16">
        <v>4.6999999999999993</v>
      </c>
      <c r="I44" s="13">
        <v>2090000</v>
      </c>
      <c r="J44" s="46">
        <f t="shared" si="0"/>
        <v>1881000</v>
      </c>
    </row>
    <row r="45" spans="2:10">
      <c r="B45" t="s">
        <v>187</v>
      </c>
      <c r="C45" s="4">
        <v>43305</v>
      </c>
      <c r="D45" t="s">
        <v>35</v>
      </c>
      <c r="E45" t="s">
        <v>36</v>
      </c>
      <c r="F45" t="s">
        <v>37</v>
      </c>
      <c r="G45" t="s">
        <v>12</v>
      </c>
      <c r="H45" s="16">
        <v>4.6999999999999993</v>
      </c>
      <c r="I45" s="13">
        <v>2016900</v>
      </c>
      <c r="J45" s="46">
        <f t="shared" si="0"/>
        <v>1815210</v>
      </c>
    </row>
    <row r="46" spans="2:10">
      <c r="B46" t="s">
        <v>188</v>
      </c>
      <c r="C46" s="4">
        <v>43237</v>
      </c>
      <c r="D46" t="s">
        <v>85</v>
      </c>
      <c r="E46" t="s">
        <v>15</v>
      </c>
      <c r="F46" t="s">
        <v>37</v>
      </c>
      <c r="G46" t="s">
        <v>17</v>
      </c>
      <c r="H46" s="16">
        <v>3.5999999999999992</v>
      </c>
      <c r="I46" s="13">
        <v>2278200</v>
      </c>
      <c r="J46" s="46">
        <f t="shared" si="0"/>
        <v>2050380</v>
      </c>
    </row>
    <row r="47" spans="2:10">
      <c r="B47" t="s">
        <v>82</v>
      </c>
      <c r="C47" s="4">
        <v>43201</v>
      </c>
      <c r="D47" t="s">
        <v>109</v>
      </c>
      <c r="E47" t="s">
        <v>58</v>
      </c>
      <c r="F47" t="s">
        <v>11</v>
      </c>
      <c r="G47" t="s">
        <v>22</v>
      </c>
      <c r="H47" s="16">
        <v>2.8000000000000003</v>
      </c>
      <c r="I47" s="13">
        <v>2100700</v>
      </c>
      <c r="J47" s="46">
        <f t="shared" si="0"/>
        <v>1890630</v>
      </c>
    </row>
    <row r="48" spans="2:10">
      <c r="B48" t="s">
        <v>102</v>
      </c>
      <c r="C48" s="4">
        <v>43178</v>
      </c>
      <c r="D48" t="s">
        <v>75</v>
      </c>
      <c r="E48" t="s">
        <v>42</v>
      </c>
      <c r="F48" t="s">
        <v>11</v>
      </c>
      <c r="G48" t="s">
        <v>12</v>
      </c>
      <c r="H48" s="16">
        <v>4.3999999999999986</v>
      </c>
      <c r="I48" s="13">
        <v>1839300</v>
      </c>
      <c r="J48" s="46">
        <f t="shared" si="0"/>
        <v>1655370</v>
      </c>
    </row>
    <row r="49" spans="2:10">
      <c r="B49" t="s">
        <v>104</v>
      </c>
      <c r="C49" s="4">
        <v>43152</v>
      </c>
      <c r="D49" t="s">
        <v>9</v>
      </c>
      <c r="E49" t="s">
        <v>10</v>
      </c>
      <c r="F49" t="s">
        <v>11</v>
      </c>
      <c r="G49" t="s">
        <v>12</v>
      </c>
      <c r="H49" s="16">
        <v>4.2999999999999989</v>
      </c>
      <c r="I49" s="13">
        <v>1819100</v>
      </c>
      <c r="J49" s="46">
        <f t="shared" si="0"/>
        <v>1637190</v>
      </c>
    </row>
    <row r="50" spans="2:10">
      <c r="B50" t="s">
        <v>68</v>
      </c>
      <c r="C50" s="4">
        <v>43122</v>
      </c>
      <c r="D50" t="s">
        <v>81</v>
      </c>
      <c r="E50" t="s">
        <v>42</v>
      </c>
      <c r="F50" t="s">
        <v>21</v>
      </c>
      <c r="G50" t="s">
        <v>12</v>
      </c>
      <c r="H50" s="16">
        <v>2.3000000000000003</v>
      </c>
      <c r="I50" s="13">
        <v>1948000</v>
      </c>
      <c r="J50" s="46">
        <f t="shared" si="0"/>
        <v>1753200</v>
      </c>
    </row>
    <row r="51" spans="2:10">
      <c r="B51" t="s">
        <v>94</v>
      </c>
      <c r="C51" s="4">
        <v>43118</v>
      </c>
      <c r="D51" t="s">
        <v>101</v>
      </c>
      <c r="E51" t="s">
        <v>25</v>
      </c>
      <c r="F51" t="s">
        <v>16</v>
      </c>
      <c r="G51" t="s">
        <v>17</v>
      </c>
      <c r="H51" s="16">
        <v>3.4</v>
      </c>
      <c r="I51" s="13">
        <v>1755900</v>
      </c>
      <c r="J51" s="46">
        <f t="shared" si="0"/>
        <v>1580310</v>
      </c>
    </row>
    <row r="52" spans="2:10">
      <c r="B52" t="s">
        <v>73</v>
      </c>
      <c r="C52" s="4">
        <v>43111</v>
      </c>
      <c r="D52" t="s">
        <v>119</v>
      </c>
      <c r="E52" t="s">
        <v>33</v>
      </c>
      <c r="F52" t="s">
        <v>16</v>
      </c>
      <c r="G52" t="s">
        <v>22</v>
      </c>
      <c r="H52" s="16">
        <v>2.8000000000000003</v>
      </c>
      <c r="I52" s="13">
        <v>1817000</v>
      </c>
      <c r="J52" s="46">
        <f t="shared" si="0"/>
        <v>1635300</v>
      </c>
    </row>
    <row r="53" spans="2:10">
      <c r="B53" t="s">
        <v>71</v>
      </c>
      <c r="C53" s="4">
        <v>43096</v>
      </c>
      <c r="D53" t="s">
        <v>60</v>
      </c>
      <c r="E53" t="s">
        <v>61</v>
      </c>
      <c r="F53" t="s">
        <v>26</v>
      </c>
      <c r="G53" t="s">
        <v>17</v>
      </c>
      <c r="H53" s="16">
        <v>3.4</v>
      </c>
      <c r="I53" s="13">
        <v>1961900</v>
      </c>
      <c r="J53" s="46">
        <f t="shared" si="0"/>
        <v>1765710</v>
      </c>
    </row>
    <row r="54" spans="2:10">
      <c r="B54" t="s">
        <v>45</v>
      </c>
      <c r="C54" s="4">
        <v>43095</v>
      </c>
      <c r="D54" t="s">
        <v>103</v>
      </c>
      <c r="E54" t="s">
        <v>10</v>
      </c>
      <c r="F54" t="s">
        <v>26</v>
      </c>
      <c r="G54" t="s">
        <v>12</v>
      </c>
      <c r="H54" s="16">
        <v>4.3</v>
      </c>
      <c r="I54" s="13">
        <v>2585600</v>
      </c>
      <c r="J54" s="46">
        <f t="shared" si="0"/>
        <v>2327040</v>
      </c>
    </row>
    <row r="55" spans="2:10">
      <c r="B55" t="s">
        <v>47</v>
      </c>
      <c r="C55" s="4">
        <v>43089</v>
      </c>
      <c r="D55" t="s">
        <v>117</v>
      </c>
      <c r="E55" t="s">
        <v>42</v>
      </c>
      <c r="F55" t="s">
        <v>21</v>
      </c>
      <c r="G55" t="s">
        <v>12</v>
      </c>
      <c r="H55" s="16">
        <v>2.4</v>
      </c>
      <c r="I55" s="13">
        <v>1547500</v>
      </c>
      <c r="J55" s="46">
        <f t="shared" si="0"/>
        <v>1392750</v>
      </c>
    </row>
    <row r="56" spans="2:10">
      <c r="B56" t="s">
        <v>47</v>
      </c>
      <c r="C56" s="4">
        <v>43083</v>
      </c>
      <c r="D56" t="s">
        <v>48</v>
      </c>
      <c r="E56" t="s">
        <v>49</v>
      </c>
      <c r="F56" t="s">
        <v>37</v>
      </c>
      <c r="G56" t="s">
        <v>22</v>
      </c>
      <c r="H56" s="16">
        <v>4.0999999999999996</v>
      </c>
      <c r="I56" s="13">
        <v>1685500</v>
      </c>
      <c r="J56" s="46">
        <f t="shared" si="0"/>
        <v>1516950</v>
      </c>
    </row>
    <row r="57" spans="2:10">
      <c r="B57" t="s">
        <v>108</v>
      </c>
      <c r="C57" s="4">
        <v>43068</v>
      </c>
      <c r="D57" t="s">
        <v>69</v>
      </c>
      <c r="E57" t="s">
        <v>33</v>
      </c>
      <c r="F57" t="s">
        <v>26</v>
      </c>
      <c r="G57" t="s">
        <v>27</v>
      </c>
      <c r="H57" s="16">
        <v>2.9</v>
      </c>
      <c r="I57" s="13">
        <v>1065100</v>
      </c>
      <c r="J57" s="46">
        <f t="shared" si="0"/>
        <v>958590</v>
      </c>
    </row>
    <row r="58" spans="2:10">
      <c r="B58" t="s">
        <v>8</v>
      </c>
      <c r="C58" s="4">
        <v>43067</v>
      </c>
      <c r="D58" t="s">
        <v>87</v>
      </c>
      <c r="E58" t="s">
        <v>49</v>
      </c>
      <c r="F58" t="s">
        <v>21</v>
      </c>
      <c r="G58" t="s">
        <v>22</v>
      </c>
      <c r="H58" s="16">
        <v>3.9999999999999996</v>
      </c>
      <c r="I58" s="13">
        <v>1552100</v>
      </c>
      <c r="J58" s="46">
        <f t="shared" si="0"/>
        <v>1396890</v>
      </c>
    </row>
    <row r="59" spans="2:10">
      <c r="B59" t="s">
        <v>100</v>
      </c>
      <c r="C59" s="4">
        <v>43062</v>
      </c>
      <c r="D59" t="s">
        <v>74</v>
      </c>
      <c r="E59" t="s">
        <v>10</v>
      </c>
      <c r="F59" t="s">
        <v>37</v>
      </c>
      <c r="G59" t="s">
        <v>12</v>
      </c>
      <c r="H59" s="16">
        <v>3.9999999999999996</v>
      </c>
      <c r="I59" s="13">
        <v>1353300</v>
      </c>
      <c r="J59" s="46">
        <f t="shared" si="0"/>
        <v>1217970</v>
      </c>
    </row>
    <row r="60" spans="2:10">
      <c r="B60" t="s">
        <v>118</v>
      </c>
      <c r="C60" s="4">
        <v>43057</v>
      </c>
      <c r="D60" t="s">
        <v>121</v>
      </c>
      <c r="E60" t="s">
        <v>61</v>
      </c>
      <c r="F60" t="s">
        <v>26</v>
      </c>
      <c r="G60" t="s">
        <v>22</v>
      </c>
      <c r="H60" s="16">
        <v>2.5</v>
      </c>
      <c r="I60" s="13">
        <v>1512800</v>
      </c>
      <c r="J60" s="46">
        <f t="shared" si="0"/>
        <v>1361520</v>
      </c>
    </row>
    <row r="61" spans="2:10">
      <c r="B61" t="s">
        <v>122</v>
      </c>
      <c r="C61" s="4">
        <v>43040</v>
      </c>
      <c r="D61" t="s">
        <v>105</v>
      </c>
      <c r="E61" t="s">
        <v>30</v>
      </c>
      <c r="F61" t="s">
        <v>26</v>
      </c>
      <c r="G61" t="s">
        <v>27</v>
      </c>
      <c r="H61" s="16">
        <v>2.9</v>
      </c>
      <c r="I61" s="13">
        <v>830100</v>
      </c>
      <c r="J61" s="46">
        <f t="shared" si="0"/>
        <v>747090</v>
      </c>
    </row>
    <row r="62" spans="2:10">
      <c r="B62" t="s">
        <v>80</v>
      </c>
      <c r="C62" s="4">
        <v>43027</v>
      </c>
      <c r="D62" t="s">
        <v>123</v>
      </c>
      <c r="E62" t="s">
        <v>20</v>
      </c>
      <c r="F62" t="s">
        <v>16</v>
      </c>
      <c r="G62" t="s">
        <v>22</v>
      </c>
      <c r="H62" s="16">
        <v>3.4999999999999996</v>
      </c>
      <c r="I62" s="13">
        <v>776700</v>
      </c>
      <c r="J62" s="46">
        <f t="shared" si="0"/>
        <v>699030</v>
      </c>
    </row>
    <row r="63" spans="2:10">
      <c r="B63" t="s">
        <v>86</v>
      </c>
      <c r="C63" s="4">
        <v>43023</v>
      </c>
      <c r="D63" t="s">
        <v>41</v>
      </c>
      <c r="E63" t="s">
        <v>42</v>
      </c>
      <c r="F63" t="s">
        <v>21</v>
      </c>
      <c r="G63" t="s">
        <v>12</v>
      </c>
      <c r="H63" s="16">
        <v>4.0999999999999996</v>
      </c>
      <c r="I63" s="13">
        <v>859900</v>
      </c>
      <c r="J63" s="46">
        <f t="shared" si="0"/>
        <v>773910</v>
      </c>
    </row>
    <row r="64" spans="2:10">
      <c r="B64" t="s">
        <v>40</v>
      </c>
      <c r="C64" s="4">
        <v>43021</v>
      </c>
      <c r="D64" t="s">
        <v>46</v>
      </c>
      <c r="E64" t="s">
        <v>30</v>
      </c>
      <c r="F64" t="s">
        <v>37</v>
      </c>
      <c r="G64" t="s">
        <v>27</v>
      </c>
      <c r="H64" s="16">
        <v>4.1999999999999993</v>
      </c>
      <c r="I64" s="13">
        <v>648500</v>
      </c>
      <c r="J64" s="46">
        <f t="shared" si="0"/>
        <v>583650</v>
      </c>
    </row>
    <row r="65" spans="2:10">
      <c r="B65" t="s">
        <v>116</v>
      </c>
      <c r="C65" s="4">
        <v>43020</v>
      </c>
      <c r="D65" t="s">
        <v>95</v>
      </c>
      <c r="E65" t="s">
        <v>99</v>
      </c>
      <c r="F65" t="s">
        <v>26</v>
      </c>
      <c r="G65" t="s">
        <v>22</v>
      </c>
      <c r="H65" s="16">
        <v>3.7999999999999994</v>
      </c>
      <c r="I65" s="13">
        <v>757800</v>
      </c>
      <c r="J65" s="46">
        <f t="shared" si="0"/>
        <v>682020</v>
      </c>
    </row>
    <row r="66" spans="2:10">
      <c r="B66" t="s">
        <v>59</v>
      </c>
      <c r="C66" s="4">
        <v>43016</v>
      </c>
      <c r="D66" t="s">
        <v>72</v>
      </c>
      <c r="E66" t="s">
        <v>25</v>
      </c>
      <c r="F66" t="s">
        <v>37</v>
      </c>
      <c r="G66" t="s">
        <v>17</v>
      </c>
      <c r="H66" s="16">
        <v>2.4</v>
      </c>
      <c r="I66" s="13">
        <v>672400</v>
      </c>
      <c r="J66" s="46">
        <f t="shared" si="0"/>
        <v>605160</v>
      </c>
    </row>
    <row r="67" spans="2:10">
      <c r="B67" t="s">
        <v>64</v>
      </c>
      <c r="C67" s="4">
        <v>42985</v>
      </c>
      <c r="D67" t="s">
        <v>113</v>
      </c>
      <c r="E67" t="s">
        <v>49</v>
      </c>
      <c r="F67" t="s">
        <v>16</v>
      </c>
      <c r="G67" t="s">
        <v>22</v>
      </c>
      <c r="H67" s="16">
        <v>2.9</v>
      </c>
      <c r="I67" s="13">
        <v>851400</v>
      </c>
      <c r="J67" s="46">
        <f t="shared" si="0"/>
        <v>766260</v>
      </c>
    </row>
    <row r="68" spans="2:10">
      <c r="B68" t="s">
        <v>120</v>
      </c>
      <c r="C68" s="4">
        <v>42945</v>
      </c>
      <c r="D68" t="s">
        <v>83</v>
      </c>
      <c r="E68" t="s">
        <v>20</v>
      </c>
      <c r="F68" t="s">
        <v>21</v>
      </c>
      <c r="G68" t="s">
        <v>22</v>
      </c>
      <c r="H68" s="16">
        <v>3.2</v>
      </c>
      <c r="I68" s="13">
        <v>787600</v>
      </c>
      <c r="J68" s="46">
        <f t="shared" ref="J68:J94" si="1">$I68*0.9</f>
        <v>708840</v>
      </c>
    </row>
    <row r="69" spans="2:10">
      <c r="B69" t="s">
        <v>114</v>
      </c>
      <c r="C69" s="4">
        <v>42901</v>
      </c>
      <c r="D69" t="s">
        <v>51</v>
      </c>
      <c r="E69" t="s">
        <v>25</v>
      </c>
      <c r="F69" t="s">
        <v>16</v>
      </c>
      <c r="G69" t="s">
        <v>22</v>
      </c>
      <c r="H69" s="16">
        <v>4.0999999999999996</v>
      </c>
      <c r="I69" s="13">
        <v>820600</v>
      </c>
      <c r="J69" s="46">
        <f t="shared" si="1"/>
        <v>738540</v>
      </c>
    </row>
    <row r="70" spans="2:10">
      <c r="B70" t="s">
        <v>23</v>
      </c>
      <c r="C70" s="4">
        <v>42863</v>
      </c>
      <c r="D70" t="s">
        <v>14</v>
      </c>
      <c r="E70" t="s">
        <v>15</v>
      </c>
      <c r="F70" t="s">
        <v>16</v>
      </c>
      <c r="G70" t="s">
        <v>17</v>
      </c>
      <c r="H70" s="16">
        <v>2.7</v>
      </c>
      <c r="I70" s="13">
        <v>896000</v>
      </c>
      <c r="J70" s="46">
        <f t="shared" si="1"/>
        <v>806400</v>
      </c>
    </row>
    <row r="71" spans="2:10">
      <c r="B71" t="s">
        <v>62</v>
      </c>
      <c r="C71" s="4">
        <v>42766</v>
      </c>
      <c r="D71" t="s">
        <v>77</v>
      </c>
      <c r="E71" t="s">
        <v>36</v>
      </c>
      <c r="F71" t="s">
        <v>11</v>
      </c>
      <c r="G71" t="s">
        <v>12</v>
      </c>
      <c r="H71" s="16">
        <v>2.9</v>
      </c>
      <c r="I71" s="13">
        <v>899500</v>
      </c>
      <c r="J71" s="46">
        <f t="shared" si="1"/>
        <v>809550</v>
      </c>
    </row>
    <row r="72" spans="2:10">
      <c r="B72" t="s">
        <v>34</v>
      </c>
      <c r="C72" s="4">
        <v>42670</v>
      </c>
      <c r="D72" t="s">
        <v>89</v>
      </c>
      <c r="E72" t="s">
        <v>58</v>
      </c>
      <c r="F72" t="s">
        <v>11</v>
      </c>
      <c r="G72" t="s">
        <v>27</v>
      </c>
      <c r="H72" s="16">
        <v>2.4</v>
      </c>
      <c r="I72" s="13">
        <v>771600</v>
      </c>
      <c r="J72" s="46">
        <f t="shared" si="1"/>
        <v>694440</v>
      </c>
    </row>
    <row r="73" spans="2:10">
      <c r="B73" t="s">
        <v>84</v>
      </c>
      <c r="C73" s="4">
        <v>42581</v>
      </c>
      <c r="D73" t="s">
        <v>98</v>
      </c>
      <c r="E73" t="s">
        <v>99</v>
      </c>
      <c r="F73" t="s">
        <v>37</v>
      </c>
      <c r="G73" t="s">
        <v>22</v>
      </c>
      <c r="H73" s="16">
        <v>4.1000000000000005</v>
      </c>
      <c r="I73" s="13">
        <v>559100</v>
      </c>
      <c r="J73" s="46">
        <f t="shared" si="1"/>
        <v>503190</v>
      </c>
    </row>
    <row r="74" spans="2:10">
      <c r="B74" t="s">
        <v>28</v>
      </c>
      <c r="C74" s="4">
        <v>42578</v>
      </c>
      <c r="D74" t="s">
        <v>93</v>
      </c>
      <c r="E74" t="s">
        <v>25</v>
      </c>
      <c r="F74" t="s">
        <v>37</v>
      </c>
      <c r="G74" t="s">
        <v>17</v>
      </c>
      <c r="H74" s="16">
        <v>3.1</v>
      </c>
      <c r="I74" s="13">
        <v>490000</v>
      </c>
      <c r="J74" s="46">
        <f t="shared" si="1"/>
        <v>441000</v>
      </c>
    </row>
    <row r="75" spans="2:10">
      <c r="B75" t="s">
        <v>56</v>
      </c>
      <c r="C75" s="4">
        <v>42551</v>
      </c>
      <c r="D75" t="s">
        <v>39</v>
      </c>
      <c r="E75" t="s">
        <v>15</v>
      </c>
      <c r="F75" t="s">
        <v>21</v>
      </c>
      <c r="G75" t="s">
        <v>17</v>
      </c>
      <c r="H75" s="16">
        <v>3.4</v>
      </c>
      <c r="I75" s="13">
        <v>682700</v>
      </c>
      <c r="J75" s="46">
        <f t="shared" si="1"/>
        <v>614430</v>
      </c>
    </row>
    <row r="76" spans="2:10">
      <c r="B76" t="s">
        <v>43</v>
      </c>
      <c r="C76" s="4">
        <v>42533</v>
      </c>
      <c r="D76" t="s">
        <v>91</v>
      </c>
      <c r="E76" t="s">
        <v>10</v>
      </c>
      <c r="F76" t="s">
        <v>37</v>
      </c>
      <c r="G76" t="s">
        <v>12</v>
      </c>
      <c r="H76" s="16">
        <v>4.1000000000000005</v>
      </c>
      <c r="I76" s="13">
        <v>606300</v>
      </c>
      <c r="J76" s="46">
        <f t="shared" si="1"/>
        <v>545670</v>
      </c>
    </row>
    <row r="77" spans="2:10">
      <c r="B77" t="s">
        <v>78</v>
      </c>
      <c r="C77" s="4">
        <v>42528</v>
      </c>
      <c r="D77" t="s">
        <v>67</v>
      </c>
      <c r="E77" t="s">
        <v>36</v>
      </c>
      <c r="F77" t="s">
        <v>16</v>
      </c>
      <c r="G77" t="s">
        <v>12</v>
      </c>
      <c r="H77" s="16">
        <v>2.9</v>
      </c>
      <c r="I77" s="13">
        <v>689500</v>
      </c>
      <c r="J77" s="46">
        <f t="shared" si="1"/>
        <v>620550</v>
      </c>
    </row>
    <row r="78" spans="2:10">
      <c r="B78" t="s">
        <v>31</v>
      </c>
      <c r="C78" s="4">
        <v>42506</v>
      </c>
      <c r="D78" t="s">
        <v>52</v>
      </c>
      <c r="E78" t="s">
        <v>53</v>
      </c>
      <c r="F78" t="s">
        <v>21</v>
      </c>
      <c r="G78" t="s">
        <v>12</v>
      </c>
      <c r="H78" s="16">
        <v>3.8000000000000003</v>
      </c>
      <c r="I78" s="13">
        <v>574700</v>
      </c>
      <c r="J78" s="46">
        <f t="shared" si="1"/>
        <v>517230</v>
      </c>
    </row>
    <row r="79" spans="2:10">
      <c r="B79" t="s">
        <v>54</v>
      </c>
      <c r="C79" s="4">
        <v>42503</v>
      </c>
      <c r="D79" t="s">
        <v>19</v>
      </c>
      <c r="E79" t="s">
        <v>20</v>
      </c>
      <c r="F79" t="s">
        <v>21</v>
      </c>
      <c r="G79" t="s">
        <v>22</v>
      </c>
      <c r="H79" s="16">
        <v>3.9999999999999996</v>
      </c>
      <c r="I79" s="13">
        <v>525600</v>
      </c>
      <c r="J79" s="46">
        <f t="shared" si="1"/>
        <v>473040</v>
      </c>
    </row>
    <row r="80" spans="2:10">
      <c r="B80" t="s">
        <v>66</v>
      </c>
      <c r="C80" s="4">
        <v>42501</v>
      </c>
      <c r="D80" t="s">
        <v>107</v>
      </c>
      <c r="E80" t="s">
        <v>30</v>
      </c>
      <c r="F80" t="s">
        <v>37</v>
      </c>
      <c r="G80" t="s">
        <v>27</v>
      </c>
      <c r="H80" s="16">
        <v>2.5</v>
      </c>
      <c r="I80" s="13">
        <v>622700</v>
      </c>
      <c r="J80" s="46">
        <f t="shared" si="1"/>
        <v>560430</v>
      </c>
    </row>
    <row r="81" spans="2:10">
      <c r="B81" t="s">
        <v>18</v>
      </c>
      <c r="C81" s="4">
        <v>42500</v>
      </c>
      <c r="D81" t="s">
        <v>70</v>
      </c>
      <c r="E81" t="s">
        <v>30</v>
      </c>
      <c r="F81" t="s">
        <v>26</v>
      </c>
      <c r="G81" t="s">
        <v>27</v>
      </c>
      <c r="H81" s="16">
        <v>2.2999999999999998</v>
      </c>
      <c r="I81" s="13">
        <v>482900</v>
      </c>
      <c r="J81" s="46">
        <f t="shared" si="1"/>
        <v>434610</v>
      </c>
    </row>
    <row r="82" spans="2:10">
      <c r="B82" t="s">
        <v>110</v>
      </c>
      <c r="C82" s="4">
        <v>42489</v>
      </c>
      <c r="D82" t="s">
        <v>111</v>
      </c>
      <c r="E82" t="s">
        <v>15</v>
      </c>
      <c r="F82" t="s">
        <v>21</v>
      </c>
      <c r="G82" t="s">
        <v>17</v>
      </c>
      <c r="H82" s="16">
        <v>3.3</v>
      </c>
      <c r="I82" s="13">
        <v>487900</v>
      </c>
      <c r="J82" s="46">
        <f t="shared" si="1"/>
        <v>439110</v>
      </c>
    </row>
    <row r="83" spans="2:10">
      <c r="B83" t="s">
        <v>38</v>
      </c>
      <c r="C83" s="4">
        <v>42458</v>
      </c>
      <c r="D83" t="s">
        <v>32</v>
      </c>
      <c r="E83" t="s">
        <v>33</v>
      </c>
      <c r="F83" t="s">
        <v>16</v>
      </c>
      <c r="G83" t="s">
        <v>12</v>
      </c>
      <c r="H83" s="16">
        <v>4.2</v>
      </c>
      <c r="I83" s="13">
        <v>350600</v>
      </c>
      <c r="J83" s="46">
        <f t="shared" si="1"/>
        <v>315540</v>
      </c>
    </row>
    <row r="84" spans="2:10">
      <c r="B84" t="s">
        <v>38</v>
      </c>
      <c r="C84" s="4">
        <v>42448</v>
      </c>
      <c r="D84" t="s">
        <v>55</v>
      </c>
      <c r="E84" t="s">
        <v>25</v>
      </c>
      <c r="F84" t="s">
        <v>16</v>
      </c>
      <c r="G84" t="s">
        <v>17</v>
      </c>
      <c r="H84" s="16">
        <v>2.8</v>
      </c>
      <c r="I84" s="13">
        <v>401400</v>
      </c>
      <c r="J84" s="46">
        <f t="shared" si="1"/>
        <v>361260</v>
      </c>
    </row>
    <row r="85" spans="2:10">
      <c r="B85" t="s">
        <v>38</v>
      </c>
      <c r="C85" s="4">
        <v>42433</v>
      </c>
      <c r="D85" t="s">
        <v>65</v>
      </c>
      <c r="E85" t="s">
        <v>61</v>
      </c>
      <c r="F85" t="s">
        <v>26</v>
      </c>
      <c r="G85" t="s">
        <v>17</v>
      </c>
      <c r="H85" s="16">
        <v>2.9</v>
      </c>
      <c r="I85" s="13">
        <v>261500</v>
      </c>
      <c r="J85" s="46">
        <f t="shared" si="1"/>
        <v>235350</v>
      </c>
    </row>
    <row r="86" spans="2:10">
      <c r="B86" t="s">
        <v>90</v>
      </c>
      <c r="C86" s="4">
        <v>42408</v>
      </c>
      <c r="D86" t="s">
        <v>24</v>
      </c>
      <c r="E86" t="s">
        <v>25</v>
      </c>
      <c r="F86" t="s">
        <v>26</v>
      </c>
      <c r="G86" t="s">
        <v>27</v>
      </c>
      <c r="H86" s="16">
        <v>3.9</v>
      </c>
      <c r="I86" s="13">
        <v>270700</v>
      </c>
      <c r="J86" s="46">
        <f t="shared" si="1"/>
        <v>243630</v>
      </c>
    </row>
    <row r="87" spans="2:10">
      <c r="B87" t="s">
        <v>92</v>
      </c>
      <c r="C87" s="4">
        <v>42387</v>
      </c>
      <c r="D87" t="s">
        <v>79</v>
      </c>
      <c r="E87" t="s">
        <v>61</v>
      </c>
      <c r="F87" t="s">
        <v>11</v>
      </c>
      <c r="G87" t="s">
        <v>22</v>
      </c>
      <c r="H87" s="16">
        <v>4.2</v>
      </c>
      <c r="I87" s="13">
        <v>314900</v>
      </c>
      <c r="J87" s="46">
        <f t="shared" si="1"/>
        <v>283410</v>
      </c>
    </row>
    <row r="88" spans="2:10">
      <c r="B88" t="s">
        <v>106</v>
      </c>
      <c r="C88" s="4">
        <v>42351</v>
      </c>
      <c r="D88" t="s">
        <v>57</v>
      </c>
      <c r="E88" t="s">
        <v>58</v>
      </c>
      <c r="F88" t="s">
        <v>11</v>
      </c>
      <c r="G88" t="s">
        <v>22</v>
      </c>
      <c r="H88" s="16">
        <v>3.0999999999999996</v>
      </c>
      <c r="I88" s="13">
        <v>120200</v>
      </c>
      <c r="J88" s="46">
        <f t="shared" si="1"/>
        <v>108180</v>
      </c>
    </row>
    <row r="89" spans="2:10">
      <c r="B89" t="s">
        <v>97</v>
      </c>
      <c r="C89" s="4">
        <v>42343</v>
      </c>
      <c r="D89" t="s">
        <v>63</v>
      </c>
      <c r="E89" t="s">
        <v>25</v>
      </c>
      <c r="F89" t="s">
        <v>26</v>
      </c>
      <c r="G89" t="s">
        <v>17</v>
      </c>
      <c r="H89" s="16">
        <v>2.1999999999999997</v>
      </c>
      <c r="I89" s="13">
        <v>102400</v>
      </c>
      <c r="J89" s="46">
        <f t="shared" si="1"/>
        <v>92160</v>
      </c>
    </row>
    <row r="90" spans="2:10">
      <c r="B90" t="s">
        <v>88</v>
      </c>
      <c r="C90" s="4">
        <v>42342</v>
      </c>
      <c r="D90" t="s">
        <v>115</v>
      </c>
      <c r="E90" t="s">
        <v>53</v>
      </c>
      <c r="F90" t="s">
        <v>26</v>
      </c>
      <c r="G90" t="s">
        <v>12</v>
      </c>
      <c r="H90" s="16">
        <v>2.9999999999999996</v>
      </c>
      <c r="I90" s="13">
        <v>188500</v>
      </c>
      <c r="J90" s="46">
        <f t="shared" si="1"/>
        <v>169650</v>
      </c>
    </row>
    <row r="91" spans="2:10">
      <c r="B91" t="s">
        <v>76</v>
      </c>
      <c r="C91" s="4">
        <v>42317</v>
      </c>
      <c r="D91" t="s">
        <v>29</v>
      </c>
      <c r="E91" t="s">
        <v>30</v>
      </c>
      <c r="F91" t="s">
        <v>11</v>
      </c>
      <c r="G91" t="s">
        <v>27</v>
      </c>
      <c r="H91" s="16">
        <v>3.7999999999999994</v>
      </c>
      <c r="I91" s="13">
        <v>25600</v>
      </c>
      <c r="J91" s="46">
        <f t="shared" si="1"/>
        <v>23040</v>
      </c>
    </row>
    <row r="92" spans="2:10">
      <c r="B92" t="s">
        <v>13</v>
      </c>
      <c r="C92" s="4">
        <v>42310</v>
      </c>
      <c r="D92" t="s">
        <v>44</v>
      </c>
      <c r="E92" t="s">
        <v>42</v>
      </c>
      <c r="F92" t="s">
        <v>11</v>
      </c>
      <c r="G92" t="s">
        <v>12</v>
      </c>
      <c r="H92" s="16">
        <v>3.7999999999999994</v>
      </c>
      <c r="I92" s="13">
        <v>60300</v>
      </c>
      <c r="J92" s="46">
        <f t="shared" si="1"/>
        <v>54270</v>
      </c>
    </row>
    <row r="93" spans="2:10">
      <c r="B93" t="s">
        <v>50</v>
      </c>
      <c r="C93" s="4">
        <v>42305</v>
      </c>
      <c r="D93" t="s">
        <v>35</v>
      </c>
      <c r="E93" t="s">
        <v>36</v>
      </c>
      <c r="F93" t="s">
        <v>37</v>
      </c>
      <c r="G93" t="s">
        <v>12</v>
      </c>
      <c r="H93" s="16">
        <v>3.6</v>
      </c>
      <c r="I93" s="13">
        <v>79100</v>
      </c>
      <c r="J93" s="46">
        <f t="shared" si="1"/>
        <v>71190</v>
      </c>
    </row>
    <row r="94" spans="2:10">
      <c r="B94" t="s">
        <v>112</v>
      </c>
      <c r="C94" s="4">
        <v>42237</v>
      </c>
      <c r="D94" t="s">
        <v>85</v>
      </c>
      <c r="E94" t="s">
        <v>15</v>
      </c>
      <c r="F94" t="s">
        <v>37</v>
      </c>
      <c r="G94" t="s">
        <v>17</v>
      </c>
      <c r="H94" s="16">
        <v>2.4</v>
      </c>
      <c r="I94" s="13">
        <v>36100</v>
      </c>
      <c r="J94" s="46">
        <f t="shared" si="1"/>
        <v>32490</v>
      </c>
    </row>
  </sheetData>
  <pageMargins left="0.7" right="0.7" top="0.75" bottom="0.75" header="0.3" footer="0.3"/>
  <pageSetup orientation="portrait" r:id="rId1"/>
  <headerFooter>
    <oddFooter>&amp;L_x000D_&amp;1#&amp;"Calibri"&amp;10&amp;K000000 Classified as Microsoft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FFB26-88E1-4315-A834-BE76C2FD6C5E}">
  <dimension ref="B2:U94"/>
  <sheetViews>
    <sheetView showGridLines="0" zoomScale="130" zoomScaleNormal="130" workbookViewId="0">
      <selection activeCell="C20" sqref="C20"/>
    </sheetView>
  </sheetViews>
  <sheetFormatPr defaultColWidth="9.109375" defaultRowHeight="14.4"/>
  <cols>
    <col min="1" max="1" width="5" customWidth="1"/>
    <col min="2" max="2" width="11.33203125" customWidth="1"/>
    <col min="3" max="3" width="17.5546875" customWidth="1"/>
    <col min="4" max="4" width="16.88671875" customWidth="1"/>
    <col min="5" max="5" width="16.109375" customWidth="1"/>
    <col min="6" max="6" width="15.33203125" customWidth="1"/>
    <col min="7" max="7" width="17.6640625" customWidth="1"/>
    <col min="8" max="8" width="13.88671875" customWidth="1"/>
    <col min="9" max="9" width="13.109375" customWidth="1"/>
    <col min="11" max="11" width="10.33203125" bestFit="1" customWidth="1"/>
    <col min="12" max="12" width="11.6640625" hidden="1" customWidth="1"/>
    <col min="13" max="13" width="8.88671875" bestFit="1" customWidth="1"/>
    <col min="14" max="14" width="14.33203125" bestFit="1" customWidth="1"/>
    <col min="15" max="15" width="16.33203125" bestFit="1" customWidth="1"/>
    <col min="16" max="16" width="19.109375" bestFit="1" customWidth="1"/>
    <col min="17" max="17" width="14" bestFit="1" customWidth="1"/>
    <col min="18" max="18" width="16.109375" bestFit="1" customWidth="1"/>
    <col min="19" max="19" width="12.88671875" bestFit="1" customWidth="1"/>
    <col min="20" max="20" width="11.109375" bestFit="1" customWidth="1"/>
    <col min="21" max="21" width="14.33203125" bestFit="1" customWidth="1"/>
    <col min="22" max="22" width="16.88671875" bestFit="1" customWidth="1"/>
    <col min="23" max="23" width="12.44140625" bestFit="1" customWidth="1"/>
    <col min="24" max="24" width="15.33203125" bestFit="1" customWidth="1"/>
    <col min="25" max="25" width="13.5546875" bestFit="1" customWidth="1"/>
    <col min="26" max="26" width="18.88671875" bestFit="1" customWidth="1"/>
    <col min="27" max="27" width="16.33203125" bestFit="1" customWidth="1"/>
    <col min="28" max="28" width="12.44140625" bestFit="1" customWidth="1"/>
    <col min="29" max="29" width="14" bestFit="1" customWidth="1"/>
    <col min="30" max="30" width="14.33203125" bestFit="1" customWidth="1"/>
    <col min="31" max="31" width="22" bestFit="1" customWidth="1"/>
    <col min="32" max="32" width="15.88671875" bestFit="1" customWidth="1"/>
    <col min="33" max="33" width="15" bestFit="1" customWidth="1"/>
    <col min="34" max="34" width="12.88671875" bestFit="1" customWidth="1"/>
    <col min="35" max="35" width="16.6640625" bestFit="1" customWidth="1"/>
    <col min="36" max="36" width="13.88671875" bestFit="1" customWidth="1"/>
    <col min="37" max="37" width="15.109375" bestFit="1" customWidth="1"/>
    <col min="38" max="38" width="11.5546875" bestFit="1" customWidth="1"/>
    <col min="39" max="39" width="13.6640625" bestFit="1" customWidth="1"/>
    <col min="40" max="40" width="11" bestFit="1" customWidth="1"/>
    <col min="41" max="41" width="15.44140625" bestFit="1" customWidth="1"/>
    <col min="42" max="42" width="13.33203125" bestFit="1" customWidth="1"/>
    <col min="43" max="43" width="11.5546875" bestFit="1" customWidth="1"/>
    <col min="44" max="44" width="16.6640625" bestFit="1" customWidth="1"/>
    <col min="45" max="45" width="8" bestFit="1" customWidth="1"/>
    <col min="46" max="46" width="14.88671875" bestFit="1" customWidth="1"/>
    <col min="48" max="48" width="9.88671875" bestFit="1" customWidth="1"/>
    <col min="49" max="49" width="15.88671875" bestFit="1" customWidth="1"/>
    <col min="50" max="50" width="11.109375" bestFit="1" customWidth="1"/>
    <col min="51" max="51" width="15.44140625" bestFit="1" customWidth="1"/>
    <col min="52" max="52" width="11.109375" bestFit="1" customWidth="1"/>
    <col min="53" max="53" width="15.88671875" bestFit="1" customWidth="1"/>
    <col min="54" max="54" width="14.33203125" bestFit="1" customWidth="1"/>
    <col min="55" max="55" width="15.109375" bestFit="1" customWidth="1"/>
    <col min="56" max="56" width="11.33203125" bestFit="1" customWidth="1"/>
  </cols>
  <sheetData>
    <row r="2" spans="2:21">
      <c r="B2" s="10" t="s">
        <v>0</v>
      </c>
      <c r="C2" s="11" t="s">
        <v>143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144</v>
      </c>
      <c r="I2" s="11" t="s">
        <v>7</v>
      </c>
    </row>
    <row r="3" spans="2:21">
      <c r="B3" s="9" t="s">
        <v>145</v>
      </c>
      <c r="C3" s="6">
        <v>44568</v>
      </c>
      <c r="D3" s="7" t="s">
        <v>109</v>
      </c>
      <c r="E3" s="7" t="s">
        <v>58</v>
      </c>
      <c r="F3" s="12" t="s">
        <v>11</v>
      </c>
      <c r="G3" s="12" t="s">
        <v>22</v>
      </c>
      <c r="H3" s="14">
        <v>3.6999999999999997</v>
      </c>
      <c r="I3" s="15">
        <v>4018100</v>
      </c>
      <c r="N3" s="27" t="s">
        <v>0</v>
      </c>
      <c r="O3" s="28" t="s">
        <v>143</v>
      </c>
      <c r="P3" s="28" t="s">
        <v>2</v>
      </c>
      <c r="Q3" s="28" t="s">
        <v>3</v>
      </c>
      <c r="R3" s="28" t="s">
        <v>4</v>
      </c>
      <c r="S3" s="28" t="s">
        <v>5</v>
      </c>
      <c r="T3" s="28" t="s">
        <v>144</v>
      </c>
      <c r="U3" s="29" t="s">
        <v>7</v>
      </c>
    </row>
    <row r="4" spans="2:21">
      <c r="B4" s="9" t="s">
        <v>146</v>
      </c>
      <c r="C4" s="6">
        <v>44561</v>
      </c>
      <c r="D4" s="7" t="s">
        <v>75</v>
      </c>
      <c r="E4" s="7" t="s">
        <v>42</v>
      </c>
      <c r="F4" s="12" t="s">
        <v>11</v>
      </c>
      <c r="G4" s="12" t="s">
        <v>12</v>
      </c>
      <c r="H4" s="14">
        <v>4.6999999999999975</v>
      </c>
      <c r="I4" s="15">
        <v>3808900</v>
      </c>
      <c r="N4" s="9" t="s">
        <v>145</v>
      </c>
      <c r="O4" s="6">
        <v>44568</v>
      </c>
      <c r="P4" s="7" t="s">
        <v>109</v>
      </c>
      <c r="Q4" s="7" t="s">
        <v>58</v>
      </c>
      <c r="R4" s="12" t="s">
        <v>11</v>
      </c>
      <c r="S4" s="12" t="s">
        <v>22</v>
      </c>
      <c r="T4" s="14">
        <v>3.6999999999999997</v>
      </c>
      <c r="U4" s="30">
        <v>4018100</v>
      </c>
    </row>
    <row r="5" spans="2:21">
      <c r="B5" s="9" t="s">
        <v>147</v>
      </c>
      <c r="C5" s="6">
        <v>44546</v>
      </c>
      <c r="D5" s="7" t="s">
        <v>9</v>
      </c>
      <c r="E5" s="7" t="s">
        <v>10</v>
      </c>
      <c r="F5" s="12" t="s">
        <v>11</v>
      </c>
      <c r="G5" s="12" t="s">
        <v>12</v>
      </c>
      <c r="H5" s="14">
        <v>4.8999999999999968</v>
      </c>
      <c r="I5" s="15">
        <v>3715400</v>
      </c>
      <c r="N5" s="9" t="s">
        <v>146</v>
      </c>
      <c r="O5" s="6">
        <v>44561</v>
      </c>
      <c r="P5" s="7" t="s">
        <v>75</v>
      </c>
      <c r="Q5" s="7" t="s">
        <v>42</v>
      </c>
      <c r="R5" s="12" t="s">
        <v>11</v>
      </c>
      <c r="S5" s="12" t="s">
        <v>12</v>
      </c>
      <c r="T5" s="14">
        <v>4.6999999999999975</v>
      </c>
      <c r="U5" s="30">
        <v>3808900</v>
      </c>
    </row>
    <row r="6" spans="2:21">
      <c r="B6" s="9" t="s">
        <v>148</v>
      </c>
      <c r="C6" s="6">
        <v>44545</v>
      </c>
      <c r="D6" s="7" t="s">
        <v>101</v>
      </c>
      <c r="E6" s="7" t="s">
        <v>25</v>
      </c>
      <c r="F6" s="12" t="s">
        <v>16</v>
      </c>
      <c r="G6" s="12" t="s">
        <v>17</v>
      </c>
      <c r="H6" s="14">
        <v>4.1999999999999975</v>
      </c>
      <c r="I6" s="15">
        <v>2946100</v>
      </c>
      <c r="N6" s="9" t="s">
        <v>147</v>
      </c>
      <c r="O6" s="6">
        <v>44546</v>
      </c>
      <c r="P6" s="7" t="s">
        <v>9</v>
      </c>
      <c r="Q6" s="7" t="s">
        <v>10</v>
      </c>
      <c r="R6" s="12" t="s">
        <v>11</v>
      </c>
      <c r="S6" s="12" t="s">
        <v>12</v>
      </c>
      <c r="T6" s="14">
        <v>4.8999999999999968</v>
      </c>
      <c r="U6" s="30">
        <v>3715400</v>
      </c>
    </row>
    <row r="7" spans="2:21">
      <c r="B7" s="9" t="s">
        <v>149</v>
      </c>
      <c r="C7" s="6">
        <v>44539</v>
      </c>
      <c r="D7" s="7" t="s">
        <v>60</v>
      </c>
      <c r="E7" s="7" t="s">
        <v>61</v>
      </c>
      <c r="F7" s="12" t="s">
        <v>26</v>
      </c>
      <c r="G7" s="12" t="s">
        <v>17</v>
      </c>
      <c r="H7" s="14">
        <v>3.8999999999999981</v>
      </c>
      <c r="I7" s="15">
        <v>3003100</v>
      </c>
      <c r="N7" s="9" t="s">
        <v>148</v>
      </c>
      <c r="O7" s="6">
        <v>44545</v>
      </c>
      <c r="P7" s="7" t="s">
        <v>101</v>
      </c>
      <c r="Q7" s="7" t="s">
        <v>25</v>
      </c>
      <c r="R7" s="12" t="s">
        <v>16</v>
      </c>
      <c r="S7" s="12" t="s">
        <v>17</v>
      </c>
      <c r="T7" s="14">
        <v>4.1999999999999975</v>
      </c>
      <c r="U7" s="30">
        <v>2946100</v>
      </c>
    </row>
    <row r="8" spans="2:21">
      <c r="B8" s="9" t="s">
        <v>150</v>
      </c>
      <c r="C8" s="6">
        <v>44533</v>
      </c>
      <c r="D8" s="7" t="s">
        <v>119</v>
      </c>
      <c r="E8" s="7" t="s">
        <v>33</v>
      </c>
      <c r="F8" s="12" t="s">
        <v>16</v>
      </c>
      <c r="G8" s="12" t="s">
        <v>22</v>
      </c>
      <c r="H8" s="14">
        <v>3.5000000000000004</v>
      </c>
      <c r="I8" s="15">
        <v>3386500</v>
      </c>
      <c r="N8" s="9" t="s">
        <v>149</v>
      </c>
      <c r="O8" s="6">
        <v>44539</v>
      </c>
      <c r="P8" s="7" t="s">
        <v>60</v>
      </c>
      <c r="Q8" s="7" t="s">
        <v>61</v>
      </c>
      <c r="R8" s="12" t="s">
        <v>26</v>
      </c>
      <c r="S8" s="12" t="s">
        <v>17</v>
      </c>
      <c r="T8" s="14">
        <v>3.8999999999999981</v>
      </c>
      <c r="U8" s="30">
        <v>3003100</v>
      </c>
    </row>
    <row r="9" spans="2:21">
      <c r="B9" s="9" t="s">
        <v>151</v>
      </c>
      <c r="C9" s="6">
        <v>44518</v>
      </c>
      <c r="D9" s="7" t="s">
        <v>103</v>
      </c>
      <c r="E9" s="7" t="s">
        <v>10</v>
      </c>
      <c r="F9" s="12" t="s">
        <v>26</v>
      </c>
      <c r="G9" s="12" t="s">
        <v>12</v>
      </c>
      <c r="H9" s="14">
        <v>4.8999999999999968</v>
      </c>
      <c r="I9" s="15">
        <v>3124800</v>
      </c>
      <c r="N9" s="9" t="s">
        <v>150</v>
      </c>
      <c r="O9" s="6">
        <v>44533</v>
      </c>
      <c r="P9" s="7" t="s">
        <v>119</v>
      </c>
      <c r="Q9" s="7" t="s">
        <v>33</v>
      </c>
      <c r="R9" s="12" t="s">
        <v>16</v>
      </c>
      <c r="S9" s="12" t="s">
        <v>22</v>
      </c>
      <c r="T9" s="14">
        <v>3.5000000000000004</v>
      </c>
      <c r="U9" s="30">
        <v>3386500</v>
      </c>
    </row>
    <row r="10" spans="2:21">
      <c r="B10" s="9" t="s">
        <v>152</v>
      </c>
      <c r="C10" s="6">
        <v>44517</v>
      </c>
      <c r="D10" s="7" t="s">
        <v>48</v>
      </c>
      <c r="E10" s="7" t="s">
        <v>49</v>
      </c>
      <c r="F10" s="12" t="s">
        <v>37</v>
      </c>
      <c r="G10" s="12" t="s">
        <v>22</v>
      </c>
      <c r="H10" s="14">
        <v>4.7999999999999972</v>
      </c>
      <c r="I10" s="15">
        <v>3549500</v>
      </c>
      <c r="N10" s="9" t="s">
        <v>151</v>
      </c>
      <c r="O10" s="6">
        <v>44518</v>
      </c>
      <c r="P10" s="7" t="s">
        <v>103</v>
      </c>
      <c r="Q10" s="7" t="s">
        <v>10</v>
      </c>
      <c r="R10" s="12" t="s">
        <v>26</v>
      </c>
      <c r="S10" s="12" t="s">
        <v>12</v>
      </c>
      <c r="T10" s="14">
        <v>4.8999999999999968</v>
      </c>
      <c r="U10" s="30">
        <v>3124800</v>
      </c>
    </row>
    <row r="11" spans="2:21">
      <c r="B11" s="9" t="s">
        <v>153</v>
      </c>
      <c r="C11" s="6">
        <v>44512</v>
      </c>
      <c r="D11" s="7" t="s">
        <v>117</v>
      </c>
      <c r="E11" s="7" t="s">
        <v>42</v>
      </c>
      <c r="F11" s="12" t="s">
        <v>21</v>
      </c>
      <c r="G11" s="12" t="s">
        <v>12</v>
      </c>
      <c r="H11" s="14">
        <v>2.9000000000000008</v>
      </c>
      <c r="I11" s="15">
        <v>3553600</v>
      </c>
      <c r="N11" s="9" t="s">
        <v>152</v>
      </c>
      <c r="O11" s="6">
        <v>44517</v>
      </c>
      <c r="P11" s="7" t="s">
        <v>48</v>
      </c>
      <c r="Q11" s="7" t="s">
        <v>49</v>
      </c>
      <c r="R11" s="12" t="s">
        <v>37</v>
      </c>
      <c r="S11" s="12" t="s">
        <v>22</v>
      </c>
      <c r="T11" s="14">
        <v>4.7999999999999972</v>
      </c>
      <c r="U11" s="30">
        <v>3549500</v>
      </c>
    </row>
    <row r="12" spans="2:21">
      <c r="B12" s="9" t="s">
        <v>154</v>
      </c>
      <c r="C12" s="6">
        <v>44507</v>
      </c>
      <c r="D12" s="7" t="s">
        <v>105</v>
      </c>
      <c r="E12" s="7" t="s">
        <v>30</v>
      </c>
      <c r="F12" s="12" t="s">
        <v>26</v>
      </c>
      <c r="G12" s="12" t="s">
        <v>27</v>
      </c>
      <c r="H12" s="14">
        <v>4.1999999999999975</v>
      </c>
      <c r="I12" s="15">
        <v>2803100</v>
      </c>
      <c r="N12" s="9" t="s">
        <v>153</v>
      </c>
      <c r="O12" s="6">
        <v>44512</v>
      </c>
      <c r="P12" s="7" t="s">
        <v>117</v>
      </c>
      <c r="Q12" s="7" t="s">
        <v>42</v>
      </c>
      <c r="R12" s="12" t="s">
        <v>21</v>
      </c>
      <c r="S12" s="12" t="s">
        <v>12</v>
      </c>
      <c r="T12" s="14">
        <v>2.9000000000000008</v>
      </c>
      <c r="U12" s="30">
        <v>3553600</v>
      </c>
    </row>
    <row r="13" spans="2:21">
      <c r="B13" s="9" t="s">
        <v>155</v>
      </c>
      <c r="C13" s="6">
        <v>44490</v>
      </c>
      <c r="D13" s="7" t="s">
        <v>69</v>
      </c>
      <c r="E13" s="7" t="s">
        <v>33</v>
      </c>
      <c r="F13" s="12" t="s">
        <v>26</v>
      </c>
      <c r="G13" s="12" t="s">
        <v>27</v>
      </c>
      <c r="H13" s="14">
        <v>3.3000000000000007</v>
      </c>
      <c r="I13" s="15">
        <v>3059400</v>
      </c>
      <c r="N13" s="9" t="s">
        <v>154</v>
      </c>
      <c r="O13" s="6">
        <v>44507</v>
      </c>
      <c r="P13" s="7" t="s">
        <v>105</v>
      </c>
      <c r="Q13" s="7" t="s">
        <v>30</v>
      </c>
      <c r="R13" s="12" t="s">
        <v>26</v>
      </c>
      <c r="S13" s="12" t="s">
        <v>27</v>
      </c>
      <c r="T13" s="14">
        <v>4.1999999999999975</v>
      </c>
      <c r="U13" s="30">
        <v>2803100</v>
      </c>
    </row>
    <row r="14" spans="2:21">
      <c r="B14" s="9" t="s">
        <v>156</v>
      </c>
      <c r="C14" s="6">
        <v>44477</v>
      </c>
      <c r="D14" s="7" t="s">
        <v>87</v>
      </c>
      <c r="E14" s="7" t="s">
        <v>49</v>
      </c>
      <c r="F14" s="12" t="s">
        <v>21</v>
      </c>
      <c r="G14" s="12" t="s">
        <v>22</v>
      </c>
      <c r="H14" s="14">
        <v>4.6999999999999975</v>
      </c>
      <c r="I14" s="15">
        <v>3423800</v>
      </c>
      <c r="N14" s="9" t="s">
        <v>155</v>
      </c>
      <c r="O14" s="6">
        <v>44490</v>
      </c>
      <c r="P14" s="7" t="s">
        <v>69</v>
      </c>
      <c r="Q14" s="7" t="s">
        <v>33</v>
      </c>
      <c r="R14" s="12" t="s">
        <v>26</v>
      </c>
      <c r="S14" s="12" t="s">
        <v>27</v>
      </c>
      <c r="T14" s="14">
        <v>3.3000000000000007</v>
      </c>
      <c r="U14" s="30">
        <v>3059400</v>
      </c>
    </row>
    <row r="15" spans="2:21">
      <c r="B15" s="9" t="s">
        <v>157</v>
      </c>
      <c r="C15" s="6">
        <v>44473</v>
      </c>
      <c r="D15" s="7" t="s">
        <v>74</v>
      </c>
      <c r="E15" s="7" t="s">
        <v>10</v>
      </c>
      <c r="F15" s="12" t="s">
        <v>37</v>
      </c>
      <c r="G15" s="12" t="s">
        <v>12</v>
      </c>
      <c r="H15" s="14">
        <v>4.8999999999999968</v>
      </c>
      <c r="I15" s="15">
        <v>5337500</v>
      </c>
      <c r="N15" s="9" t="s">
        <v>156</v>
      </c>
      <c r="O15" s="6">
        <v>44477</v>
      </c>
      <c r="P15" s="7" t="s">
        <v>87</v>
      </c>
      <c r="Q15" s="7" t="s">
        <v>49</v>
      </c>
      <c r="R15" s="12" t="s">
        <v>21</v>
      </c>
      <c r="S15" s="12" t="s">
        <v>22</v>
      </c>
      <c r="T15" s="14">
        <v>4.6999999999999975</v>
      </c>
      <c r="U15" s="30">
        <v>3423800</v>
      </c>
    </row>
    <row r="16" spans="2:21">
      <c r="B16" s="9" t="s">
        <v>158</v>
      </c>
      <c r="C16" s="6">
        <v>44471</v>
      </c>
      <c r="D16" s="7" t="s">
        <v>121</v>
      </c>
      <c r="E16" s="7" t="s">
        <v>61</v>
      </c>
      <c r="F16" s="12" t="s">
        <v>26</v>
      </c>
      <c r="G16" s="12" t="s">
        <v>22</v>
      </c>
      <c r="H16" s="14">
        <v>2.8000000000000007</v>
      </c>
      <c r="I16" s="15">
        <v>3219500</v>
      </c>
      <c r="N16" s="9" t="s">
        <v>157</v>
      </c>
      <c r="O16" s="6">
        <v>44473</v>
      </c>
      <c r="P16" s="7" t="s">
        <v>74</v>
      </c>
      <c r="Q16" s="7" t="s">
        <v>10</v>
      </c>
      <c r="R16" s="12" t="s">
        <v>37</v>
      </c>
      <c r="S16" s="12" t="s">
        <v>12</v>
      </c>
      <c r="T16" s="14">
        <v>4.8999999999999968</v>
      </c>
      <c r="U16" s="30">
        <v>5337500</v>
      </c>
    </row>
    <row r="17" spans="2:21">
      <c r="B17" s="9" t="s">
        <v>159</v>
      </c>
      <c r="C17" s="6">
        <v>44470</v>
      </c>
      <c r="D17" s="7" t="s">
        <v>123</v>
      </c>
      <c r="E17" s="7" t="s">
        <v>20</v>
      </c>
      <c r="F17" s="12" t="s">
        <v>16</v>
      </c>
      <c r="G17" s="12" t="s">
        <v>22</v>
      </c>
      <c r="H17" s="14">
        <v>3.5000000000000004</v>
      </c>
      <c r="I17" s="15">
        <v>3356400</v>
      </c>
      <c r="N17" s="9" t="s">
        <v>158</v>
      </c>
      <c r="O17" s="6">
        <v>44471</v>
      </c>
      <c r="P17" s="7" t="s">
        <v>121</v>
      </c>
      <c r="Q17" s="7" t="s">
        <v>61</v>
      </c>
      <c r="R17" s="12" t="s">
        <v>26</v>
      </c>
      <c r="S17" s="12" t="s">
        <v>22</v>
      </c>
      <c r="T17" s="14">
        <v>2.8000000000000007</v>
      </c>
      <c r="U17" s="30">
        <v>3219500</v>
      </c>
    </row>
    <row r="18" spans="2:21">
      <c r="B18" s="9" t="s">
        <v>160</v>
      </c>
      <c r="C18" s="6">
        <v>44466</v>
      </c>
      <c r="D18" s="7" t="s">
        <v>41</v>
      </c>
      <c r="E18" s="7" t="s">
        <v>42</v>
      </c>
      <c r="F18" s="12" t="s">
        <v>21</v>
      </c>
      <c r="G18" s="12" t="s">
        <v>12</v>
      </c>
      <c r="H18" s="14">
        <v>5</v>
      </c>
      <c r="I18" s="15">
        <v>3319600</v>
      </c>
      <c r="N18" s="9" t="s">
        <v>159</v>
      </c>
      <c r="O18" s="6">
        <v>44470</v>
      </c>
      <c r="P18" s="7" t="s">
        <v>123</v>
      </c>
      <c r="Q18" s="7" t="s">
        <v>20</v>
      </c>
      <c r="R18" s="12" t="s">
        <v>16</v>
      </c>
      <c r="S18" s="12" t="s">
        <v>22</v>
      </c>
      <c r="T18" s="14">
        <v>3.5000000000000004</v>
      </c>
      <c r="U18" s="30">
        <v>3356400</v>
      </c>
    </row>
    <row r="19" spans="2:21">
      <c r="B19" s="9" t="s">
        <v>161</v>
      </c>
      <c r="C19" s="6">
        <v>44445</v>
      </c>
      <c r="D19" s="7" t="s">
        <v>81</v>
      </c>
      <c r="E19" s="7" t="s">
        <v>42</v>
      </c>
      <c r="F19" s="12" t="s">
        <v>21</v>
      </c>
      <c r="G19" s="12" t="s">
        <v>12</v>
      </c>
      <c r="H19" s="14">
        <v>4.1999999999999975</v>
      </c>
      <c r="I19" s="15">
        <v>3152400</v>
      </c>
      <c r="N19" s="9" t="s">
        <v>160</v>
      </c>
      <c r="O19" s="6">
        <v>44466</v>
      </c>
      <c r="P19" s="7" t="s">
        <v>41</v>
      </c>
      <c r="Q19" s="7" t="s">
        <v>42</v>
      </c>
      <c r="R19" s="12" t="s">
        <v>21</v>
      </c>
      <c r="S19" s="12" t="s">
        <v>12</v>
      </c>
      <c r="T19" s="14">
        <v>5</v>
      </c>
      <c r="U19" s="30">
        <v>3319600</v>
      </c>
    </row>
    <row r="20" spans="2:21">
      <c r="B20" s="9" t="s">
        <v>162</v>
      </c>
      <c r="C20" s="6">
        <v>43985</v>
      </c>
      <c r="D20" s="7" t="s">
        <v>46</v>
      </c>
      <c r="E20" s="7" t="s">
        <v>30</v>
      </c>
      <c r="F20" s="12" t="s">
        <v>37</v>
      </c>
      <c r="G20" s="12" t="s">
        <v>27</v>
      </c>
      <c r="H20" s="14">
        <v>4.6999999999999975</v>
      </c>
      <c r="I20" s="15">
        <v>3156800</v>
      </c>
      <c r="N20" s="9" t="s">
        <v>161</v>
      </c>
      <c r="O20" s="6">
        <v>44445</v>
      </c>
      <c r="P20" s="7" t="s">
        <v>81</v>
      </c>
      <c r="Q20" s="7" t="s">
        <v>42</v>
      </c>
      <c r="R20" s="12" t="s">
        <v>21</v>
      </c>
      <c r="S20" s="12" t="s">
        <v>12</v>
      </c>
      <c r="T20" s="14">
        <v>4.1999999999999975</v>
      </c>
      <c r="U20" s="30">
        <v>3152400</v>
      </c>
    </row>
    <row r="21" spans="2:21">
      <c r="B21" s="9" t="s">
        <v>163</v>
      </c>
      <c r="C21" s="6">
        <v>43901</v>
      </c>
      <c r="D21" s="7" t="s">
        <v>72</v>
      </c>
      <c r="E21" s="7" t="s">
        <v>25</v>
      </c>
      <c r="F21" s="12" t="s">
        <v>37</v>
      </c>
      <c r="G21" s="12" t="s">
        <v>17</v>
      </c>
      <c r="H21" s="14">
        <v>2.7000000000000006</v>
      </c>
      <c r="I21" s="15">
        <v>2840100</v>
      </c>
      <c r="N21" s="9" t="s">
        <v>162</v>
      </c>
      <c r="O21" s="6">
        <v>43985</v>
      </c>
      <c r="P21" s="7" t="s">
        <v>46</v>
      </c>
      <c r="Q21" s="7" t="s">
        <v>30</v>
      </c>
      <c r="R21" s="12" t="s">
        <v>37</v>
      </c>
      <c r="S21" s="12" t="s">
        <v>27</v>
      </c>
      <c r="T21" s="14">
        <v>4.6999999999999975</v>
      </c>
      <c r="U21" s="30">
        <v>3156800</v>
      </c>
    </row>
    <row r="22" spans="2:21">
      <c r="B22" s="9" t="s">
        <v>164</v>
      </c>
      <c r="C22" s="6">
        <v>43863</v>
      </c>
      <c r="D22" s="7" t="s">
        <v>83</v>
      </c>
      <c r="E22" s="7" t="s">
        <v>20</v>
      </c>
      <c r="F22" s="12" t="s">
        <v>21</v>
      </c>
      <c r="G22" s="12" t="s">
        <v>22</v>
      </c>
      <c r="H22" s="14">
        <v>3.2000000000000006</v>
      </c>
      <c r="I22" s="15">
        <v>3001900</v>
      </c>
      <c r="N22" s="9" t="s">
        <v>163</v>
      </c>
      <c r="O22" s="6">
        <v>43901</v>
      </c>
      <c r="P22" s="7" t="s">
        <v>72</v>
      </c>
      <c r="Q22" s="7" t="s">
        <v>25</v>
      </c>
      <c r="R22" s="12" t="s">
        <v>37</v>
      </c>
      <c r="S22" s="12" t="s">
        <v>17</v>
      </c>
      <c r="T22" s="14">
        <v>2.7000000000000006</v>
      </c>
      <c r="U22" s="30">
        <v>2840100</v>
      </c>
    </row>
    <row r="23" spans="2:21">
      <c r="B23" s="9" t="s">
        <v>165</v>
      </c>
      <c r="C23" s="6">
        <v>43766</v>
      </c>
      <c r="D23" s="7" t="s">
        <v>113</v>
      </c>
      <c r="E23" s="7" t="s">
        <v>49</v>
      </c>
      <c r="F23" s="12" t="s">
        <v>16</v>
      </c>
      <c r="G23" s="12" t="s">
        <v>22</v>
      </c>
      <c r="H23" s="14">
        <v>3.4999999999999996</v>
      </c>
      <c r="I23" s="15">
        <v>2912300</v>
      </c>
      <c r="N23" s="9" t="s">
        <v>164</v>
      </c>
      <c r="O23" s="6">
        <v>43863</v>
      </c>
      <c r="P23" s="7" t="s">
        <v>83</v>
      </c>
      <c r="Q23" s="7" t="s">
        <v>20</v>
      </c>
      <c r="R23" s="12" t="s">
        <v>21</v>
      </c>
      <c r="S23" s="12" t="s">
        <v>22</v>
      </c>
      <c r="T23" s="14">
        <v>3.2000000000000006</v>
      </c>
      <c r="U23" s="30">
        <v>3001900</v>
      </c>
    </row>
    <row r="24" spans="2:21">
      <c r="B24" s="9" t="s">
        <v>166</v>
      </c>
      <c r="C24" s="6">
        <v>43670</v>
      </c>
      <c r="D24" s="7" t="s">
        <v>51</v>
      </c>
      <c r="E24" s="7" t="s">
        <v>25</v>
      </c>
      <c r="F24" s="12" t="s">
        <v>16</v>
      </c>
      <c r="G24" s="12" t="s">
        <v>22</v>
      </c>
      <c r="H24" s="14">
        <v>4.4999999999999982</v>
      </c>
      <c r="I24" s="15">
        <v>2581000</v>
      </c>
      <c r="N24" s="9" t="s">
        <v>165</v>
      </c>
      <c r="O24" s="6">
        <v>43766</v>
      </c>
      <c r="P24" s="7" t="s">
        <v>113</v>
      </c>
      <c r="Q24" s="7" t="s">
        <v>49</v>
      </c>
      <c r="R24" s="12" t="s">
        <v>16</v>
      </c>
      <c r="S24" s="12" t="s">
        <v>22</v>
      </c>
      <c r="T24" s="14">
        <v>3.4999999999999996</v>
      </c>
      <c r="U24" s="30">
        <v>2912300</v>
      </c>
    </row>
    <row r="25" spans="2:21">
      <c r="B25" s="9" t="s">
        <v>167</v>
      </c>
      <c r="C25" s="6">
        <v>43581</v>
      </c>
      <c r="D25" s="7" t="s">
        <v>14</v>
      </c>
      <c r="E25" s="7" t="s">
        <v>15</v>
      </c>
      <c r="F25" s="12" t="s">
        <v>16</v>
      </c>
      <c r="G25" s="12" t="s">
        <v>17</v>
      </c>
      <c r="H25" s="14">
        <v>4.0999999999999979</v>
      </c>
      <c r="I25" s="15">
        <v>2397000</v>
      </c>
      <c r="N25" s="9" t="s">
        <v>166</v>
      </c>
      <c r="O25" s="6">
        <v>43670</v>
      </c>
      <c r="P25" s="7" t="s">
        <v>51</v>
      </c>
      <c r="Q25" s="7" t="s">
        <v>25</v>
      </c>
      <c r="R25" s="12" t="s">
        <v>16</v>
      </c>
      <c r="S25" s="12" t="s">
        <v>22</v>
      </c>
      <c r="T25" s="14">
        <v>4.4999999999999982</v>
      </c>
      <c r="U25" s="30">
        <v>2581000</v>
      </c>
    </row>
    <row r="26" spans="2:21">
      <c r="B26" s="9" t="s">
        <v>168</v>
      </c>
      <c r="C26" s="6">
        <v>43578</v>
      </c>
      <c r="D26" s="7" t="s">
        <v>77</v>
      </c>
      <c r="E26" s="7" t="s">
        <v>36</v>
      </c>
      <c r="F26" s="12" t="s">
        <v>11</v>
      </c>
      <c r="G26" s="12" t="s">
        <v>12</v>
      </c>
      <c r="H26" s="14">
        <v>3.6999999999999988</v>
      </c>
      <c r="I26" s="15">
        <v>2932800</v>
      </c>
      <c r="N26" s="9" t="s">
        <v>167</v>
      </c>
      <c r="O26" s="6">
        <v>43581</v>
      </c>
      <c r="P26" s="7" t="s">
        <v>14</v>
      </c>
      <c r="Q26" s="7" t="s">
        <v>15</v>
      </c>
      <c r="R26" s="12" t="s">
        <v>16</v>
      </c>
      <c r="S26" s="12" t="s">
        <v>17</v>
      </c>
      <c r="T26" s="14">
        <v>4.0999999999999979</v>
      </c>
      <c r="U26" s="30">
        <v>2397000</v>
      </c>
    </row>
    <row r="27" spans="2:21">
      <c r="B27" s="9" t="s">
        <v>169</v>
      </c>
      <c r="C27" s="6">
        <v>43551</v>
      </c>
      <c r="D27" s="7" t="s">
        <v>89</v>
      </c>
      <c r="E27" s="7" t="s">
        <v>58</v>
      </c>
      <c r="F27" s="12" t="s">
        <v>11</v>
      </c>
      <c r="G27" s="12" t="s">
        <v>27</v>
      </c>
      <c r="H27" s="14">
        <v>3.8999999999999981</v>
      </c>
      <c r="I27" s="15">
        <v>2233300</v>
      </c>
      <c r="N27" s="9" t="s">
        <v>168</v>
      </c>
      <c r="O27" s="6">
        <v>43578</v>
      </c>
      <c r="P27" s="7" t="s">
        <v>77</v>
      </c>
      <c r="Q27" s="7" t="s">
        <v>36</v>
      </c>
      <c r="R27" s="12" t="s">
        <v>11</v>
      </c>
      <c r="S27" s="12" t="s">
        <v>12</v>
      </c>
      <c r="T27" s="14">
        <v>3.6999999999999988</v>
      </c>
      <c r="U27" s="30">
        <v>2932800</v>
      </c>
    </row>
    <row r="28" spans="2:21">
      <c r="B28" s="9" t="s">
        <v>170</v>
      </c>
      <c r="C28" s="6">
        <v>43533</v>
      </c>
      <c r="D28" s="7" t="s">
        <v>98</v>
      </c>
      <c r="E28" s="7" t="s">
        <v>99</v>
      </c>
      <c r="F28" s="12" t="s">
        <v>37</v>
      </c>
      <c r="G28" s="12" t="s">
        <v>22</v>
      </c>
      <c r="H28" s="14">
        <v>4.3999999999999986</v>
      </c>
      <c r="I28" s="15">
        <v>2623200</v>
      </c>
      <c r="N28" s="9" t="s">
        <v>169</v>
      </c>
      <c r="O28" s="6">
        <v>43551</v>
      </c>
      <c r="P28" s="7" t="s">
        <v>89</v>
      </c>
      <c r="Q28" s="7" t="s">
        <v>58</v>
      </c>
      <c r="R28" s="12" t="s">
        <v>11</v>
      </c>
      <c r="S28" s="12" t="s">
        <v>27</v>
      </c>
      <c r="T28" s="14">
        <v>3.8999999999999981</v>
      </c>
      <c r="U28" s="30">
        <v>2233300</v>
      </c>
    </row>
    <row r="29" spans="2:21">
      <c r="B29" s="9" t="s">
        <v>171</v>
      </c>
      <c r="C29" s="6">
        <v>43528</v>
      </c>
      <c r="D29" s="7" t="s">
        <v>93</v>
      </c>
      <c r="E29" s="7" t="s">
        <v>25</v>
      </c>
      <c r="F29" s="12" t="s">
        <v>37</v>
      </c>
      <c r="G29" s="12" t="s">
        <v>17</v>
      </c>
      <c r="H29" s="14">
        <v>2.8000000000000003</v>
      </c>
      <c r="I29" s="15">
        <v>2395600</v>
      </c>
      <c r="N29" s="9" t="s">
        <v>170</v>
      </c>
      <c r="O29" s="6">
        <v>43533</v>
      </c>
      <c r="P29" s="7" t="s">
        <v>98</v>
      </c>
      <c r="Q29" s="7" t="s">
        <v>99</v>
      </c>
      <c r="R29" s="12" t="s">
        <v>37</v>
      </c>
      <c r="S29" s="12" t="s">
        <v>22</v>
      </c>
      <c r="T29" s="14">
        <v>4.3999999999999986</v>
      </c>
      <c r="U29" s="30">
        <v>2623200</v>
      </c>
    </row>
    <row r="30" spans="2:21">
      <c r="B30" s="9" t="s">
        <v>172</v>
      </c>
      <c r="C30" s="6">
        <v>43506</v>
      </c>
      <c r="D30" s="7" t="s">
        <v>39</v>
      </c>
      <c r="E30" s="7" t="s">
        <v>15</v>
      </c>
      <c r="F30" s="12" t="s">
        <v>21</v>
      </c>
      <c r="G30" s="12" t="s">
        <v>17</v>
      </c>
      <c r="H30" s="14">
        <v>4.299999999999998</v>
      </c>
      <c r="I30" s="15">
        <v>2462500</v>
      </c>
      <c r="N30" s="9" t="s">
        <v>171</v>
      </c>
      <c r="O30" s="6">
        <v>43528</v>
      </c>
      <c r="P30" s="7" t="s">
        <v>93</v>
      </c>
      <c r="Q30" s="7" t="s">
        <v>25</v>
      </c>
      <c r="R30" s="12" t="s">
        <v>37</v>
      </c>
      <c r="S30" s="12" t="s">
        <v>17</v>
      </c>
      <c r="T30" s="14">
        <v>2.8000000000000003</v>
      </c>
      <c r="U30" s="30">
        <v>2395600</v>
      </c>
    </row>
    <row r="31" spans="2:21">
      <c r="B31" s="9" t="s">
        <v>173</v>
      </c>
      <c r="C31" s="6">
        <v>43503</v>
      </c>
      <c r="D31" s="7" t="s">
        <v>91</v>
      </c>
      <c r="E31" s="7" t="s">
        <v>10</v>
      </c>
      <c r="F31" s="12" t="s">
        <v>37</v>
      </c>
      <c r="G31" s="12" t="s">
        <v>12</v>
      </c>
      <c r="H31" s="14">
        <v>4.6999999999999984</v>
      </c>
      <c r="I31" s="15">
        <v>2452100</v>
      </c>
      <c r="N31" s="9" t="s">
        <v>172</v>
      </c>
      <c r="O31" s="6">
        <v>43506</v>
      </c>
      <c r="P31" s="7" t="s">
        <v>39</v>
      </c>
      <c r="Q31" s="7" t="s">
        <v>15</v>
      </c>
      <c r="R31" s="12" t="s">
        <v>21</v>
      </c>
      <c r="S31" s="12" t="s">
        <v>17</v>
      </c>
      <c r="T31" s="14">
        <v>4.299999999999998</v>
      </c>
      <c r="U31" s="30">
        <v>2462500</v>
      </c>
    </row>
    <row r="32" spans="2:21">
      <c r="B32" s="9" t="s">
        <v>174</v>
      </c>
      <c r="C32" s="6">
        <v>43501</v>
      </c>
      <c r="D32" s="7" t="s">
        <v>52</v>
      </c>
      <c r="E32" s="7" t="s">
        <v>53</v>
      </c>
      <c r="F32" s="12" t="s">
        <v>21</v>
      </c>
      <c r="G32" s="12" t="s">
        <v>12</v>
      </c>
      <c r="H32" s="14">
        <v>4.3999999999999986</v>
      </c>
      <c r="I32" s="15">
        <v>2557800</v>
      </c>
      <c r="N32" s="9" t="s">
        <v>173</v>
      </c>
      <c r="O32" s="6">
        <v>43503</v>
      </c>
      <c r="P32" s="7" t="s">
        <v>91</v>
      </c>
      <c r="Q32" s="7" t="s">
        <v>10</v>
      </c>
      <c r="R32" s="12" t="s">
        <v>37</v>
      </c>
      <c r="S32" s="12" t="s">
        <v>12</v>
      </c>
      <c r="T32" s="14">
        <v>4.6999999999999984</v>
      </c>
      <c r="U32" s="30">
        <v>2452100</v>
      </c>
    </row>
    <row r="33" spans="2:21">
      <c r="B33" s="9" t="s">
        <v>175</v>
      </c>
      <c r="C33" s="6">
        <v>43500</v>
      </c>
      <c r="D33" s="7" t="s">
        <v>19</v>
      </c>
      <c r="E33" s="7" t="s">
        <v>20</v>
      </c>
      <c r="F33" s="12" t="s">
        <v>21</v>
      </c>
      <c r="G33" s="12" t="s">
        <v>22</v>
      </c>
      <c r="H33" s="14">
        <v>4.8999999999999986</v>
      </c>
      <c r="I33" s="15">
        <v>2420100</v>
      </c>
      <c r="N33" s="9" t="s">
        <v>174</v>
      </c>
      <c r="O33" s="6">
        <v>43501</v>
      </c>
      <c r="P33" s="7" t="s">
        <v>52</v>
      </c>
      <c r="Q33" s="7" t="s">
        <v>53</v>
      </c>
      <c r="R33" s="12" t="s">
        <v>21</v>
      </c>
      <c r="S33" s="12" t="s">
        <v>12</v>
      </c>
      <c r="T33" s="14">
        <v>4.3999999999999986</v>
      </c>
      <c r="U33" s="30">
        <v>2557800</v>
      </c>
    </row>
    <row r="34" spans="2:21">
      <c r="B34" s="9" t="s">
        <v>176</v>
      </c>
      <c r="C34" s="6">
        <v>43489</v>
      </c>
      <c r="D34" s="7" t="s">
        <v>107</v>
      </c>
      <c r="E34" s="7" t="s">
        <v>30</v>
      </c>
      <c r="F34" s="12" t="s">
        <v>37</v>
      </c>
      <c r="G34" s="12" t="s">
        <v>27</v>
      </c>
      <c r="H34" s="14">
        <v>3.1000000000000005</v>
      </c>
      <c r="I34" s="15">
        <v>1956600</v>
      </c>
      <c r="N34" s="9" t="s">
        <v>175</v>
      </c>
      <c r="O34" s="6">
        <v>43500</v>
      </c>
      <c r="P34" s="7" t="s">
        <v>19</v>
      </c>
      <c r="Q34" s="7" t="s">
        <v>20</v>
      </c>
      <c r="R34" s="12" t="s">
        <v>21</v>
      </c>
      <c r="S34" s="12" t="s">
        <v>22</v>
      </c>
      <c r="T34" s="14">
        <v>4.8999999999999986</v>
      </c>
      <c r="U34" s="30">
        <v>2420100</v>
      </c>
    </row>
    <row r="35" spans="2:21">
      <c r="B35" s="9" t="s">
        <v>177</v>
      </c>
      <c r="C35" s="6">
        <v>43458</v>
      </c>
      <c r="D35" s="7" t="s">
        <v>70</v>
      </c>
      <c r="E35" s="7" t="s">
        <v>30</v>
      </c>
      <c r="F35" s="12" t="s">
        <v>26</v>
      </c>
      <c r="G35" s="12" t="s">
        <v>27</v>
      </c>
      <c r="H35" s="14">
        <v>2.6</v>
      </c>
      <c r="I35" s="15">
        <v>1854800</v>
      </c>
      <c r="N35" s="9" t="s">
        <v>176</v>
      </c>
      <c r="O35" s="6">
        <v>43489</v>
      </c>
      <c r="P35" s="7" t="s">
        <v>107</v>
      </c>
      <c r="Q35" s="7" t="s">
        <v>30</v>
      </c>
      <c r="R35" s="12" t="s">
        <v>37</v>
      </c>
      <c r="S35" s="12" t="s">
        <v>27</v>
      </c>
      <c r="T35" s="14">
        <v>3.1000000000000005</v>
      </c>
      <c r="U35" s="30">
        <v>1956600</v>
      </c>
    </row>
    <row r="36" spans="2:21">
      <c r="B36" s="9" t="s">
        <v>178</v>
      </c>
      <c r="C36" s="6">
        <v>43448</v>
      </c>
      <c r="D36" s="7" t="s">
        <v>111</v>
      </c>
      <c r="E36" s="7" t="s">
        <v>15</v>
      </c>
      <c r="F36" s="12" t="s">
        <v>21</v>
      </c>
      <c r="G36" s="12" t="s">
        <v>17</v>
      </c>
      <c r="H36" s="14">
        <v>3.0000000000000004</v>
      </c>
      <c r="I36" s="15">
        <v>2125700</v>
      </c>
      <c r="N36" s="9" t="s">
        <v>177</v>
      </c>
      <c r="O36" s="6">
        <v>43458</v>
      </c>
      <c r="P36" s="7" t="s">
        <v>70</v>
      </c>
      <c r="Q36" s="7" t="s">
        <v>30</v>
      </c>
      <c r="R36" s="12" t="s">
        <v>26</v>
      </c>
      <c r="S36" s="12" t="s">
        <v>27</v>
      </c>
      <c r="T36" s="14">
        <v>2.6</v>
      </c>
      <c r="U36" s="30">
        <v>1854800</v>
      </c>
    </row>
    <row r="37" spans="2:21">
      <c r="B37" s="9" t="s">
        <v>179</v>
      </c>
      <c r="C37" s="6">
        <v>43433</v>
      </c>
      <c r="D37" s="7" t="s">
        <v>32</v>
      </c>
      <c r="E37" s="7" t="s">
        <v>33</v>
      </c>
      <c r="F37" s="12" t="s">
        <v>16</v>
      </c>
      <c r="G37" s="12" t="s">
        <v>12</v>
      </c>
      <c r="H37" s="14">
        <v>4.4999999999999991</v>
      </c>
      <c r="I37" s="15">
        <v>2348100</v>
      </c>
      <c r="N37" s="9" t="s">
        <v>178</v>
      </c>
      <c r="O37" s="6">
        <v>43448</v>
      </c>
      <c r="P37" s="7" t="s">
        <v>111</v>
      </c>
      <c r="Q37" s="7" t="s">
        <v>15</v>
      </c>
      <c r="R37" s="12" t="s">
        <v>21</v>
      </c>
      <c r="S37" s="12" t="s">
        <v>17</v>
      </c>
      <c r="T37" s="14">
        <v>3.0000000000000004</v>
      </c>
      <c r="U37" s="30">
        <v>2125700</v>
      </c>
    </row>
    <row r="38" spans="2:21">
      <c r="B38" s="9" t="s">
        <v>180</v>
      </c>
      <c r="C38" s="6">
        <v>43408</v>
      </c>
      <c r="D38" s="7" t="s">
        <v>55</v>
      </c>
      <c r="E38" s="7" t="s">
        <v>25</v>
      </c>
      <c r="F38" s="12" t="s">
        <v>16</v>
      </c>
      <c r="G38" s="12" t="s">
        <v>17</v>
      </c>
      <c r="H38" s="14">
        <v>3.3000000000000003</v>
      </c>
      <c r="I38" s="15">
        <v>1829900</v>
      </c>
      <c r="N38" s="9" t="s">
        <v>179</v>
      </c>
      <c r="O38" s="6">
        <v>43433</v>
      </c>
      <c r="P38" s="7" t="s">
        <v>32</v>
      </c>
      <c r="Q38" s="7" t="s">
        <v>33</v>
      </c>
      <c r="R38" s="12" t="s">
        <v>16</v>
      </c>
      <c r="S38" s="12" t="s">
        <v>12</v>
      </c>
      <c r="T38" s="14">
        <v>4.4999999999999991</v>
      </c>
      <c r="U38" s="30">
        <v>2348100</v>
      </c>
    </row>
    <row r="39" spans="2:21">
      <c r="B39" s="9" t="s">
        <v>181</v>
      </c>
      <c r="C39" s="6">
        <v>43387</v>
      </c>
      <c r="D39" s="7" t="s">
        <v>65</v>
      </c>
      <c r="E39" s="7" t="s">
        <v>61</v>
      </c>
      <c r="F39" s="12" t="s">
        <v>26</v>
      </c>
      <c r="G39" s="12" t="s">
        <v>17</v>
      </c>
      <c r="H39" s="14">
        <v>3.4999999999999996</v>
      </c>
      <c r="I39" s="15">
        <v>2105000</v>
      </c>
      <c r="N39" s="9" t="s">
        <v>180</v>
      </c>
      <c r="O39" s="6">
        <v>43408</v>
      </c>
      <c r="P39" s="7" t="s">
        <v>55</v>
      </c>
      <c r="Q39" s="7" t="s">
        <v>25</v>
      </c>
      <c r="R39" s="12" t="s">
        <v>16</v>
      </c>
      <c r="S39" s="12" t="s">
        <v>17</v>
      </c>
      <c r="T39" s="14">
        <v>3.3000000000000003</v>
      </c>
      <c r="U39" s="30">
        <v>1829900</v>
      </c>
    </row>
    <row r="40" spans="2:21">
      <c r="B40" s="9" t="s">
        <v>182</v>
      </c>
      <c r="C40" s="6">
        <v>43351</v>
      </c>
      <c r="D40" s="7" t="s">
        <v>24</v>
      </c>
      <c r="E40" s="7" t="s">
        <v>25</v>
      </c>
      <c r="F40" s="12" t="s">
        <v>26</v>
      </c>
      <c r="G40" s="12" t="s">
        <v>27</v>
      </c>
      <c r="H40" s="14">
        <v>4.6999999999999993</v>
      </c>
      <c r="I40" s="15">
        <v>2213400</v>
      </c>
      <c r="N40" s="9" t="s">
        <v>181</v>
      </c>
      <c r="O40" s="6">
        <v>43387</v>
      </c>
      <c r="P40" s="7" t="s">
        <v>65</v>
      </c>
      <c r="Q40" s="7" t="s">
        <v>61</v>
      </c>
      <c r="R40" s="12" t="s">
        <v>26</v>
      </c>
      <c r="S40" s="12" t="s">
        <v>17</v>
      </c>
      <c r="T40" s="14">
        <v>3.4999999999999996</v>
      </c>
      <c r="U40" s="30">
        <v>2105000</v>
      </c>
    </row>
    <row r="41" spans="2:21">
      <c r="B41" s="9" t="s">
        <v>183</v>
      </c>
      <c r="C41" s="6">
        <v>43343</v>
      </c>
      <c r="D41" s="7" t="s">
        <v>79</v>
      </c>
      <c r="E41" s="7" t="s">
        <v>61</v>
      </c>
      <c r="F41" s="12" t="s">
        <v>11</v>
      </c>
      <c r="G41" s="12" t="s">
        <v>22</v>
      </c>
      <c r="H41" s="14">
        <v>4.5999999999999988</v>
      </c>
      <c r="I41" s="15">
        <v>2308700</v>
      </c>
      <c r="N41" s="9" t="s">
        <v>182</v>
      </c>
      <c r="O41" s="6">
        <v>43351</v>
      </c>
      <c r="P41" s="7" t="s">
        <v>24</v>
      </c>
      <c r="Q41" s="7" t="s">
        <v>25</v>
      </c>
      <c r="R41" s="12" t="s">
        <v>26</v>
      </c>
      <c r="S41" s="12" t="s">
        <v>27</v>
      </c>
      <c r="T41" s="14">
        <v>4.6999999999999993</v>
      </c>
      <c r="U41" s="30">
        <v>2213400</v>
      </c>
    </row>
    <row r="42" spans="2:21">
      <c r="B42" s="9" t="s">
        <v>184</v>
      </c>
      <c r="C42" s="6">
        <v>43342</v>
      </c>
      <c r="D42" s="7" t="s">
        <v>57</v>
      </c>
      <c r="E42" s="7" t="s">
        <v>58</v>
      </c>
      <c r="F42" s="12" t="s">
        <v>11</v>
      </c>
      <c r="G42" s="12" t="s">
        <v>22</v>
      </c>
      <c r="H42" s="14">
        <v>3.4</v>
      </c>
      <c r="I42" s="15">
        <v>2147600</v>
      </c>
      <c r="N42" s="9" t="s">
        <v>183</v>
      </c>
      <c r="O42" s="6">
        <v>43343</v>
      </c>
      <c r="P42" s="7" t="s">
        <v>79</v>
      </c>
      <c r="Q42" s="7" t="s">
        <v>61</v>
      </c>
      <c r="R42" s="12" t="s">
        <v>11</v>
      </c>
      <c r="S42" s="12" t="s">
        <v>22</v>
      </c>
      <c r="T42" s="14">
        <v>4.5999999999999988</v>
      </c>
      <c r="U42" s="30">
        <v>2308700</v>
      </c>
    </row>
    <row r="43" spans="2:21">
      <c r="B43" s="9" t="s">
        <v>185</v>
      </c>
      <c r="C43" s="6">
        <v>43317</v>
      </c>
      <c r="D43" s="7" t="s">
        <v>29</v>
      </c>
      <c r="E43" s="7" t="s">
        <v>30</v>
      </c>
      <c r="F43" s="12" t="s">
        <v>11</v>
      </c>
      <c r="G43" s="12" t="s">
        <v>27</v>
      </c>
      <c r="H43" s="14">
        <v>4.1999999999999993</v>
      </c>
      <c r="I43" s="15">
        <v>1866600</v>
      </c>
      <c r="N43" s="9" t="s">
        <v>184</v>
      </c>
      <c r="O43" s="6">
        <v>43342</v>
      </c>
      <c r="P43" s="7" t="s">
        <v>57</v>
      </c>
      <c r="Q43" s="7" t="s">
        <v>58</v>
      </c>
      <c r="R43" s="12" t="s">
        <v>11</v>
      </c>
      <c r="S43" s="12" t="s">
        <v>22</v>
      </c>
      <c r="T43" s="14">
        <v>3.4</v>
      </c>
      <c r="U43" s="30">
        <v>2147600</v>
      </c>
    </row>
    <row r="44" spans="2:21">
      <c r="B44" s="9" t="s">
        <v>186</v>
      </c>
      <c r="C44" s="6">
        <v>43310</v>
      </c>
      <c r="D44" s="7" t="s">
        <v>44</v>
      </c>
      <c r="E44" s="7" t="s">
        <v>42</v>
      </c>
      <c r="F44" s="12" t="s">
        <v>11</v>
      </c>
      <c r="G44" s="12" t="s">
        <v>12</v>
      </c>
      <c r="H44" s="14">
        <v>4.6999999999999993</v>
      </c>
      <c r="I44" s="15">
        <v>2090000</v>
      </c>
      <c r="N44" s="9" t="s">
        <v>185</v>
      </c>
      <c r="O44" s="6">
        <v>43317</v>
      </c>
      <c r="P44" s="7" t="s">
        <v>29</v>
      </c>
      <c r="Q44" s="7" t="s">
        <v>30</v>
      </c>
      <c r="R44" s="12" t="s">
        <v>11</v>
      </c>
      <c r="S44" s="12" t="s">
        <v>27</v>
      </c>
      <c r="T44" s="14">
        <v>4.1999999999999993</v>
      </c>
      <c r="U44" s="30">
        <v>1866600</v>
      </c>
    </row>
    <row r="45" spans="2:21">
      <c r="B45" s="9" t="s">
        <v>187</v>
      </c>
      <c r="C45" s="6">
        <v>43305</v>
      </c>
      <c r="D45" s="7" t="s">
        <v>35</v>
      </c>
      <c r="E45" s="7" t="s">
        <v>36</v>
      </c>
      <c r="F45" s="12" t="s">
        <v>37</v>
      </c>
      <c r="G45" s="12" t="s">
        <v>12</v>
      </c>
      <c r="H45" s="14">
        <v>4.6999999999999993</v>
      </c>
      <c r="I45" s="15">
        <v>2016900</v>
      </c>
      <c r="N45" s="9" t="s">
        <v>186</v>
      </c>
      <c r="O45" s="6">
        <v>43310</v>
      </c>
      <c r="P45" s="7" t="s">
        <v>44</v>
      </c>
      <c r="Q45" s="7" t="s">
        <v>42</v>
      </c>
      <c r="R45" s="12" t="s">
        <v>11</v>
      </c>
      <c r="S45" s="12" t="s">
        <v>12</v>
      </c>
      <c r="T45" s="14">
        <v>4.6999999999999993</v>
      </c>
      <c r="U45" s="30">
        <v>2090000</v>
      </c>
    </row>
    <row r="46" spans="2:21">
      <c r="B46" s="9" t="s">
        <v>188</v>
      </c>
      <c r="C46" s="6">
        <v>43237</v>
      </c>
      <c r="D46" s="7" t="s">
        <v>85</v>
      </c>
      <c r="E46" s="7" t="s">
        <v>15</v>
      </c>
      <c r="F46" s="12" t="s">
        <v>37</v>
      </c>
      <c r="G46" s="12" t="s">
        <v>17</v>
      </c>
      <c r="H46" s="14">
        <v>3.5999999999999992</v>
      </c>
      <c r="I46" s="15">
        <v>2278200</v>
      </c>
      <c r="N46" s="9" t="s">
        <v>187</v>
      </c>
      <c r="O46" s="6">
        <v>43305</v>
      </c>
      <c r="P46" s="7" t="s">
        <v>35</v>
      </c>
      <c r="Q46" s="7" t="s">
        <v>36</v>
      </c>
      <c r="R46" s="12" t="s">
        <v>37</v>
      </c>
      <c r="S46" s="12" t="s">
        <v>12</v>
      </c>
      <c r="T46" s="14">
        <v>4.6999999999999993</v>
      </c>
      <c r="U46" s="30">
        <v>2016900</v>
      </c>
    </row>
    <row r="47" spans="2:21">
      <c r="B47" s="9" t="s">
        <v>82</v>
      </c>
      <c r="C47" s="6">
        <v>43201</v>
      </c>
      <c r="D47" s="7" t="s">
        <v>109</v>
      </c>
      <c r="E47" s="7" t="s">
        <v>58</v>
      </c>
      <c r="F47" s="12" t="s">
        <v>11</v>
      </c>
      <c r="G47" s="12" t="s">
        <v>22</v>
      </c>
      <c r="H47" s="14">
        <v>2.8000000000000003</v>
      </c>
      <c r="I47" s="15">
        <v>2100700</v>
      </c>
      <c r="N47" s="9" t="s">
        <v>188</v>
      </c>
      <c r="O47" s="6">
        <v>43237</v>
      </c>
      <c r="P47" s="7" t="s">
        <v>85</v>
      </c>
      <c r="Q47" s="7" t="s">
        <v>15</v>
      </c>
      <c r="R47" s="12" t="s">
        <v>37</v>
      </c>
      <c r="S47" s="12" t="s">
        <v>17</v>
      </c>
      <c r="T47" s="14">
        <v>3.5999999999999992</v>
      </c>
      <c r="U47" s="30">
        <v>2278200</v>
      </c>
    </row>
    <row r="48" spans="2:21">
      <c r="B48" s="9" t="s">
        <v>102</v>
      </c>
      <c r="C48" s="6">
        <v>43178</v>
      </c>
      <c r="D48" s="7" t="s">
        <v>75</v>
      </c>
      <c r="E48" s="7" t="s">
        <v>42</v>
      </c>
      <c r="F48" s="12" t="s">
        <v>11</v>
      </c>
      <c r="G48" s="12" t="s">
        <v>12</v>
      </c>
      <c r="H48" s="14">
        <v>4.3999999999999986</v>
      </c>
      <c r="I48" s="15">
        <v>1839300</v>
      </c>
      <c r="N48" s="9" t="s">
        <v>82</v>
      </c>
      <c r="O48" s="6">
        <v>43201</v>
      </c>
      <c r="P48" s="7" t="s">
        <v>109</v>
      </c>
      <c r="Q48" s="7" t="s">
        <v>58</v>
      </c>
      <c r="R48" s="12" t="s">
        <v>11</v>
      </c>
      <c r="S48" s="12" t="s">
        <v>22</v>
      </c>
      <c r="T48" s="14">
        <v>2.8000000000000003</v>
      </c>
      <c r="U48" s="30">
        <v>2100700</v>
      </c>
    </row>
    <row r="49" spans="2:21">
      <c r="B49" s="9" t="s">
        <v>104</v>
      </c>
      <c r="C49" s="6">
        <v>43152</v>
      </c>
      <c r="D49" s="7" t="s">
        <v>9</v>
      </c>
      <c r="E49" s="7" t="s">
        <v>10</v>
      </c>
      <c r="F49" s="12" t="s">
        <v>11</v>
      </c>
      <c r="G49" s="12" t="s">
        <v>12</v>
      </c>
      <c r="H49" s="14">
        <v>4.2999999999999989</v>
      </c>
      <c r="I49" s="15">
        <v>1819100</v>
      </c>
      <c r="N49" s="9" t="s">
        <v>102</v>
      </c>
      <c r="O49" s="6">
        <v>43178</v>
      </c>
      <c r="P49" s="7" t="s">
        <v>75</v>
      </c>
      <c r="Q49" s="7" t="s">
        <v>42</v>
      </c>
      <c r="R49" s="12" t="s">
        <v>11</v>
      </c>
      <c r="S49" s="12" t="s">
        <v>12</v>
      </c>
      <c r="T49" s="14">
        <v>4.3999999999999986</v>
      </c>
      <c r="U49" s="30">
        <v>1839300</v>
      </c>
    </row>
    <row r="50" spans="2:21">
      <c r="B50" s="9" t="s">
        <v>68</v>
      </c>
      <c r="C50" s="6">
        <v>43122</v>
      </c>
      <c r="D50" s="7" t="s">
        <v>81</v>
      </c>
      <c r="E50" s="7" t="s">
        <v>42</v>
      </c>
      <c r="F50" s="12" t="s">
        <v>21</v>
      </c>
      <c r="G50" s="12" t="s">
        <v>12</v>
      </c>
      <c r="H50" s="14">
        <v>2.3000000000000003</v>
      </c>
      <c r="I50" s="15">
        <v>1948000</v>
      </c>
      <c r="N50" s="9" t="s">
        <v>104</v>
      </c>
      <c r="O50" s="6">
        <v>43152</v>
      </c>
      <c r="P50" s="7" t="s">
        <v>9</v>
      </c>
      <c r="Q50" s="7" t="s">
        <v>10</v>
      </c>
      <c r="R50" s="12" t="s">
        <v>11</v>
      </c>
      <c r="S50" s="12" t="s">
        <v>12</v>
      </c>
      <c r="T50" s="14">
        <v>4.2999999999999989</v>
      </c>
      <c r="U50" s="30">
        <v>1819100</v>
      </c>
    </row>
    <row r="51" spans="2:21">
      <c r="B51" s="9" t="s">
        <v>94</v>
      </c>
      <c r="C51" s="6">
        <v>43118</v>
      </c>
      <c r="D51" s="7" t="s">
        <v>101</v>
      </c>
      <c r="E51" s="7" t="s">
        <v>25</v>
      </c>
      <c r="F51" s="12" t="s">
        <v>16</v>
      </c>
      <c r="G51" s="12" t="s">
        <v>17</v>
      </c>
      <c r="H51" s="14">
        <v>3.4</v>
      </c>
      <c r="I51" s="15">
        <v>1755900</v>
      </c>
      <c r="N51" s="9" t="s">
        <v>68</v>
      </c>
      <c r="O51" s="6">
        <v>43122</v>
      </c>
      <c r="P51" s="7" t="s">
        <v>81</v>
      </c>
      <c r="Q51" s="7" t="s">
        <v>42</v>
      </c>
      <c r="R51" s="12" t="s">
        <v>21</v>
      </c>
      <c r="S51" s="12" t="s">
        <v>12</v>
      </c>
      <c r="T51" s="14">
        <v>2.3000000000000003</v>
      </c>
      <c r="U51" s="30">
        <v>1948000</v>
      </c>
    </row>
    <row r="52" spans="2:21">
      <c r="B52" s="9" t="s">
        <v>73</v>
      </c>
      <c r="C52" s="6">
        <v>43111</v>
      </c>
      <c r="D52" s="7" t="s">
        <v>119</v>
      </c>
      <c r="E52" s="7" t="s">
        <v>33</v>
      </c>
      <c r="F52" s="12" t="s">
        <v>16</v>
      </c>
      <c r="G52" s="12" t="s">
        <v>22</v>
      </c>
      <c r="H52" s="14">
        <v>2.8000000000000003</v>
      </c>
      <c r="I52" s="15">
        <v>1817000</v>
      </c>
      <c r="N52" s="9" t="s">
        <v>94</v>
      </c>
      <c r="O52" s="6">
        <v>43118</v>
      </c>
      <c r="P52" s="7" t="s">
        <v>101</v>
      </c>
      <c r="Q52" s="7" t="s">
        <v>25</v>
      </c>
      <c r="R52" s="12" t="s">
        <v>16</v>
      </c>
      <c r="S52" s="12" t="s">
        <v>17</v>
      </c>
      <c r="T52" s="14">
        <v>3.4</v>
      </c>
      <c r="U52" s="30">
        <v>1755900</v>
      </c>
    </row>
    <row r="53" spans="2:21">
      <c r="B53" s="9" t="s">
        <v>71</v>
      </c>
      <c r="C53" s="6">
        <v>43096</v>
      </c>
      <c r="D53" s="7" t="s">
        <v>60</v>
      </c>
      <c r="E53" s="7" t="s">
        <v>61</v>
      </c>
      <c r="F53" s="12" t="s">
        <v>26</v>
      </c>
      <c r="G53" s="12" t="s">
        <v>17</v>
      </c>
      <c r="H53" s="14">
        <v>3.4</v>
      </c>
      <c r="I53" s="15">
        <v>1961900</v>
      </c>
      <c r="N53" s="9" t="s">
        <v>73</v>
      </c>
      <c r="O53" s="6">
        <v>43111</v>
      </c>
      <c r="P53" s="7" t="s">
        <v>119</v>
      </c>
      <c r="Q53" s="7" t="s">
        <v>33</v>
      </c>
      <c r="R53" s="12" t="s">
        <v>16</v>
      </c>
      <c r="S53" s="12" t="s">
        <v>22</v>
      </c>
      <c r="T53" s="14">
        <v>2.8000000000000003</v>
      </c>
      <c r="U53" s="30">
        <v>1817000</v>
      </c>
    </row>
    <row r="54" spans="2:21">
      <c r="B54" s="9" t="s">
        <v>45</v>
      </c>
      <c r="C54" s="6">
        <v>43095</v>
      </c>
      <c r="D54" s="7" t="s">
        <v>103</v>
      </c>
      <c r="E54" s="7" t="s">
        <v>10</v>
      </c>
      <c r="F54" s="12" t="s">
        <v>26</v>
      </c>
      <c r="G54" s="12" t="s">
        <v>12</v>
      </c>
      <c r="H54" s="14">
        <v>4.3</v>
      </c>
      <c r="I54" s="15">
        <v>2585600</v>
      </c>
      <c r="N54" s="9" t="s">
        <v>71</v>
      </c>
      <c r="O54" s="6">
        <v>43096</v>
      </c>
      <c r="P54" s="7" t="s">
        <v>60</v>
      </c>
      <c r="Q54" s="7" t="s">
        <v>61</v>
      </c>
      <c r="R54" s="12" t="s">
        <v>26</v>
      </c>
      <c r="S54" s="12" t="s">
        <v>17</v>
      </c>
      <c r="T54" s="14">
        <v>3.4</v>
      </c>
      <c r="U54" s="30">
        <v>1961900</v>
      </c>
    </row>
    <row r="55" spans="2:21">
      <c r="B55" s="9" t="s">
        <v>47</v>
      </c>
      <c r="C55" s="6">
        <v>43089</v>
      </c>
      <c r="D55" s="7" t="s">
        <v>117</v>
      </c>
      <c r="E55" s="7" t="s">
        <v>42</v>
      </c>
      <c r="F55" s="12" t="s">
        <v>21</v>
      </c>
      <c r="G55" s="12" t="s">
        <v>12</v>
      </c>
      <c r="H55" s="14">
        <v>2.4</v>
      </c>
      <c r="I55" s="15">
        <v>1547500</v>
      </c>
      <c r="N55" s="9" t="s">
        <v>45</v>
      </c>
      <c r="O55" s="6">
        <v>43095</v>
      </c>
      <c r="P55" s="7" t="s">
        <v>103</v>
      </c>
      <c r="Q55" s="7" t="s">
        <v>10</v>
      </c>
      <c r="R55" s="12" t="s">
        <v>26</v>
      </c>
      <c r="S55" s="12" t="s">
        <v>12</v>
      </c>
      <c r="T55" s="14">
        <v>4.3</v>
      </c>
      <c r="U55" s="30">
        <v>2585600</v>
      </c>
    </row>
    <row r="56" spans="2:21">
      <c r="B56" s="9" t="s">
        <v>47</v>
      </c>
      <c r="C56" s="6">
        <v>43083</v>
      </c>
      <c r="D56" s="7" t="s">
        <v>48</v>
      </c>
      <c r="E56" s="7" t="s">
        <v>49</v>
      </c>
      <c r="F56" s="12" t="s">
        <v>37</v>
      </c>
      <c r="G56" s="12" t="s">
        <v>22</v>
      </c>
      <c r="H56" s="14">
        <v>4.0999999999999996</v>
      </c>
      <c r="I56" s="15">
        <v>1685500</v>
      </c>
      <c r="N56" s="9" t="s">
        <v>47</v>
      </c>
      <c r="O56" s="6">
        <v>43089</v>
      </c>
      <c r="P56" s="7" t="s">
        <v>117</v>
      </c>
      <c r="Q56" s="7" t="s">
        <v>42</v>
      </c>
      <c r="R56" s="12" t="s">
        <v>21</v>
      </c>
      <c r="S56" s="12" t="s">
        <v>12</v>
      </c>
      <c r="T56" s="14">
        <v>2.4</v>
      </c>
      <c r="U56" s="30">
        <v>1547500</v>
      </c>
    </row>
    <row r="57" spans="2:21">
      <c r="B57" s="9" t="s">
        <v>108</v>
      </c>
      <c r="C57" s="6">
        <v>43068</v>
      </c>
      <c r="D57" s="7" t="s">
        <v>69</v>
      </c>
      <c r="E57" s="7" t="s">
        <v>33</v>
      </c>
      <c r="F57" s="12" t="s">
        <v>26</v>
      </c>
      <c r="G57" s="12" t="s">
        <v>27</v>
      </c>
      <c r="H57" s="14">
        <v>2.9</v>
      </c>
      <c r="I57" s="15">
        <v>1065100</v>
      </c>
      <c r="N57" s="9" t="s">
        <v>47</v>
      </c>
      <c r="O57" s="6">
        <v>43083</v>
      </c>
      <c r="P57" s="7" t="s">
        <v>48</v>
      </c>
      <c r="Q57" s="7" t="s">
        <v>49</v>
      </c>
      <c r="R57" s="12" t="s">
        <v>37</v>
      </c>
      <c r="S57" s="12" t="s">
        <v>22</v>
      </c>
      <c r="T57" s="14">
        <v>4.0999999999999996</v>
      </c>
      <c r="U57" s="30">
        <v>1685500</v>
      </c>
    </row>
    <row r="58" spans="2:21">
      <c r="B58" s="9" t="s">
        <v>8</v>
      </c>
      <c r="C58" s="6">
        <v>43067</v>
      </c>
      <c r="D58" s="7" t="s">
        <v>87</v>
      </c>
      <c r="E58" s="7" t="s">
        <v>49</v>
      </c>
      <c r="F58" s="12" t="s">
        <v>21</v>
      </c>
      <c r="G58" s="12" t="s">
        <v>22</v>
      </c>
      <c r="H58" s="14">
        <v>3.9999999999999996</v>
      </c>
      <c r="I58" s="15">
        <v>1552100</v>
      </c>
      <c r="N58" s="9" t="s">
        <v>108</v>
      </c>
      <c r="O58" s="6">
        <v>43068</v>
      </c>
      <c r="P58" s="7" t="s">
        <v>69</v>
      </c>
      <c r="Q58" s="7" t="s">
        <v>33</v>
      </c>
      <c r="R58" s="12" t="s">
        <v>26</v>
      </c>
      <c r="S58" s="12" t="s">
        <v>27</v>
      </c>
      <c r="T58" s="14">
        <v>2.9</v>
      </c>
      <c r="U58" s="30">
        <v>1065100</v>
      </c>
    </row>
    <row r="59" spans="2:21">
      <c r="B59" s="9" t="s">
        <v>100</v>
      </c>
      <c r="C59" s="6">
        <v>43062</v>
      </c>
      <c r="D59" s="7" t="s">
        <v>74</v>
      </c>
      <c r="E59" s="7" t="s">
        <v>10</v>
      </c>
      <c r="F59" s="12" t="s">
        <v>37</v>
      </c>
      <c r="G59" s="12" t="s">
        <v>12</v>
      </c>
      <c r="H59" s="14">
        <v>3.9999999999999996</v>
      </c>
      <c r="I59" s="15">
        <v>1353300</v>
      </c>
      <c r="N59" s="9" t="s">
        <v>8</v>
      </c>
      <c r="O59" s="6">
        <v>43067</v>
      </c>
      <c r="P59" s="7" t="s">
        <v>87</v>
      </c>
      <c r="Q59" s="7" t="s">
        <v>49</v>
      </c>
      <c r="R59" s="12" t="s">
        <v>21</v>
      </c>
      <c r="S59" s="12" t="s">
        <v>22</v>
      </c>
      <c r="T59" s="14">
        <v>3.9999999999999996</v>
      </c>
      <c r="U59" s="30">
        <v>1552100</v>
      </c>
    </row>
    <row r="60" spans="2:21">
      <c r="B60" s="9" t="s">
        <v>118</v>
      </c>
      <c r="C60" s="6">
        <v>43057</v>
      </c>
      <c r="D60" s="7" t="s">
        <v>121</v>
      </c>
      <c r="E60" s="7" t="s">
        <v>61</v>
      </c>
      <c r="F60" s="12" t="s">
        <v>26</v>
      </c>
      <c r="G60" s="12" t="s">
        <v>22</v>
      </c>
      <c r="H60" s="14">
        <v>2.5</v>
      </c>
      <c r="I60" s="15">
        <v>1512800</v>
      </c>
      <c r="N60" s="9" t="s">
        <v>100</v>
      </c>
      <c r="O60" s="6">
        <v>43062</v>
      </c>
      <c r="P60" s="7" t="s">
        <v>74</v>
      </c>
      <c r="Q60" s="7" t="s">
        <v>10</v>
      </c>
      <c r="R60" s="12" t="s">
        <v>37</v>
      </c>
      <c r="S60" s="12" t="s">
        <v>12</v>
      </c>
      <c r="T60" s="14">
        <v>3.9999999999999996</v>
      </c>
      <c r="U60" s="30">
        <v>1353300</v>
      </c>
    </row>
    <row r="61" spans="2:21">
      <c r="B61" s="9" t="s">
        <v>122</v>
      </c>
      <c r="C61" s="6">
        <v>43040</v>
      </c>
      <c r="D61" s="7" t="s">
        <v>105</v>
      </c>
      <c r="E61" s="7" t="s">
        <v>30</v>
      </c>
      <c r="F61" s="12" t="s">
        <v>26</v>
      </c>
      <c r="G61" s="12" t="s">
        <v>27</v>
      </c>
      <c r="H61" s="14">
        <v>2.9</v>
      </c>
      <c r="I61" s="15">
        <v>830100</v>
      </c>
      <c r="N61" s="9" t="s">
        <v>118</v>
      </c>
      <c r="O61" s="6">
        <v>43057</v>
      </c>
      <c r="P61" s="7" t="s">
        <v>121</v>
      </c>
      <c r="Q61" s="7" t="s">
        <v>61</v>
      </c>
      <c r="R61" s="12" t="s">
        <v>26</v>
      </c>
      <c r="S61" s="12" t="s">
        <v>22</v>
      </c>
      <c r="T61" s="14">
        <v>2.5</v>
      </c>
      <c r="U61" s="30">
        <v>1512800</v>
      </c>
    </row>
    <row r="62" spans="2:21">
      <c r="B62" s="9" t="s">
        <v>80</v>
      </c>
      <c r="C62" s="6">
        <v>43027</v>
      </c>
      <c r="D62" s="7" t="s">
        <v>123</v>
      </c>
      <c r="E62" s="7" t="s">
        <v>20</v>
      </c>
      <c r="F62" s="12" t="s">
        <v>16</v>
      </c>
      <c r="G62" s="12" t="s">
        <v>22</v>
      </c>
      <c r="H62" s="14">
        <v>3.4999999999999996</v>
      </c>
      <c r="I62" s="15">
        <v>776700</v>
      </c>
      <c r="N62" s="9" t="s">
        <v>122</v>
      </c>
      <c r="O62" s="6">
        <v>43040</v>
      </c>
      <c r="P62" s="7" t="s">
        <v>105</v>
      </c>
      <c r="Q62" s="7" t="s">
        <v>30</v>
      </c>
      <c r="R62" s="12" t="s">
        <v>26</v>
      </c>
      <c r="S62" s="12" t="s">
        <v>27</v>
      </c>
      <c r="T62" s="14">
        <v>2.9</v>
      </c>
      <c r="U62" s="30">
        <v>830100</v>
      </c>
    </row>
    <row r="63" spans="2:21">
      <c r="B63" s="9" t="s">
        <v>86</v>
      </c>
      <c r="C63" s="6">
        <v>43023</v>
      </c>
      <c r="D63" s="7" t="s">
        <v>41</v>
      </c>
      <c r="E63" s="7" t="s">
        <v>42</v>
      </c>
      <c r="F63" s="12" t="s">
        <v>21</v>
      </c>
      <c r="G63" s="12" t="s">
        <v>12</v>
      </c>
      <c r="H63" s="14">
        <v>4.0999999999999996</v>
      </c>
      <c r="I63" s="15">
        <v>859900</v>
      </c>
      <c r="N63" s="9" t="s">
        <v>80</v>
      </c>
      <c r="O63" s="6">
        <v>43027</v>
      </c>
      <c r="P63" s="7" t="s">
        <v>123</v>
      </c>
      <c r="Q63" s="7" t="s">
        <v>20</v>
      </c>
      <c r="R63" s="12" t="s">
        <v>16</v>
      </c>
      <c r="S63" s="12" t="s">
        <v>22</v>
      </c>
      <c r="T63" s="14">
        <v>3.4999999999999996</v>
      </c>
      <c r="U63" s="30">
        <v>776700</v>
      </c>
    </row>
    <row r="64" spans="2:21">
      <c r="B64" s="9" t="s">
        <v>40</v>
      </c>
      <c r="C64" s="6">
        <v>43021</v>
      </c>
      <c r="D64" s="7" t="s">
        <v>46</v>
      </c>
      <c r="E64" s="7" t="s">
        <v>30</v>
      </c>
      <c r="F64" s="12" t="s">
        <v>37</v>
      </c>
      <c r="G64" s="12" t="s">
        <v>27</v>
      </c>
      <c r="H64" s="14">
        <v>4.1999999999999993</v>
      </c>
      <c r="I64" s="15">
        <v>648500</v>
      </c>
      <c r="N64" s="9" t="s">
        <v>86</v>
      </c>
      <c r="O64" s="6">
        <v>43023</v>
      </c>
      <c r="P64" s="7" t="s">
        <v>41</v>
      </c>
      <c r="Q64" s="7" t="s">
        <v>42</v>
      </c>
      <c r="R64" s="12" t="s">
        <v>21</v>
      </c>
      <c r="S64" s="12" t="s">
        <v>12</v>
      </c>
      <c r="T64" s="14">
        <v>4.0999999999999996</v>
      </c>
      <c r="U64" s="30">
        <v>859900</v>
      </c>
    </row>
    <row r="65" spans="2:21">
      <c r="B65" s="9" t="s">
        <v>116</v>
      </c>
      <c r="C65" s="6">
        <v>43020</v>
      </c>
      <c r="D65" s="7" t="s">
        <v>95</v>
      </c>
      <c r="E65" s="7" t="s">
        <v>99</v>
      </c>
      <c r="F65" s="12" t="s">
        <v>26</v>
      </c>
      <c r="G65" s="12" t="s">
        <v>22</v>
      </c>
      <c r="H65" s="14">
        <v>3.7999999999999994</v>
      </c>
      <c r="I65" s="15">
        <v>757800</v>
      </c>
      <c r="N65" s="9" t="s">
        <v>40</v>
      </c>
      <c r="O65" s="6">
        <v>43021</v>
      </c>
      <c r="P65" s="7" t="s">
        <v>46</v>
      </c>
      <c r="Q65" s="7" t="s">
        <v>30</v>
      </c>
      <c r="R65" s="12" t="s">
        <v>37</v>
      </c>
      <c r="S65" s="12" t="s">
        <v>27</v>
      </c>
      <c r="T65" s="14">
        <v>4.1999999999999993</v>
      </c>
      <c r="U65" s="30">
        <v>648500</v>
      </c>
    </row>
    <row r="66" spans="2:21">
      <c r="B66" s="9" t="s">
        <v>59</v>
      </c>
      <c r="C66" s="6">
        <v>43016</v>
      </c>
      <c r="D66" s="7" t="s">
        <v>72</v>
      </c>
      <c r="E66" s="7" t="s">
        <v>25</v>
      </c>
      <c r="F66" s="12" t="s">
        <v>37</v>
      </c>
      <c r="G66" s="12" t="s">
        <v>17</v>
      </c>
      <c r="H66" s="14">
        <v>2.4</v>
      </c>
      <c r="I66" s="15">
        <v>672400</v>
      </c>
      <c r="N66" s="9" t="s">
        <v>116</v>
      </c>
      <c r="O66" s="6">
        <v>43020</v>
      </c>
      <c r="P66" s="7" t="s">
        <v>95</v>
      </c>
      <c r="Q66" s="7" t="s">
        <v>99</v>
      </c>
      <c r="R66" s="12" t="s">
        <v>26</v>
      </c>
      <c r="S66" s="12" t="s">
        <v>22</v>
      </c>
      <c r="T66" s="14">
        <v>3.7999999999999994</v>
      </c>
      <c r="U66" s="30">
        <v>757800</v>
      </c>
    </row>
    <row r="67" spans="2:21">
      <c r="B67" s="9" t="s">
        <v>64</v>
      </c>
      <c r="C67" s="6">
        <v>42985</v>
      </c>
      <c r="D67" s="7" t="s">
        <v>113</v>
      </c>
      <c r="E67" s="7" t="s">
        <v>49</v>
      </c>
      <c r="F67" s="12" t="s">
        <v>16</v>
      </c>
      <c r="G67" s="12" t="s">
        <v>22</v>
      </c>
      <c r="H67" s="14">
        <v>2.9</v>
      </c>
      <c r="I67" s="15">
        <v>851400</v>
      </c>
      <c r="N67" s="9" t="s">
        <v>59</v>
      </c>
      <c r="O67" s="6">
        <v>43016</v>
      </c>
      <c r="P67" s="7" t="s">
        <v>72</v>
      </c>
      <c r="Q67" s="7" t="s">
        <v>25</v>
      </c>
      <c r="R67" s="12" t="s">
        <v>37</v>
      </c>
      <c r="S67" s="12" t="s">
        <v>17</v>
      </c>
      <c r="T67" s="14">
        <v>2.4</v>
      </c>
      <c r="U67" s="30">
        <v>672400</v>
      </c>
    </row>
    <row r="68" spans="2:21">
      <c r="B68" s="9" t="s">
        <v>120</v>
      </c>
      <c r="C68" s="6">
        <v>42945</v>
      </c>
      <c r="D68" s="7" t="s">
        <v>83</v>
      </c>
      <c r="E68" s="7" t="s">
        <v>20</v>
      </c>
      <c r="F68" s="12" t="s">
        <v>21</v>
      </c>
      <c r="G68" s="12" t="s">
        <v>22</v>
      </c>
      <c r="H68" s="14">
        <v>3.2</v>
      </c>
      <c r="I68" s="15">
        <v>787600</v>
      </c>
      <c r="N68" s="9" t="s">
        <v>64</v>
      </c>
      <c r="O68" s="6">
        <v>42985</v>
      </c>
      <c r="P68" s="7" t="s">
        <v>113</v>
      </c>
      <c r="Q68" s="7" t="s">
        <v>49</v>
      </c>
      <c r="R68" s="12" t="s">
        <v>16</v>
      </c>
      <c r="S68" s="12" t="s">
        <v>22</v>
      </c>
      <c r="T68" s="14">
        <v>2.9</v>
      </c>
      <c r="U68" s="30">
        <v>851400</v>
      </c>
    </row>
    <row r="69" spans="2:21">
      <c r="B69" s="9" t="s">
        <v>114</v>
      </c>
      <c r="C69" s="6">
        <v>42901</v>
      </c>
      <c r="D69" s="7" t="s">
        <v>51</v>
      </c>
      <c r="E69" s="7" t="s">
        <v>25</v>
      </c>
      <c r="F69" s="12" t="s">
        <v>16</v>
      </c>
      <c r="G69" s="12" t="s">
        <v>22</v>
      </c>
      <c r="H69" s="14">
        <v>4.0999999999999996</v>
      </c>
      <c r="I69" s="15">
        <v>820600</v>
      </c>
      <c r="N69" s="9" t="s">
        <v>120</v>
      </c>
      <c r="O69" s="6">
        <v>42945</v>
      </c>
      <c r="P69" s="7" t="s">
        <v>83</v>
      </c>
      <c r="Q69" s="7" t="s">
        <v>20</v>
      </c>
      <c r="R69" s="12" t="s">
        <v>21</v>
      </c>
      <c r="S69" s="12" t="s">
        <v>22</v>
      </c>
      <c r="T69" s="14">
        <v>3.2</v>
      </c>
      <c r="U69" s="30">
        <v>787600</v>
      </c>
    </row>
    <row r="70" spans="2:21">
      <c r="B70" s="9" t="s">
        <v>23</v>
      </c>
      <c r="C70" s="6">
        <v>42863</v>
      </c>
      <c r="D70" s="7" t="s">
        <v>14</v>
      </c>
      <c r="E70" s="7" t="s">
        <v>15</v>
      </c>
      <c r="F70" s="12" t="s">
        <v>16</v>
      </c>
      <c r="G70" s="12" t="s">
        <v>17</v>
      </c>
      <c r="H70" s="14">
        <v>2.7</v>
      </c>
      <c r="I70" s="15">
        <v>896000</v>
      </c>
      <c r="N70" s="9" t="s">
        <v>114</v>
      </c>
      <c r="O70" s="6">
        <v>42901</v>
      </c>
      <c r="P70" s="7" t="s">
        <v>51</v>
      </c>
      <c r="Q70" s="7" t="s">
        <v>25</v>
      </c>
      <c r="R70" s="12" t="s">
        <v>16</v>
      </c>
      <c r="S70" s="12" t="s">
        <v>22</v>
      </c>
      <c r="T70" s="14">
        <v>4.0999999999999996</v>
      </c>
      <c r="U70" s="30">
        <v>820600</v>
      </c>
    </row>
    <row r="71" spans="2:21">
      <c r="B71" s="9" t="s">
        <v>62</v>
      </c>
      <c r="C71" s="6">
        <v>42766</v>
      </c>
      <c r="D71" s="7" t="s">
        <v>77</v>
      </c>
      <c r="E71" s="7" t="s">
        <v>36</v>
      </c>
      <c r="F71" s="12" t="s">
        <v>11</v>
      </c>
      <c r="G71" s="12" t="s">
        <v>12</v>
      </c>
      <c r="H71" s="14">
        <v>2.9</v>
      </c>
      <c r="I71" s="15">
        <v>899500</v>
      </c>
      <c r="N71" s="9" t="s">
        <v>23</v>
      </c>
      <c r="O71" s="6">
        <v>42863</v>
      </c>
      <c r="P71" s="7" t="s">
        <v>14</v>
      </c>
      <c r="Q71" s="7" t="s">
        <v>15</v>
      </c>
      <c r="R71" s="12" t="s">
        <v>16</v>
      </c>
      <c r="S71" s="12" t="s">
        <v>17</v>
      </c>
      <c r="T71" s="14">
        <v>2.7</v>
      </c>
      <c r="U71" s="30">
        <v>896000</v>
      </c>
    </row>
    <row r="72" spans="2:21">
      <c r="B72" s="9" t="s">
        <v>34</v>
      </c>
      <c r="C72" s="6">
        <v>42670</v>
      </c>
      <c r="D72" s="7" t="s">
        <v>89</v>
      </c>
      <c r="E72" s="7" t="s">
        <v>58</v>
      </c>
      <c r="F72" s="12" t="s">
        <v>11</v>
      </c>
      <c r="G72" s="12" t="s">
        <v>27</v>
      </c>
      <c r="H72" s="14">
        <v>2.4</v>
      </c>
      <c r="I72" s="15">
        <v>771600</v>
      </c>
      <c r="N72" s="9" t="s">
        <v>62</v>
      </c>
      <c r="O72" s="6">
        <v>42766</v>
      </c>
      <c r="P72" s="7" t="s">
        <v>77</v>
      </c>
      <c r="Q72" s="7" t="s">
        <v>36</v>
      </c>
      <c r="R72" s="12" t="s">
        <v>11</v>
      </c>
      <c r="S72" s="12" t="s">
        <v>12</v>
      </c>
      <c r="T72" s="14">
        <v>2.9</v>
      </c>
      <c r="U72" s="30">
        <v>899500</v>
      </c>
    </row>
    <row r="73" spans="2:21">
      <c r="B73" s="9" t="s">
        <v>84</v>
      </c>
      <c r="C73" s="6">
        <v>42581</v>
      </c>
      <c r="D73" s="7" t="s">
        <v>98</v>
      </c>
      <c r="E73" s="7" t="s">
        <v>99</v>
      </c>
      <c r="F73" s="12" t="s">
        <v>37</v>
      </c>
      <c r="G73" s="12" t="s">
        <v>22</v>
      </c>
      <c r="H73" s="14">
        <v>4.1000000000000005</v>
      </c>
      <c r="I73" s="15">
        <v>559100</v>
      </c>
      <c r="N73" s="9" t="s">
        <v>34</v>
      </c>
      <c r="O73" s="6">
        <v>42670</v>
      </c>
      <c r="P73" s="7" t="s">
        <v>89</v>
      </c>
      <c r="Q73" s="7" t="s">
        <v>58</v>
      </c>
      <c r="R73" s="12" t="s">
        <v>11</v>
      </c>
      <c r="S73" s="12" t="s">
        <v>27</v>
      </c>
      <c r="T73" s="14">
        <v>2.4</v>
      </c>
      <c r="U73" s="30">
        <v>771600</v>
      </c>
    </row>
    <row r="74" spans="2:21">
      <c r="B74" s="9" t="s">
        <v>28</v>
      </c>
      <c r="C74" s="6">
        <v>42578</v>
      </c>
      <c r="D74" s="7" t="s">
        <v>93</v>
      </c>
      <c r="E74" s="7" t="s">
        <v>25</v>
      </c>
      <c r="F74" s="12" t="s">
        <v>37</v>
      </c>
      <c r="G74" s="12" t="s">
        <v>17</v>
      </c>
      <c r="H74" s="14">
        <v>3.1</v>
      </c>
      <c r="I74" s="15">
        <v>490000</v>
      </c>
      <c r="N74" s="9" t="s">
        <v>84</v>
      </c>
      <c r="O74" s="6">
        <v>42581</v>
      </c>
      <c r="P74" s="7" t="s">
        <v>98</v>
      </c>
      <c r="Q74" s="7" t="s">
        <v>99</v>
      </c>
      <c r="R74" s="12" t="s">
        <v>37</v>
      </c>
      <c r="S74" s="12" t="s">
        <v>22</v>
      </c>
      <c r="T74" s="14">
        <v>4.1000000000000005</v>
      </c>
      <c r="U74" s="30">
        <v>559100</v>
      </c>
    </row>
    <row r="75" spans="2:21">
      <c r="B75" s="9" t="s">
        <v>56</v>
      </c>
      <c r="C75" s="6">
        <v>42551</v>
      </c>
      <c r="D75" s="7" t="s">
        <v>39</v>
      </c>
      <c r="E75" s="7" t="s">
        <v>15</v>
      </c>
      <c r="F75" s="12" t="s">
        <v>21</v>
      </c>
      <c r="G75" s="12" t="s">
        <v>17</v>
      </c>
      <c r="H75" s="14">
        <v>3.4</v>
      </c>
      <c r="I75" s="15">
        <v>682700</v>
      </c>
      <c r="N75" s="9" t="s">
        <v>28</v>
      </c>
      <c r="O75" s="6">
        <v>42578</v>
      </c>
      <c r="P75" s="7" t="s">
        <v>93</v>
      </c>
      <c r="Q75" s="7" t="s">
        <v>25</v>
      </c>
      <c r="R75" s="12" t="s">
        <v>37</v>
      </c>
      <c r="S75" s="12" t="s">
        <v>17</v>
      </c>
      <c r="T75" s="14">
        <v>3.1</v>
      </c>
      <c r="U75" s="30">
        <v>490000</v>
      </c>
    </row>
    <row r="76" spans="2:21">
      <c r="B76" s="9" t="s">
        <v>43</v>
      </c>
      <c r="C76" s="6">
        <v>42533</v>
      </c>
      <c r="D76" s="7" t="s">
        <v>91</v>
      </c>
      <c r="E76" s="7" t="s">
        <v>10</v>
      </c>
      <c r="F76" s="12" t="s">
        <v>37</v>
      </c>
      <c r="G76" s="12" t="s">
        <v>12</v>
      </c>
      <c r="H76" s="14">
        <v>4.1000000000000005</v>
      </c>
      <c r="I76" s="15">
        <v>606300</v>
      </c>
      <c r="N76" s="9" t="s">
        <v>56</v>
      </c>
      <c r="O76" s="6">
        <v>42551</v>
      </c>
      <c r="P76" s="7" t="s">
        <v>39</v>
      </c>
      <c r="Q76" s="7" t="s">
        <v>15</v>
      </c>
      <c r="R76" s="12" t="s">
        <v>21</v>
      </c>
      <c r="S76" s="12" t="s">
        <v>17</v>
      </c>
      <c r="T76" s="14">
        <v>3.4</v>
      </c>
      <c r="U76" s="30">
        <v>682700</v>
      </c>
    </row>
    <row r="77" spans="2:21">
      <c r="B77" s="9" t="s">
        <v>78</v>
      </c>
      <c r="C77" s="6">
        <v>42528</v>
      </c>
      <c r="D77" s="7" t="s">
        <v>67</v>
      </c>
      <c r="E77" s="7" t="s">
        <v>36</v>
      </c>
      <c r="F77" s="12" t="s">
        <v>16</v>
      </c>
      <c r="G77" s="12" t="s">
        <v>12</v>
      </c>
      <c r="H77" s="14">
        <v>2.9</v>
      </c>
      <c r="I77" s="15">
        <v>689500</v>
      </c>
      <c r="N77" s="9" t="s">
        <v>43</v>
      </c>
      <c r="O77" s="6">
        <v>42533</v>
      </c>
      <c r="P77" s="7" t="s">
        <v>91</v>
      </c>
      <c r="Q77" s="7" t="s">
        <v>10</v>
      </c>
      <c r="R77" s="12" t="s">
        <v>37</v>
      </c>
      <c r="S77" s="12" t="s">
        <v>12</v>
      </c>
      <c r="T77" s="14">
        <v>4.1000000000000005</v>
      </c>
      <c r="U77" s="30">
        <v>606300</v>
      </c>
    </row>
    <row r="78" spans="2:21">
      <c r="B78" s="9" t="s">
        <v>31</v>
      </c>
      <c r="C78" s="6">
        <v>42506</v>
      </c>
      <c r="D78" s="7" t="s">
        <v>52</v>
      </c>
      <c r="E78" s="7" t="s">
        <v>53</v>
      </c>
      <c r="F78" s="12" t="s">
        <v>21</v>
      </c>
      <c r="G78" s="12" t="s">
        <v>12</v>
      </c>
      <c r="H78" s="14">
        <v>3.8000000000000003</v>
      </c>
      <c r="I78" s="15">
        <v>574700</v>
      </c>
      <c r="N78" s="9" t="s">
        <v>78</v>
      </c>
      <c r="O78" s="6">
        <v>42528</v>
      </c>
      <c r="P78" s="7" t="s">
        <v>67</v>
      </c>
      <c r="Q78" s="7" t="s">
        <v>36</v>
      </c>
      <c r="R78" s="12" t="s">
        <v>16</v>
      </c>
      <c r="S78" s="12" t="s">
        <v>12</v>
      </c>
      <c r="T78" s="14">
        <v>2.9</v>
      </c>
      <c r="U78" s="30">
        <v>689500</v>
      </c>
    </row>
    <row r="79" spans="2:21">
      <c r="B79" s="9" t="s">
        <v>54</v>
      </c>
      <c r="C79" s="6">
        <v>42503</v>
      </c>
      <c r="D79" s="7" t="s">
        <v>19</v>
      </c>
      <c r="E79" s="7" t="s">
        <v>20</v>
      </c>
      <c r="F79" s="12" t="s">
        <v>21</v>
      </c>
      <c r="G79" s="12" t="s">
        <v>22</v>
      </c>
      <c r="H79" s="14">
        <v>3.9999999999999996</v>
      </c>
      <c r="I79" s="15">
        <v>525600</v>
      </c>
      <c r="N79" s="9" t="s">
        <v>31</v>
      </c>
      <c r="O79" s="6">
        <v>42506</v>
      </c>
      <c r="P79" s="7" t="s">
        <v>52</v>
      </c>
      <c r="Q79" s="7" t="s">
        <v>53</v>
      </c>
      <c r="R79" s="12" t="s">
        <v>21</v>
      </c>
      <c r="S79" s="12" t="s">
        <v>12</v>
      </c>
      <c r="T79" s="14">
        <v>3.8000000000000003</v>
      </c>
      <c r="U79" s="30">
        <v>574700</v>
      </c>
    </row>
    <row r="80" spans="2:21">
      <c r="B80" s="9" t="s">
        <v>66</v>
      </c>
      <c r="C80" s="6">
        <v>42501</v>
      </c>
      <c r="D80" s="7" t="s">
        <v>107</v>
      </c>
      <c r="E80" s="7" t="s">
        <v>30</v>
      </c>
      <c r="F80" s="12" t="s">
        <v>37</v>
      </c>
      <c r="G80" s="12" t="s">
        <v>27</v>
      </c>
      <c r="H80" s="14">
        <v>2.5</v>
      </c>
      <c r="I80" s="15">
        <v>622700</v>
      </c>
      <c r="N80" s="9" t="s">
        <v>54</v>
      </c>
      <c r="O80" s="6">
        <v>42503</v>
      </c>
      <c r="P80" s="7" t="s">
        <v>19</v>
      </c>
      <c r="Q80" s="7" t="s">
        <v>20</v>
      </c>
      <c r="R80" s="12" t="s">
        <v>21</v>
      </c>
      <c r="S80" s="12" t="s">
        <v>22</v>
      </c>
      <c r="T80" s="14">
        <v>3.9999999999999996</v>
      </c>
      <c r="U80" s="30">
        <v>525600</v>
      </c>
    </row>
    <row r="81" spans="2:21">
      <c r="B81" s="9" t="s">
        <v>18</v>
      </c>
      <c r="C81" s="6">
        <v>42500</v>
      </c>
      <c r="D81" s="7" t="s">
        <v>70</v>
      </c>
      <c r="E81" s="7" t="s">
        <v>30</v>
      </c>
      <c r="F81" s="12" t="s">
        <v>26</v>
      </c>
      <c r="G81" s="12" t="s">
        <v>27</v>
      </c>
      <c r="H81" s="14">
        <v>2.2999999999999998</v>
      </c>
      <c r="I81" s="15">
        <v>482900</v>
      </c>
      <c r="N81" s="9" t="s">
        <v>66</v>
      </c>
      <c r="O81" s="6">
        <v>42501</v>
      </c>
      <c r="P81" s="7" t="s">
        <v>107</v>
      </c>
      <c r="Q81" s="7" t="s">
        <v>30</v>
      </c>
      <c r="R81" s="12" t="s">
        <v>37</v>
      </c>
      <c r="S81" s="12" t="s">
        <v>27</v>
      </c>
      <c r="T81" s="14">
        <v>2.5</v>
      </c>
      <c r="U81" s="30">
        <v>622700</v>
      </c>
    </row>
    <row r="82" spans="2:21">
      <c r="B82" s="9" t="s">
        <v>110</v>
      </c>
      <c r="C82" s="6">
        <v>42489</v>
      </c>
      <c r="D82" s="7" t="s">
        <v>111</v>
      </c>
      <c r="E82" s="7" t="s">
        <v>15</v>
      </c>
      <c r="F82" s="12" t="s">
        <v>21</v>
      </c>
      <c r="G82" s="12" t="s">
        <v>17</v>
      </c>
      <c r="H82" s="14">
        <v>3.3</v>
      </c>
      <c r="I82" s="15">
        <v>487900</v>
      </c>
      <c r="N82" s="9" t="s">
        <v>18</v>
      </c>
      <c r="O82" s="6">
        <v>42500</v>
      </c>
      <c r="P82" s="7" t="s">
        <v>70</v>
      </c>
      <c r="Q82" s="7" t="s">
        <v>30</v>
      </c>
      <c r="R82" s="12" t="s">
        <v>26</v>
      </c>
      <c r="S82" s="12" t="s">
        <v>27</v>
      </c>
      <c r="T82" s="14">
        <v>2.2999999999999998</v>
      </c>
      <c r="U82" s="30">
        <v>482900</v>
      </c>
    </row>
    <row r="83" spans="2:21">
      <c r="B83" s="9" t="s">
        <v>38</v>
      </c>
      <c r="C83" s="6">
        <v>42458</v>
      </c>
      <c r="D83" s="7" t="s">
        <v>32</v>
      </c>
      <c r="E83" s="7" t="s">
        <v>33</v>
      </c>
      <c r="F83" s="12" t="s">
        <v>16</v>
      </c>
      <c r="G83" s="12" t="s">
        <v>12</v>
      </c>
      <c r="H83" s="14">
        <v>4.2</v>
      </c>
      <c r="I83" s="15">
        <v>350600</v>
      </c>
      <c r="N83" s="9" t="s">
        <v>110</v>
      </c>
      <c r="O83" s="6">
        <v>42489</v>
      </c>
      <c r="P83" s="7" t="s">
        <v>111</v>
      </c>
      <c r="Q83" s="7" t="s">
        <v>15</v>
      </c>
      <c r="R83" s="12" t="s">
        <v>21</v>
      </c>
      <c r="S83" s="12" t="s">
        <v>17</v>
      </c>
      <c r="T83" s="14">
        <v>3.3</v>
      </c>
      <c r="U83" s="30">
        <v>487900</v>
      </c>
    </row>
    <row r="84" spans="2:21">
      <c r="B84" s="9" t="s">
        <v>38</v>
      </c>
      <c r="C84" s="6">
        <v>42448</v>
      </c>
      <c r="D84" s="7" t="s">
        <v>55</v>
      </c>
      <c r="E84" s="7" t="s">
        <v>25</v>
      </c>
      <c r="F84" s="12" t="s">
        <v>16</v>
      </c>
      <c r="G84" s="12" t="s">
        <v>17</v>
      </c>
      <c r="H84" s="14">
        <v>2.8</v>
      </c>
      <c r="I84" s="15">
        <v>401400</v>
      </c>
      <c r="N84" s="9" t="s">
        <v>38</v>
      </c>
      <c r="O84" s="6">
        <v>42458</v>
      </c>
      <c r="P84" s="7" t="s">
        <v>32</v>
      </c>
      <c r="Q84" s="7" t="s">
        <v>33</v>
      </c>
      <c r="R84" s="12" t="s">
        <v>16</v>
      </c>
      <c r="S84" s="12" t="s">
        <v>12</v>
      </c>
      <c r="T84" s="14">
        <v>4.2</v>
      </c>
      <c r="U84" s="30">
        <v>350600</v>
      </c>
    </row>
    <row r="85" spans="2:21">
      <c r="B85" s="9" t="s">
        <v>38</v>
      </c>
      <c r="C85" s="6">
        <v>42433</v>
      </c>
      <c r="D85" s="7" t="s">
        <v>65</v>
      </c>
      <c r="E85" s="7" t="s">
        <v>61</v>
      </c>
      <c r="F85" s="12" t="s">
        <v>26</v>
      </c>
      <c r="G85" s="12" t="s">
        <v>17</v>
      </c>
      <c r="H85" s="14">
        <v>2.9</v>
      </c>
      <c r="I85" s="15">
        <v>261500</v>
      </c>
      <c r="N85" s="9" t="s">
        <v>38</v>
      </c>
      <c r="O85" s="6">
        <v>42448</v>
      </c>
      <c r="P85" s="7" t="s">
        <v>55</v>
      </c>
      <c r="Q85" s="7" t="s">
        <v>25</v>
      </c>
      <c r="R85" s="12" t="s">
        <v>16</v>
      </c>
      <c r="S85" s="12" t="s">
        <v>17</v>
      </c>
      <c r="T85" s="14">
        <v>2.8</v>
      </c>
      <c r="U85" s="30">
        <v>401400</v>
      </c>
    </row>
    <row r="86" spans="2:21">
      <c r="B86" s="9" t="s">
        <v>90</v>
      </c>
      <c r="C86" s="6">
        <v>42408</v>
      </c>
      <c r="D86" s="7" t="s">
        <v>24</v>
      </c>
      <c r="E86" s="7" t="s">
        <v>25</v>
      </c>
      <c r="F86" s="12" t="s">
        <v>26</v>
      </c>
      <c r="G86" s="12" t="s">
        <v>27</v>
      </c>
      <c r="H86" s="14">
        <v>3.9</v>
      </c>
      <c r="I86" s="15">
        <v>270700</v>
      </c>
      <c r="N86" s="9" t="s">
        <v>38</v>
      </c>
      <c r="O86" s="6">
        <v>42433</v>
      </c>
      <c r="P86" s="7" t="s">
        <v>65</v>
      </c>
      <c r="Q86" s="7" t="s">
        <v>61</v>
      </c>
      <c r="R86" s="12" t="s">
        <v>26</v>
      </c>
      <c r="S86" s="12" t="s">
        <v>17</v>
      </c>
      <c r="T86" s="14">
        <v>2.9</v>
      </c>
      <c r="U86" s="30">
        <v>261500</v>
      </c>
    </row>
    <row r="87" spans="2:21">
      <c r="B87" s="9" t="s">
        <v>92</v>
      </c>
      <c r="C87" s="6">
        <v>42387</v>
      </c>
      <c r="D87" s="7" t="s">
        <v>79</v>
      </c>
      <c r="E87" s="7" t="s">
        <v>61</v>
      </c>
      <c r="F87" s="12" t="s">
        <v>11</v>
      </c>
      <c r="G87" s="12" t="s">
        <v>22</v>
      </c>
      <c r="H87" s="14">
        <v>4.2</v>
      </c>
      <c r="I87" s="15">
        <v>314900</v>
      </c>
      <c r="N87" s="9" t="s">
        <v>90</v>
      </c>
      <c r="O87" s="6">
        <v>42408</v>
      </c>
      <c r="P87" s="7" t="s">
        <v>24</v>
      </c>
      <c r="Q87" s="7" t="s">
        <v>25</v>
      </c>
      <c r="R87" s="12" t="s">
        <v>26</v>
      </c>
      <c r="S87" s="12" t="s">
        <v>27</v>
      </c>
      <c r="T87" s="14">
        <v>3.9</v>
      </c>
      <c r="U87" s="30">
        <v>270700</v>
      </c>
    </row>
    <row r="88" spans="2:21">
      <c r="B88" s="9" t="s">
        <v>106</v>
      </c>
      <c r="C88" s="6">
        <v>42351</v>
      </c>
      <c r="D88" s="7" t="s">
        <v>57</v>
      </c>
      <c r="E88" s="7" t="s">
        <v>58</v>
      </c>
      <c r="F88" s="12" t="s">
        <v>11</v>
      </c>
      <c r="G88" s="12" t="s">
        <v>22</v>
      </c>
      <c r="H88" s="14">
        <v>3.0999999999999996</v>
      </c>
      <c r="I88" s="15">
        <v>120200</v>
      </c>
      <c r="N88" s="9" t="s">
        <v>92</v>
      </c>
      <c r="O88" s="6">
        <v>42387</v>
      </c>
      <c r="P88" s="7" t="s">
        <v>79</v>
      </c>
      <c r="Q88" s="7" t="s">
        <v>61</v>
      </c>
      <c r="R88" s="12" t="s">
        <v>11</v>
      </c>
      <c r="S88" s="12" t="s">
        <v>22</v>
      </c>
      <c r="T88" s="14">
        <v>4.2</v>
      </c>
      <c r="U88" s="30">
        <v>314900</v>
      </c>
    </row>
    <row r="89" spans="2:21">
      <c r="B89" s="9" t="s">
        <v>97</v>
      </c>
      <c r="C89" s="6">
        <v>42343</v>
      </c>
      <c r="D89" s="7" t="s">
        <v>63</v>
      </c>
      <c r="E89" s="7" t="s">
        <v>25</v>
      </c>
      <c r="F89" s="12" t="s">
        <v>26</v>
      </c>
      <c r="G89" s="12" t="s">
        <v>17</v>
      </c>
      <c r="H89" s="14">
        <v>2.1999999999999997</v>
      </c>
      <c r="I89" s="15">
        <v>102400</v>
      </c>
      <c r="N89" s="9" t="s">
        <v>106</v>
      </c>
      <c r="O89" s="6">
        <v>42351</v>
      </c>
      <c r="P89" s="7" t="s">
        <v>57</v>
      </c>
      <c r="Q89" s="7" t="s">
        <v>58</v>
      </c>
      <c r="R89" s="12" t="s">
        <v>11</v>
      </c>
      <c r="S89" s="12" t="s">
        <v>22</v>
      </c>
      <c r="T89" s="14">
        <v>3.0999999999999996</v>
      </c>
      <c r="U89" s="30">
        <v>120200</v>
      </c>
    </row>
    <row r="90" spans="2:21">
      <c r="B90" s="9" t="s">
        <v>88</v>
      </c>
      <c r="C90" s="6">
        <v>42342</v>
      </c>
      <c r="D90" s="7" t="s">
        <v>115</v>
      </c>
      <c r="E90" s="7" t="s">
        <v>53</v>
      </c>
      <c r="F90" s="12" t="s">
        <v>26</v>
      </c>
      <c r="G90" s="12" t="s">
        <v>12</v>
      </c>
      <c r="H90" s="14">
        <v>2.9999999999999996</v>
      </c>
      <c r="I90" s="15">
        <v>188500</v>
      </c>
      <c r="N90" s="9" t="s">
        <v>97</v>
      </c>
      <c r="O90" s="6">
        <v>42343</v>
      </c>
      <c r="P90" s="7" t="s">
        <v>63</v>
      </c>
      <c r="Q90" s="7" t="s">
        <v>25</v>
      </c>
      <c r="R90" s="12" t="s">
        <v>26</v>
      </c>
      <c r="S90" s="12" t="s">
        <v>17</v>
      </c>
      <c r="T90" s="14">
        <v>2.1999999999999997</v>
      </c>
      <c r="U90" s="30">
        <v>102400</v>
      </c>
    </row>
    <row r="91" spans="2:21">
      <c r="B91" s="9" t="s">
        <v>76</v>
      </c>
      <c r="C91" s="6">
        <v>42317</v>
      </c>
      <c r="D91" s="7" t="s">
        <v>29</v>
      </c>
      <c r="E91" s="7" t="s">
        <v>30</v>
      </c>
      <c r="F91" s="12" t="s">
        <v>11</v>
      </c>
      <c r="G91" s="12" t="s">
        <v>27</v>
      </c>
      <c r="H91" s="14">
        <v>3.7999999999999994</v>
      </c>
      <c r="I91" s="15">
        <v>25600</v>
      </c>
      <c r="N91" s="9" t="s">
        <v>88</v>
      </c>
      <c r="O91" s="6">
        <v>42342</v>
      </c>
      <c r="P91" s="7" t="s">
        <v>115</v>
      </c>
      <c r="Q91" s="7" t="s">
        <v>53</v>
      </c>
      <c r="R91" s="12" t="s">
        <v>26</v>
      </c>
      <c r="S91" s="12" t="s">
        <v>12</v>
      </c>
      <c r="T91" s="14">
        <v>2.9999999999999996</v>
      </c>
      <c r="U91" s="30">
        <v>188500</v>
      </c>
    </row>
    <row r="92" spans="2:21">
      <c r="B92" s="9" t="s">
        <v>13</v>
      </c>
      <c r="C92" s="6">
        <v>42310</v>
      </c>
      <c r="D92" s="7" t="s">
        <v>44</v>
      </c>
      <c r="E92" s="7" t="s">
        <v>42</v>
      </c>
      <c r="F92" s="12" t="s">
        <v>11</v>
      </c>
      <c r="G92" s="12" t="s">
        <v>12</v>
      </c>
      <c r="H92" s="14">
        <v>3.7999999999999994</v>
      </c>
      <c r="I92" s="15">
        <v>60300</v>
      </c>
      <c r="N92" s="9" t="s">
        <v>76</v>
      </c>
      <c r="O92" s="6">
        <v>42317</v>
      </c>
      <c r="P92" s="7" t="s">
        <v>29</v>
      </c>
      <c r="Q92" s="7" t="s">
        <v>30</v>
      </c>
      <c r="R92" s="12" t="s">
        <v>11</v>
      </c>
      <c r="S92" s="12" t="s">
        <v>27</v>
      </c>
      <c r="T92" s="14">
        <v>3.7999999999999994</v>
      </c>
      <c r="U92" s="30">
        <v>25600</v>
      </c>
    </row>
    <row r="93" spans="2:21">
      <c r="B93" s="9" t="s">
        <v>112</v>
      </c>
      <c r="C93" s="6">
        <v>42237</v>
      </c>
      <c r="D93" s="7" t="s">
        <v>85</v>
      </c>
      <c r="E93" s="7" t="s">
        <v>15</v>
      </c>
      <c r="F93" s="7" t="s">
        <v>37</v>
      </c>
      <c r="G93" s="7" t="s">
        <v>17</v>
      </c>
      <c r="H93" s="8">
        <v>2.4</v>
      </c>
      <c r="I93" s="13">
        <v>36100</v>
      </c>
      <c r="N93" s="9" t="s">
        <v>13</v>
      </c>
      <c r="O93" s="6">
        <v>42310</v>
      </c>
      <c r="P93" s="7" t="s">
        <v>44</v>
      </c>
      <c r="Q93" s="7" t="s">
        <v>42</v>
      </c>
      <c r="R93" s="12" t="s">
        <v>11</v>
      </c>
      <c r="S93" s="12" t="s">
        <v>12</v>
      </c>
      <c r="T93" s="14">
        <v>3.7999999999999994</v>
      </c>
      <c r="U93" s="30">
        <v>60300</v>
      </c>
    </row>
    <row r="94" spans="2:21">
      <c r="N94" s="31" t="s">
        <v>112</v>
      </c>
      <c r="O94" s="32">
        <v>42237</v>
      </c>
      <c r="P94" s="33" t="s">
        <v>85</v>
      </c>
      <c r="Q94" s="33" t="s">
        <v>15</v>
      </c>
      <c r="R94" s="33" t="s">
        <v>37</v>
      </c>
      <c r="S94" s="33" t="s">
        <v>17</v>
      </c>
      <c r="T94" s="34">
        <v>2.4</v>
      </c>
      <c r="U94" s="35">
        <v>36100</v>
      </c>
    </row>
  </sheetData>
  <pageMargins left="0.7" right="0.7" top="0.75" bottom="0.75" header="0.3" footer="0.3"/>
  <pageSetup orientation="portrait" r:id="rId1"/>
  <headerFooter>
    <oddFooter>&amp;L_x000D_&amp;1#&amp;"Calibri"&amp;10&amp;K000000 Classified as Microsoft Confidential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A5F3-D93C-4E69-AD37-CCAB69107F9D}">
  <dimension ref="A1:H29"/>
  <sheetViews>
    <sheetView workbookViewId="0">
      <selection activeCell="G7" sqref="G7"/>
    </sheetView>
  </sheetViews>
  <sheetFormatPr defaultRowHeight="14.4"/>
  <cols>
    <col min="1" max="1" width="18.88671875" bestFit="1" customWidth="1"/>
    <col min="2" max="2" width="19.109375" bestFit="1" customWidth="1"/>
    <col min="3" max="3" width="14.44140625" bestFit="1" customWidth="1"/>
    <col min="4" max="4" width="20" bestFit="1" customWidth="1"/>
    <col min="5" max="5" width="9.6640625" bestFit="1" customWidth="1"/>
    <col min="6" max="6" width="11.109375" bestFit="1" customWidth="1"/>
    <col min="7" max="7" width="22.109375" bestFit="1" customWidth="1"/>
    <col min="8" max="8" width="16.5546875" bestFit="1" customWidth="1"/>
  </cols>
  <sheetData>
    <row r="1" spans="1:8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</row>
    <row r="2" spans="1:8">
      <c r="A2" t="s">
        <v>200</v>
      </c>
      <c r="B2" t="s">
        <v>201</v>
      </c>
      <c r="C2" s="36">
        <v>44953</v>
      </c>
      <c r="D2" t="s">
        <v>202</v>
      </c>
      <c r="E2" s="37">
        <v>500</v>
      </c>
      <c r="F2" s="37">
        <v>6980</v>
      </c>
      <c r="G2" s="13">
        <v>4205</v>
      </c>
      <c r="H2" s="13">
        <v>465</v>
      </c>
    </row>
    <row r="3" spans="1:8">
      <c r="A3" t="s">
        <v>203</v>
      </c>
      <c r="B3" t="s">
        <v>204</v>
      </c>
      <c r="C3" s="36">
        <v>44955</v>
      </c>
      <c r="D3" t="s">
        <v>205</v>
      </c>
      <c r="E3" s="37">
        <v>250</v>
      </c>
      <c r="F3" s="37">
        <v>4732</v>
      </c>
      <c r="G3" s="13">
        <v>2000</v>
      </c>
      <c r="H3" s="13">
        <v>500</v>
      </c>
    </row>
    <row r="4" spans="1:8">
      <c r="A4" t="s">
        <v>206</v>
      </c>
      <c r="B4" t="s">
        <v>207</v>
      </c>
      <c r="C4" s="36">
        <v>44960</v>
      </c>
      <c r="D4" t="s">
        <v>205</v>
      </c>
      <c r="E4" s="37">
        <v>4500</v>
      </c>
      <c r="F4" s="37">
        <v>5632</v>
      </c>
      <c r="G4" s="13">
        <v>10000</v>
      </c>
      <c r="H4" s="13">
        <v>362</v>
      </c>
    </row>
    <row r="5" spans="1:8">
      <c r="A5" t="s">
        <v>208</v>
      </c>
      <c r="B5" t="s">
        <v>209</v>
      </c>
      <c r="C5" s="36">
        <v>44942</v>
      </c>
      <c r="D5" t="s">
        <v>210</v>
      </c>
      <c r="E5" s="37">
        <v>2750</v>
      </c>
      <c r="F5" s="37">
        <v>5676</v>
      </c>
      <c r="G5" s="13">
        <v>35000</v>
      </c>
      <c r="H5" s="13">
        <v>5418</v>
      </c>
    </row>
    <row r="6" spans="1:8">
      <c r="A6" t="s">
        <v>211</v>
      </c>
      <c r="B6" t="s">
        <v>212</v>
      </c>
      <c r="C6" s="36">
        <v>44952</v>
      </c>
      <c r="D6" t="s">
        <v>202</v>
      </c>
      <c r="E6" s="37">
        <v>5800</v>
      </c>
      <c r="F6" s="37">
        <v>136</v>
      </c>
      <c r="G6" s="13">
        <v>10000</v>
      </c>
      <c r="H6" s="13">
        <v>285</v>
      </c>
    </row>
    <row r="7" spans="1:8">
      <c r="A7" t="s">
        <v>213</v>
      </c>
      <c r="B7" t="s">
        <v>204</v>
      </c>
      <c r="C7" s="36">
        <v>44929</v>
      </c>
      <c r="D7" t="s">
        <v>205</v>
      </c>
      <c r="E7" s="37">
        <v>800</v>
      </c>
      <c r="F7" s="37">
        <v>8703</v>
      </c>
      <c r="G7" s="13">
        <v>2500</v>
      </c>
      <c r="H7" s="13">
        <v>496</v>
      </c>
    </row>
    <row r="8" spans="1:8">
      <c r="A8" t="s">
        <v>214</v>
      </c>
      <c r="B8" t="s">
        <v>215</v>
      </c>
      <c r="C8" s="36">
        <v>44980</v>
      </c>
      <c r="D8" t="s">
        <v>210</v>
      </c>
      <c r="E8" s="37">
        <v>600</v>
      </c>
      <c r="F8" s="37">
        <v>4540</v>
      </c>
      <c r="G8" s="13">
        <v>950</v>
      </c>
      <c r="H8" s="13">
        <v>618</v>
      </c>
    </row>
    <row r="9" spans="1:8">
      <c r="A9" t="s">
        <v>216</v>
      </c>
      <c r="B9" t="s">
        <v>217</v>
      </c>
      <c r="C9" s="36">
        <v>44982</v>
      </c>
      <c r="D9" t="s">
        <v>202</v>
      </c>
      <c r="E9" s="37">
        <v>800</v>
      </c>
      <c r="F9" s="37">
        <v>788</v>
      </c>
      <c r="G9" s="13">
        <v>2000</v>
      </c>
      <c r="H9" s="13">
        <v>367</v>
      </c>
    </row>
    <row r="10" spans="1:8">
      <c r="A10" t="s">
        <v>200</v>
      </c>
      <c r="B10" t="s">
        <v>218</v>
      </c>
      <c r="C10" s="36">
        <v>44968</v>
      </c>
      <c r="D10" t="s">
        <v>202</v>
      </c>
      <c r="E10" s="37">
        <v>500</v>
      </c>
      <c r="F10" s="37">
        <v>12423</v>
      </c>
      <c r="G10" s="13">
        <v>4205</v>
      </c>
      <c r="H10" s="13">
        <v>902</v>
      </c>
    </row>
    <row r="11" spans="1:8">
      <c r="A11" t="s">
        <v>200</v>
      </c>
      <c r="B11" t="s">
        <v>219</v>
      </c>
      <c r="C11" s="36">
        <v>44969</v>
      </c>
      <c r="D11" t="s">
        <v>202</v>
      </c>
      <c r="E11" s="37">
        <v>500</v>
      </c>
      <c r="F11" s="37">
        <v>9293</v>
      </c>
      <c r="G11" s="13">
        <v>3687</v>
      </c>
      <c r="H11" s="13">
        <v>673</v>
      </c>
    </row>
    <row r="12" spans="1:8">
      <c r="A12" t="s">
        <v>200</v>
      </c>
      <c r="B12" t="s">
        <v>220</v>
      </c>
      <c r="C12" s="36">
        <v>44970</v>
      </c>
      <c r="D12" t="s">
        <v>202</v>
      </c>
      <c r="E12" s="37">
        <v>500</v>
      </c>
      <c r="F12" s="37">
        <v>16342</v>
      </c>
      <c r="G12" s="13">
        <v>5278</v>
      </c>
      <c r="H12" s="13">
        <v>1029</v>
      </c>
    </row>
    <row r="13" spans="1:8">
      <c r="A13" t="s">
        <v>221</v>
      </c>
      <c r="B13" t="s">
        <v>222</v>
      </c>
      <c r="C13" s="36">
        <v>44974</v>
      </c>
      <c r="D13" t="s">
        <v>210</v>
      </c>
      <c r="E13" s="37">
        <v>635</v>
      </c>
      <c r="F13" s="37">
        <v>2208</v>
      </c>
      <c r="G13" s="13">
        <v>55000</v>
      </c>
      <c r="H13" s="13">
        <v>1470</v>
      </c>
    </row>
    <row r="18" spans="1:8">
      <c r="A18" t="s">
        <v>200</v>
      </c>
      <c r="B18" t="s">
        <v>201</v>
      </c>
      <c r="C18" s="36">
        <v>44953</v>
      </c>
      <c r="D18" t="s">
        <v>202</v>
      </c>
      <c r="E18" s="37">
        <v>500</v>
      </c>
      <c r="F18" s="37">
        <v>6980</v>
      </c>
      <c r="G18" s="13">
        <v>4205</v>
      </c>
      <c r="H18" s="13">
        <v>465</v>
      </c>
    </row>
    <row r="19" spans="1:8">
      <c r="A19" t="s">
        <v>203</v>
      </c>
      <c r="B19" t="s">
        <v>204</v>
      </c>
      <c r="C19" s="36">
        <v>44955</v>
      </c>
      <c r="D19" t="s">
        <v>205</v>
      </c>
      <c r="E19" s="37">
        <v>250</v>
      </c>
      <c r="F19" s="37">
        <v>4732</v>
      </c>
      <c r="G19" s="13">
        <v>2000</v>
      </c>
      <c r="H19" s="13">
        <v>500</v>
      </c>
    </row>
    <row r="20" spans="1:8">
      <c r="A20" t="s">
        <v>206</v>
      </c>
      <c r="B20" t="s">
        <v>207</v>
      </c>
      <c r="C20" s="36">
        <v>44960</v>
      </c>
      <c r="D20" t="s">
        <v>205</v>
      </c>
      <c r="E20" s="37">
        <v>4500</v>
      </c>
      <c r="F20" s="37">
        <v>5632</v>
      </c>
      <c r="G20" s="13">
        <v>10000</v>
      </c>
      <c r="H20" s="13">
        <v>362</v>
      </c>
    </row>
    <row r="21" spans="1:8">
      <c r="A21" t="s">
        <v>208</v>
      </c>
      <c r="B21" t="s">
        <v>209</v>
      </c>
      <c r="C21" s="36">
        <v>44942</v>
      </c>
      <c r="D21" t="s">
        <v>210</v>
      </c>
      <c r="E21" s="37">
        <v>2750</v>
      </c>
      <c r="F21" s="37">
        <v>5676</v>
      </c>
      <c r="G21" s="13">
        <v>35000</v>
      </c>
      <c r="H21" s="13">
        <v>5418</v>
      </c>
    </row>
    <row r="22" spans="1:8">
      <c r="A22" t="s">
        <v>211</v>
      </c>
      <c r="B22" t="s">
        <v>212</v>
      </c>
      <c r="C22" s="36">
        <v>44952</v>
      </c>
      <c r="D22" t="s">
        <v>202</v>
      </c>
      <c r="E22" s="37">
        <v>5800</v>
      </c>
      <c r="F22" s="37">
        <v>136</v>
      </c>
      <c r="G22" s="13">
        <v>10000</v>
      </c>
      <c r="H22" s="13">
        <v>285</v>
      </c>
    </row>
    <row r="23" spans="1:8">
      <c r="A23" t="s">
        <v>213</v>
      </c>
      <c r="B23" t="s">
        <v>204</v>
      </c>
      <c r="C23" s="36">
        <v>44929</v>
      </c>
      <c r="D23" t="s">
        <v>205</v>
      </c>
      <c r="E23" s="37">
        <v>800</v>
      </c>
      <c r="F23" s="37">
        <v>8703</v>
      </c>
      <c r="G23" s="13">
        <v>2500</v>
      </c>
      <c r="H23" s="13">
        <v>496</v>
      </c>
    </row>
    <row r="24" spans="1:8">
      <c r="A24" t="s">
        <v>214</v>
      </c>
      <c r="B24" t="s">
        <v>215</v>
      </c>
      <c r="C24" s="36">
        <v>44980</v>
      </c>
      <c r="D24" t="s">
        <v>210</v>
      </c>
      <c r="E24" s="37">
        <v>600</v>
      </c>
      <c r="F24" s="37">
        <v>4540</v>
      </c>
      <c r="G24" s="13">
        <v>950</v>
      </c>
      <c r="H24" s="13">
        <v>618</v>
      </c>
    </row>
    <row r="25" spans="1:8">
      <c r="A25" t="s">
        <v>216</v>
      </c>
      <c r="B25" t="s">
        <v>217</v>
      </c>
      <c r="C25" s="36">
        <v>44982</v>
      </c>
      <c r="D25" t="s">
        <v>202</v>
      </c>
      <c r="E25" s="37">
        <v>800</v>
      </c>
      <c r="F25" s="37">
        <v>788</v>
      </c>
      <c r="G25" s="13">
        <v>2000</v>
      </c>
      <c r="H25" s="13">
        <v>367</v>
      </c>
    </row>
    <row r="26" spans="1:8">
      <c r="A26" t="s">
        <v>200</v>
      </c>
      <c r="B26" t="s">
        <v>218</v>
      </c>
      <c r="C26" s="36">
        <v>44968</v>
      </c>
      <c r="D26" t="s">
        <v>202</v>
      </c>
      <c r="E26" s="37">
        <v>500</v>
      </c>
      <c r="F26" s="37">
        <v>12423</v>
      </c>
      <c r="G26" s="13">
        <v>4205</v>
      </c>
      <c r="H26" s="13">
        <v>902</v>
      </c>
    </row>
    <row r="27" spans="1:8">
      <c r="A27" t="s">
        <v>200</v>
      </c>
      <c r="B27" t="s">
        <v>219</v>
      </c>
      <c r="C27" s="36">
        <v>44969</v>
      </c>
      <c r="D27" t="s">
        <v>202</v>
      </c>
      <c r="E27" s="37">
        <v>500</v>
      </c>
      <c r="F27" s="37">
        <v>9293</v>
      </c>
      <c r="G27" s="13">
        <v>3687</v>
      </c>
      <c r="H27" s="13">
        <v>673</v>
      </c>
    </row>
    <row r="28" spans="1:8">
      <c r="A28" t="s">
        <v>200</v>
      </c>
      <c r="B28" t="s">
        <v>220</v>
      </c>
      <c r="C28" s="36">
        <v>44970</v>
      </c>
      <c r="D28" t="s">
        <v>202</v>
      </c>
      <c r="E28" s="37">
        <v>500</v>
      </c>
      <c r="F28" s="37">
        <v>16342</v>
      </c>
      <c r="G28" s="13">
        <v>5278</v>
      </c>
      <c r="H28" s="13">
        <v>1029</v>
      </c>
    </row>
    <row r="29" spans="1:8">
      <c r="A29" t="s">
        <v>221</v>
      </c>
      <c r="B29" t="s">
        <v>222</v>
      </c>
      <c r="C29" s="36">
        <v>44974</v>
      </c>
      <c r="D29" t="s">
        <v>210</v>
      </c>
      <c r="E29" s="37">
        <v>635</v>
      </c>
      <c r="F29" s="37">
        <v>2208</v>
      </c>
      <c r="G29" s="13">
        <v>55000</v>
      </c>
      <c r="H29" s="13">
        <v>1470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77F9-A390-49B5-8102-AB668AA610EA}">
  <dimension ref="B2:I13"/>
  <sheetViews>
    <sheetView showGridLines="0" workbookViewId="0"/>
  </sheetViews>
  <sheetFormatPr defaultRowHeight="14.4"/>
  <cols>
    <col min="2" max="2" width="3.88671875" customWidth="1"/>
    <col min="3" max="3" width="12.109375" bestFit="1" customWidth="1"/>
    <col min="4" max="4" width="12" bestFit="1" customWidth="1"/>
    <col min="5" max="5" width="14.109375" bestFit="1" customWidth="1"/>
    <col min="6" max="6" width="11.5546875" bestFit="1" customWidth="1"/>
    <col min="7" max="8" width="12.5546875" bestFit="1" customWidth="1"/>
    <col min="9" max="9" width="12.6640625" bestFit="1" customWidth="1"/>
  </cols>
  <sheetData>
    <row r="2" spans="2:9">
      <c r="B2" s="38"/>
    </row>
    <row r="4" spans="2:9">
      <c r="C4" s="39" t="s">
        <v>223</v>
      </c>
      <c r="D4" s="39" t="s">
        <v>4</v>
      </c>
    </row>
    <row r="5" spans="2:9">
      <c r="C5" s="39" t="s">
        <v>224</v>
      </c>
      <c r="D5" t="s">
        <v>16</v>
      </c>
      <c r="E5" t="s">
        <v>11</v>
      </c>
      <c r="F5" t="s">
        <v>37</v>
      </c>
      <c r="G5" t="s">
        <v>26</v>
      </c>
      <c r="H5" t="s">
        <v>21</v>
      </c>
      <c r="I5" t="s">
        <v>225</v>
      </c>
    </row>
    <row r="6" spans="2:9">
      <c r="C6" t="s">
        <v>226</v>
      </c>
      <c r="D6" s="13"/>
      <c r="E6" s="13">
        <v>206100</v>
      </c>
      <c r="F6" s="13">
        <v>115200</v>
      </c>
      <c r="G6" s="13">
        <v>290900</v>
      </c>
      <c r="H6" s="13"/>
      <c r="I6" s="13">
        <v>612200</v>
      </c>
    </row>
    <row r="7" spans="2:9">
      <c r="C7" t="s">
        <v>227</v>
      </c>
      <c r="D7" s="13">
        <v>1441500</v>
      </c>
      <c r="E7" s="13">
        <v>1086500</v>
      </c>
      <c r="F7" s="13">
        <v>2278100</v>
      </c>
      <c r="G7" s="13">
        <v>1015100</v>
      </c>
      <c r="H7" s="13">
        <v>2270900</v>
      </c>
      <c r="I7" s="13">
        <v>8092100</v>
      </c>
    </row>
    <row r="8" spans="2:9">
      <c r="C8" t="s">
        <v>228</v>
      </c>
      <c r="D8" s="13">
        <v>3344700</v>
      </c>
      <c r="E8" s="13">
        <v>899500</v>
      </c>
      <c r="F8" s="13">
        <v>4359700</v>
      </c>
      <c r="G8" s="13">
        <v>8713300</v>
      </c>
      <c r="H8" s="13">
        <v>4747100</v>
      </c>
      <c r="I8" s="13">
        <v>22064300</v>
      </c>
    </row>
    <row r="9" spans="2:9">
      <c r="C9" t="s">
        <v>229</v>
      </c>
      <c r="D9" s="13">
        <v>7750900</v>
      </c>
      <c r="E9" s="13">
        <v>14172000</v>
      </c>
      <c r="F9" s="13">
        <v>4295100</v>
      </c>
      <c r="G9" s="13">
        <v>6173200</v>
      </c>
      <c r="H9" s="13">
        <v>4073700</v>
      </c>
      <c r="I9" s="13">
        <v>36464900</v>
      </c>
    </row>
    <row r="10" spans="2:9">
      <c r="C10" t="s">
        <v>230</v>
      </c>
      <c r="D10" s="13">
        <v>7890300</v>
      </c>
      <c r="E10" s="13">
        <v>5166100</v>
      </c>
      <c r="F10" s="13">
        <v>9427500</v>
      </c>
      <c r="G10" s="13"/>
      <c r="H10" s="13">
        <v>7440400</v>
      </c>
      <c r="I10" s="13">
        <v>29924300</v>
      </c>
    </row>
    <row r="11" spans="2:9">
      <c r="C11" t="s">
        <v>231</v>
      </c>
      <c r="D11" s="13"/>
      <c r="E11" s="13"/>
      <c r="F11" s="13">
        <v>5996900</v>
      </c>
      <c r="G11" s="13"/>
      <c r="H11" s="13">
        <v>3001900</v>
      </c>
      <c r="I11" s="13">
        <v>8998800</v>
      </c>
    </row>
    <row r="12" spans="2:9">
      <c r="C12" t="s">
        <v>232</v>
      </c>
      <c r="D12" s="13">
        <v>9689000</v>
      </c>
      <c r="E12" s="13">
        <v>11542400</v>
      </c>
      <c r="F12" s="13">
        <v>8887000</v>
      </c>
      <c r="G12" s="13">
        <v>15209900</v>
      </c>
      <c r="H12" s="13">
        <v>13449400</v>
      </c>
      <c r="I12" s="13">
        <v>58777700</v>
      </c>
    </row>
    <row r="13" spans="2:9">
      <c r="C13" t="s">
        <v>225</v>
      </c>
      <c r="D13" s="13">
        <v>30116400</v>
      </c>
      <c r="E13" s="13">
        <v>33072600</v>
      </c>
      <c r="F13" s="13">
        <v>35359500</v>
      </c>
      <c r="G13" s="13">
        <v>31402400</v>
      </c>
      <c r="H13" s="13">
        <v>34983400</v>
      </c>
      <c r="I13" s="13">
        <v>164934300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DA4C-88DF-48CF-ABAE-F0BFD28E8F33}">
  <dimension ref="B2:H13"/>
  <sheetViews>
    <sheetView showGridLines="0" workbookViewId="0"/>
  </sheetViews>
  <sheetFormatPr defaultRowHeight="14.4"/>
  <cols>
    <col min="2" max="2" width="3.88671875" customWidth="1"/>
    <col min="3" max="3" width="12.109375" bestFit="1" customWidth="1"/>
    <col min="4" max="4" width="19.88671875" bestFit="1" customWidth="1"/>
    <col min="5" max="7" width="11.5546875" bestFit="1" customWidth="1"/>
    <col min="8" max="8" width="12.6640625" bestFit="1" customWidth="1"/>
  </cols>
  <sheetData>
    <row r="2" spans="2:8">
      <c r="B2" s="38"/>
    </row>
    <row r="4" spans="2:8">
      <c r="C4" s="39" t="s">
        <v>223</v>
      </c>
      <c r="D4" s="39" t="s">
        <v>5</v>
      </c>
    </row>
    <row r="5" spans="2:8">
      <c r="C5" s="39" t="s">
        <v>224</v>
      </c>
      <c r="D5" t="s">
        <v>17</v>
      </c>
      <c r="E5" t="s">
        <v>12</v>
      </c>
      <c r="F5" t="s">
        <v>27</v>
      </c>
      <c r="G5" t="s">
        <v>22</v>
      </c>
      <c r="H5" t="s">
        <v>225</v>
      </c>
    </row>
    <row r="6" spans="2:8">
      <c r="C6" t="s">
        <v>226</v>
      </c>
      <c r="D6" s="13">
        <v>138500</v>
      </c>
      <c r="E6" s="13">
        <v>327900</v>
      </c>
      <c r="F6" s="13">
        <v>25600</v>
      </c>
      <c r="G6" s="13">
        <v>120200</v>
      </c>
      <c r="H6" s="13">
        <v>612200</v>
      </c>
    </row>
    <row r="7" spans="2:8">
      <c r="C7" t="s">
        <v>227</v>
      </c>
      <c r="D7" s="13">
        <v>2323500</v>
      </c>
      <c r="E7" s="13">
        <v>2221100</v>
      </c>
      <c r="F7" s="13">
        <v>2147900</v>
      </c>
      <c r="G7" s="13">
        <v>1399600</v>
      </c>
      <c r="H7" s="13">
        <v>8092100</v>
      </c>
    </row>
    <row r="8" spans="2:8">
      <c r="C8" t="s">
        <v>228</v>
      </c>
      <c r="D8" s="13">
        <v>3530300</v>
      </c>
      <c r="E8" s="13">
        <v>7245800</v>
      </c>
      <c r="F8" s="13">
        <v>2543700</v>
      </c>
      <c r="G8" s="13">
        <v>8744500</v>
      </c>
      <c r="H8" s="13">
        <v>22064300</v>
      </c>
    </row>
    <row r="9" spans="2:8">
      <c r="C9" t="s">
        <v>229</v>
      </c>
      <c r="D9" s="13">
        <v>10094700</v>
      </c>
      <c r="E9" s="13">
        <v>12061400</v>
      </c>
      <c r="F9" s="13">
        <v>5934800</v>
      </c>
      <c r="G9" s="13">
        <v>8374000</v>
      </c>
      <c r="H9" s="13">
        <v>36464900</v>
      </c>
    </row>
    <row r="10" spans="2:8">
      <c r="C10" t="s">
        <v>230</v>
      </c>
      <c r="D10" s="13">
        <v>7255100</v>
      </c>
      <c r="E10" s="13">
        <v>7942700</v>
      </c>
      <c r="F10" s="13">
        <v>4189900</v>
      </c>
      <c r="G10" s="13">
        <v>10536600</v>
      </c>
      <c r="H10" s="13">
        <v>29924300</v>
      </c>
    </row>
    <row r="11" spans="2:8">
      <c r="C11" t="s">
        <v>231</v>
      </c>
      <c r="D11" s="13">
        <v>2840100</v>
      </c>
      <c r="E11" s="13"/>
      <c r="F11" s="13">
        <v>3156800</v>
      </c>
      <c r="G11" s="13">
        <v>3001900</v>
      </c>
      <c r="H11" s="13">
        <v>8998800</v>
      </c>
    </row>
    <row r="12" spans="2:8">
      <c r="C12" t="s">
        <v>232</v>
      </c>
      <c r="D12" s="13">
        <v>5949200</v>
      </c>
      <c r="E12" s="13">
        <v>26012200</v>
      </c>
      <c r="F12" s="13">
        <v>5862500</v>
      </c>
      <c r="G12" s="13">
        <v>20953800</v>
      </c>
      <c r="H12" s="13">
        <v>58777700</v>
      </c>
    </row>
    <row r="13" spans="2:8">
      <c r="C13" t="s">
        <v>225</v>
      </c>
      <c r="D13" s="13">
        <v>32131400</v>
      </c>
      <c r="E13" s="13">
        <v>55811100</v>
      </c>
      <c r="F13" s="13">
        <v>23861200</v>
      </c>
      <c r="G13" s="13">
        <v>53130600</v>
      </c>
      <c r="H13" s="13">
        <v>164934300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MediaServiceKeyPoints xmlns="133dfeea-0ae6-4e1b-94fe-c9f1210a0b54" xsi:nil="true"/>
    <lcf76f155ced4ddcb4097134ff3c332f xmlns="133dfeea-0ae6-4e1b-94fe-c9f1210a0b54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9E6478B40E1A47BBFEC1C3A4D49D58" ma:contentTypeVersion="24" ma:contentTypeDescription="Create a new document." ma:contentTypeScope="" ma:versionID="dac79af86235eef80f80aa8659c0dc38">
  <xsd:schema xmlns:xsd="http://www.w3.org/2001/XMLSchema" xmlns:xs="http://www.w3.org/2001/XMLSchema" xmlns:p="http://schemas.microsoft.com/office/2006/metadata/properties" xmlns:ns1="http://schemas.microsoft.com/sharepoint/v3" xmlns:ns2="133dfeea-0ae6-4e1b-94fe-c9f1210a0b54" xmlns:ns3="679e33a1-e7ce-401b-9a18-54732dff9a84" xmlns:ns4="230e9df3-be65-4c73-a93b-d1236ebd677e" targetNamespace="http://schemas.microsoft.com/office/2006/metadata/properties" ma:root="true" ma:fieldsID="cdcfd8244f8a093ebee86c043bd2bb20" ns1:_="" ns2:_="" ns3:_="" ns4:_="">
    <xsd:import namespace="http://schemas.microsoft.com/sharepoint/v3"/>
    <xsd:import namespace="133dfeea-0ae6-4e1b-94fe-c9f1210a0b54"/>
    <xsd:import namespace="679e33a1-e7ce-401b-9a18-54732dff9a84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DateTaken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3dfeea-0ae6-4e1b-94fe-c9f1210a0b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9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3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9e33a1-e7ce-401b-9a18-54732dff9a8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7" nillable="true" ma:displayName="Taxonomy Catch All Column" ma:hidden="true" ma:list="{4b05331c-7cf4-41bb-9da1-bc9a322f89c1}" ma:internalName="TaxCatchAll" ma:showField="CatchAllData" ma:web="679e33a1-e7ce-401b-9a18-54732dff9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8A2E47-FD65-4F43-843D-C4858785AED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133dfeea-0ae6-4e1b-94fe-c9f1210a0b54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1B606054-1ED9-45E1-991F-09D0BD6FBF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33dfeea-0ae6-4e1b-94fe-c9f1210a0b54"/>
    <ds:schemaRef ds:uri="679e33a1-e7ce-401b-9a18-54732dff9a84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151A6F-B5D0-46BC-A0A0-F9813351006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Publishing Data</vt:lpstr>
      <vt:lpstr>Sheet1</vt:lpstr>
      <vt:lpstr>Dates</vt:lpstr>
      <vt:lpstr>Sales and Dates</vt:lpstr>
      <vt:lpstr>Real Data</vt:lpstr>
      <vt:lpstr>Sales and Dates (2)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 Gines Marin</dc:creator>
  <cp:keywords/>
  <dc:description/>
  <cp:lastModifiedBy>Srishti Gautam</cp:lastModifiedBy>
  <cp:revision/>
  <dcterms:created xsi:type="dcterms:W3CDTF">2019-10-31T01:50:47Z</dcterms:created>
  <dcterms:modified xsi:type="dcterms:W3CDTF">2025-06-11T10:26:25Z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0x0101004F9E6478B40E1A47BBFEC1C3A4D49D58</vt:lpwstr>
  </property>
  <property fmtid="{D5CDD505-2E9C-101B-9397-08002B2CF9AE}" pid="3" name="MediaServiceImageTags">
    <vt:lpwstr/>
  </property>
</Properties>
</file>