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03"/>
  <fileSharing readOnlyRecommended="1"/>
  <workbookPr codeName="ThisWorkbook"/>
  <mc:AlternateContent xmlns:mc="http://schemas.openxmlformats.org/markup-compatibility/2006">
    <mc:Choice Requires="x15">
      <x15ac:absPath xmlns:x15ac="http://schemas.microsoft.com/office/spreadsheetml/2010/11/ac" url="https://microsoft.sharepoint-df.com/teams/ExcelOPAI/Shared Documents/General/Architecture/"/>
    </mc:Choice>
  </mc:AlternateContent>
  <xr:revisionPtr revIDLastSave="0" documentId="8_{C1C8A815-A1B7-49B8-AD20-E0636EE89E05}" xr6:coauthVersionLast="47" xr6:coauthVersionMax="47" xr10:uidLastSave="{00000000-0000-0000-0000-000000000000}"/>
  <bookViews>
    <workbookView xWindow="-120" yWindow="-120" windowWidth="38640" windowHeight="21120" xr2:uid="{00000000-000D-0000-FFFF-FFFF00000000}"/>
  </bookViews>
  <sheets>
    <sheet name="Overview" sheetId="2" r:id="rId1"/>
    <sheet name="Dataset Repository" sheetId="1" r:id="rId2"/>
    <sheet name="Context Data" sheetId="7" r:id="rId3"/>
    <sheet name="Orchestration Data" sheetId="10" r:id="rId4"/>
    <sheet name="GridSense Data" sheetId="16" r:id="rId5"/>
    <sheet name="Performance - Eval Only" sheetId="3" r:id="rId6"/>
    <sheet name="World Excel Championship - Eval" sheetId="4" r:id="rId7"/>
    <sheet name="Formula Research" sheetId="8" r:id="rId8"/>
    <sheet name="Feature Crew Datasets + XLIM" sheetId="5" r:id="rId9"/>
    <sheet name="Noncompliant Data" sheetId="6" r:id="rId10"/>
    <sheet name="Data Classification Legend" sheetId="9" r:id="rId11"/>
  </sheets>
  <definedNames>
    <definedName name="List_Domain">#REF!</definedName>
    <definedName name="Slicer_Approved_for_Eval?">#N/A</definedName>
    <definedName name="Slicer_Approved_for_Training?">#N/A</definedName>
    <definedName name="Slicer_Domain_Industry">#N/A</definedName>
    <definedName name="Slicer_International?">#N/A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34" i="1" l="1"/>
  <c r="C434" i="1" s="1"/>
  <c r="D434" i="1"/>
  <c r="E434"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5" i="1"/>
  <c r="Q52"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C429" i="1"/>
  <c r="E362" i="1"/>
  <c r="E361" i="1"/>
  <c r="E360" i="1"/>
  <c r="E359" i="1"/>
  <c r="E358" i="1"/>
  <c r="E353" i="1"/>
  <c r="E347" i="1"/>
  <c r="E346" i="1"/>
  <c r="E345" i="1"/>
  <c r="E342" i="1"/>
  <c r="E343" i="1"/>
  <c r="E344" i="1"/>
  <c r="E348" i="1"/>
  <c r="E349" i="1"/>
  <c r="E354" i="1"/>
  <c r="E352" i="1"/>
  <c r="E433" i="1"/>
  <c r="E432" i="1"/>
  <c r="E431" i="1"/>
  <c r="E430" i="1"/>
  <c r="E429" i="1"/>
  <c r="E428" i="1"/>
  <c r="E427" i="1"/>
  <c r="E426" i="1"/>
  <c r="E425" i="1"/>
  <c r="E424" i="1"/>
  <c r="E331"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2" i="1"/>
  <c r="E333" i="1"/>
  <c r="E334" i="1"/>
  <c r="E335" i="1"/>
  <c r="E336" i="1"/>
  <c r="E337" i="1"/>
  <c r="E338" i="1"/>
  <c r="E339" i="1"/>
  <c r="E340" i="1"/>
  <c r="E341" i="1"/>
  <c r="E350" i="1"/>
  <c r="E351" i="1"/>
  <c r="E355" i="1"/>
  <c r="E356" i="1"/>
  <c r="E357"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C344" i="1" l="1"/>
  <c r="D344" i="1"/>
  <c r="C345" i="1"/>
  <c r="D345" i="1"/>
  <c r="C346" i="1"/>
  <c r="D346" i="1"/>
  <c r="C347" i="1"/>
  <c r="D347" i="1"/>
  <c r="C358" i="1"/>
  <c r="D358" i="1"/>
  <c r="C359" i="1"/>
  <c r="D359" i="1"/>
  <c r="C360" i="1"/>
  <c r="D360" i="1"/>
  <c r="D361" i="1"/>
  <c r="C361" i="1"/>
  <c r="C362" i="1"/>
  <c r="D362" i="1"/>
  <c r="C352" i="1"/>
  <c r="D352" i="1"/>
  <c r="C354" i="1"/>
  <c r="D354" i="1"/>
  <c r="C353" i="1"/>
  <c r="D353" i="1"/>
  <c r="C348" i="1"/>
  <c r="D348" i="1"/>
  <c r="C349" i="1"/>
  <c r="D349" i="1"/>
  <c r="C342" i="1"/>
  <c r="D342" i="1"/>
  <c r="C343" i="1"/>
  <c r="D343" i="1"/>
  <c r="C424" i="1"/>
  <c r="D424" i="1"/>
  <c r="D433" i="1"/>
  <c r="C433" i="1"/>
  <c r="C432" i="1"/>
  <c r="D432" i="1"/>
  <c r="C431" i="1"/>
  <c r="C428" i="1"/>
  <c r="D428" i="1"/>
  <c r="C430" i="1"/>
  <c r="C427" i="1"/>
  <c r="C426" i="1"/>
  <c r="D426" i="1"/>
  <c r="D425" i="1"/>
  <c r="C425" i="1"/>
  <c r="C331" i="1"/>
  <c r="C182" i="1"/>
  <c r="D182" i="1"/>
  <c r="D390" i="1"/>
  <c r="C390" i="1"/>
  <c r="C391" i="1"/>
  <c r="D391" i="1"/>
  <c r="C392" i="1"/>
  <c r="D392" i="1"/>
  <c r="D393" i="1"/>
  <c r="C393" i="1"/>
  <c r="D394" i="1"/>
  <c r="C394" i="1"/>
  <c r="D395" i="1"/>
  <c r="C395" i="1"/>
  <c r="D396" i="1"/>
  <c r="C396" i="1"/>
  <c r="D397" i="1"/>
  <c r="C397" i="1"/>
  <c r="D398" i="1"/>
  <c r="C398" i="1"/>
  <c r="C399" i="1"/>
  <c r="D399" i="1"/>
  <c r="D400" i="1"/>
  <c r="C400" i="1"/>
  <c r="D401" i="1"/>
  <c r="C401" i="1"/>
  <c r="D402" i="1"/>
  <c r="C402" i="1"/>
  <c r="C403" i="1"/>
  <c r="D403" i="1"/>
  <c r="D404" i="1"/>
  <c r="C404" i="1"/>
  <c r="D405" i="1"/>
  <c r="C405" i="1"/>
  <c r="C406" i="1"/>
  <c r="D406" i="1"/>
  <c r="C407" i="1"/>
  <c r="D407" i="1"/>
  <c r="C408" i="1"/>
  <c r="D408" i="1"/>
  <c r="C409" i="1"/>
  <c r="D409" i="1"/>
  <c r="C410" i="1"/>
  <c r="D410" i="1"/>
  <c r="C411" i="1"/>
  <c r="D411" i="1"/>
  <c r="D412" i="1"/>
  <c r="C412" i="1"/>
  <c r="C413" i="1"/>
  <c r="D413" i="1"/>
  <c r="D414" i="1"/>
  <c r="C414" i="1"/>
  <c r="C415" i="1"/>
  <c r="D415" i="1"/>
  <c r="C416" i="1"/>
  <c r="D416" i="1"/>
  <c r="C417" i="1"/>
  <c r="D417" i="1"/>
  <c r="C418" i="1"/>
  <c r="D418" i="1"/>
  <c r="C419" i="1"/>
  <c r="D419" i="1"/>
  <c r="C420" i="1"/>
  <c r="D420" i="1"/>
  <c r="C421" i="1"/>
  <c r="D421" i="1"/>
  <c r="C422" i="1"/>
  <c r="D422" i="1"/>
  <c r="D423" i="1"/>
  <c r="C423" i="1"/>
  <c r="D333" i="1"/>
  <c r="C333" i="1"/>
  <c r="D334" i="1"/>
  <c r="C334" i="1"/>
  <c r="D335" i="1"/>
  <c r="C335" i="1"/>
  <c r="D336" i="1"/>
  <c r="C336" i="1"/>
  <c r="D337" i="1"/>
  <c r="C337" i="1"/>
  <c r="D338" i="1"/>
  <c r="C338" i="1"/>
  <c r="D339" i="1"/>
  <c r="C339" i="1"/>
  <c r="D340" i="1"/>
  <c r="C340" i="1"/>
  <c r="D341" i="1"/>
  <c r="C341" i="1"/>
  <c r="D350" i="1"/>
  <c r="C350" i="1"/>
  <c r="D351" i="1"/>
  <c r="C351" i="1"/>
  <c r="D355" i="1"/>
  <c r="C355" i="1"/>
  <c r="D356" i="1"/>
  <c r="C356" i="1"/>
  <c r="D357" i="1"/>
  <c r="C357" i="1"/>
  <c r="D363" i="1"/>
  <c r="C363" i="1"/>
  <c r="D364" i="1"/>
  <c r="C364" i="1"/>
  <c r="D365" i="1"/>
  <c r="C365" i="1"/>
  <c r="D366" i="1"/>
  <c r="C366" i="1"/>
  <c r="D367" i="1"/>
  <c r="C367" i="1"/>
  <c r="C368" i="1"/>
  <c r="D368" i="1"/>
  <c r="C369" i="1"/>
  <c r="D369" i="1"/>
  <c r="C370" i="1"/>
  <c r="D370" i="1"/>
  <c r="D371" i="1"/>
  <c r="C371" i="1"/>
  <c r="C372" i="1"/>
  <c r="D372" i="1"/>
  <c r="D373" i="1"/>
  <c r="C373" i="1"/>
  <c r="D374" i="1"/>
  <c r="C374" i="1"/>
  <c r="C375" i="1"/>
  <c r="D375" i="1"/>
  <c r="C376" i="1"/>
  <c r="D376" i="1"/>
  <c r="C377" i="1"/>
  <c r="D377" i="1"/>
  <c r="C378" i="1"/>
  <c r="D378" i="1"/>
  <c r="C379" i="1"/>
  <c r="D379" i="1"/>
  <c r="D380" i="1"/>
  <c r="C380" i="1"/>
  <c r="C381" i="1"/>
  <c r="D381" i="1"/>
  <c r="C382" i="1"/>
  <c r="D382" i="1"/>
  <c r="D383" i="1"/>
  <c r="C383" i="1"/>
  <c r="C384" i="1"/>
  <c r="D384" i="1"/>
  <c r="D385" i="1"/>
  <c r="C385" i="1"/>
  <c r="D386" i="1"/>
  <c r="C386" i="1"/>
  <c r="D387" i="1"/>
  <c r="C387" i="1"/>
  <c r="D388" i="1"/>
  <c r="C388" i="1"/>
  <c r="D389" i="1"/>
  <c r="C389" i="1"/>
  <c r="C332" i="1"/>
  <c r="D332" i="1"/>
  <c r="C11" i="1"/>
  <c r="D11" i="1"/>
  <c r="C12" i="1"/>
  <c r="D12" i="1"/>
  <c r="C13" i="1"/>
  <c r="D13" i="1"/>
  <c r="C14" i="1"/>
  <c r="D14" i="1"/>
  <c r="C15" i="1"/>
  <c r="D15" i="1"/>
  <c r="C16" i="1"/>
  <c r="D16" i="1"/>
  <c r="C17" i="1"/>
  <c r="D17" i="1"/>
  <c r="C18" i="1"/>
  <c r="D18" i="1"/>
  <c r="D19" i="1"/>
  <c r="C19" i="1"/>
  <c r="C20" i="1"/>
  <c r="D20" i="1"/>
  <c r="D21" i="1"/>
  <c r="C21" i="1"/>
  <c r="C22" i="1"/>
  <c r="D22" i="1"/>
  <c r="D23" i="1"/>
  <c r="C23" i="1"/>
  <c r="D24" i="1"/>
  <c r="C24" i="1"/>
  <c r="C25" i="1"/>
  <c r="D25" i="1"/>
  <c r="D26" i="1"/>
  <c r="C26" i="1"/>
  <c r="D27" i="1"/>
  <c r="C27" i="1"/>
  <c r="C28" i="1"/>
  <c r="D28" i="1"/>
  <c r="C29" i="1"/>
  <c r="D29" i="1"/>
  <c r="D30" i="1"/>
  <c r="C30" i="1"/>
  <c r="C31" i="1"/>
  <c r="D31" i="1"/>
  <c r="D32" i="1"/>
  <c r="C32" i="1"/>
  <c r="D33" i="1"/>
  <c r="C33" i="1"/>
  <c r="C34" i="1"/>
  <c r="D34" i="1"/>
  <c r="D35" i="1"/>
  <c r="C35" i="1"/>
  <c r="D36" i="1"/>
  <c r="C36" i="1"/>
  <c r="D37" i="1"/>
  <c r="C37" i="1"/>
  <c r="D38" i="1"/>
  <c r="C38" i="1"/>
  <c r="D39" i="1"/>
  <c r="C39" i="1"/>
  <c r="D40" i="1"/>
  <c r="C40" i="1"/>
  <c r="C41" i="1"/>
  <c r="D41" i="1"/>
  <c r="C42" i="1"/>
  <c r="D42" i="1"/>
  <c r="D43" i="1"/>
  <c r="C43" i="1"/>
  <c r="C44" i="1"/>
  <c r="D44" i="1"/>
  <c r="C45" i="1"/>
  <c r="D45" i="1"/>
  <c r="C46" i="1"/>
  <c r="D46" i="1"/>
  <c r="C47" i="1"/>
  <c r="D47" i="1"/>
  <c r="D48" i="1"/>
  <c r="C48" i="1"/>
  <c r="D49" i="1"/>
  <c r="C49" i="1"/>
  <c r="C50" i="1"/>
  <c r="D50" i="1"/>
  <c r="D51" i="1"/>
  <c r="C51" i="1"/>
  <c r="D52" i="1"/>
  <c r="C52" i="1"/>
  <c r="D53" i="1"/>
  <c r="C53" i="1"/>
  <c r="D54" i="1"/>
  <c r="C54" i="1"/>
  <c r="D55" i="1"/>
  <c r="C55" i="1"/>
  <c r="C56" i="1"/>
  <c r="D56" i="1"/>
  <c r="C57" i="1"/>
  <c r="D57" i="1"/>
  <c r="C58" i="1"/>
  <c r="D58" i="1"/>
  <c r="C59" i="1"/>
  <c r="D59" i="1"/>
  <c r="C60" i="1"/>
  <c r="D60" i="1"/>
  <c r="C61" i="1"/>
  <c r="D61" i="1"/>
  <c r="C62" i="1"/>
  <c r="D62" i="1"/>
  <c r="C63" i="1"/>
  <c r="D63" i="1"/>
  <c r="C64" i="1"/>
  <c r="D64" i="1"/>
  <c r="D65" i="1"/>
  <c r="C65" i="1"/>
  <c r="D66" i="1"/>
  <c r="C66" i="1"/>
  <c r="D67" i="1"/>
  <c r="C67" i="1"/>
  <c r="D68" i="1"/>
  <c r="C68" i="1"/>
  <c r="D69" i="1"/>
  <c r="C69" i="1"/>
  <c r="C70" i="1"/>
  <c r="D70" i="1"/>
  <c r="D71" i="1"/>
  <c r="C71" i="1"/>
  <c r="C72" i="1"/>
  <c r="D72" i="1"/>
  <c r="C73" i="1"/>
  <c r="D73" i="1"/>
  <c r="C74" i="1"/>
  <c r="D74" i="1"/>
  <c r="C75" i="1"/>
  <c r="D75" i="1"/>
  <c r="C76" i="1"/>
  <c r="D76" i="1"/>
  <c r="C77" i="1"/>
  <c r="D77" i="1"/>
  <c r="D78" i="1"/>
  <c r="C78" i="1"/>
  <c r="C79" i="1"/>
  <c r="D79" i="1"/>
  <c r="D80" i="1"/>
  <c r="C80" i="1"/>
  <c r="D81" i="1"/>
  <c r="C81" i="1"/>
  <c r="D82" i="1"/>
  <c r="C82" i="1"/>
  <c r="C83" i="1"/>
  <c r="D83" i="1"/>
  <c r="D84" i="1"/>
  <c r="C84" i="1"/>
  <c r="D85" i="1"/>
  <c r="C85" i="1"/>
  <c r="D86" i="1"/>
  <c r="C86" i="1"/>
  <c r="D87" i="1"/>
  <c r="C87" i="1"/>
  <c r="D88" i="1"/>
  <c r="C88" i="1"/>
  <c r="D89" i="1"/>
  <c r="C89" i="1"/>
  <c r="C90" i="1"/>
  <c r="D90" i="1"/>
  <c r="C91" i="1"/>
  <c r="D91" i="1"/>
  <c r="C92" i="1"/>
  <c r="D92" i="1"/>
  <c r="D93" i="1"/>
  <c r="C93" i="1"/>
  <c r="D94" i="1"/>
  <c r="C94" i="1"/>
  <c r="C95" i="1"/>
  <c r="D95" i="1"/>
  <c r="C96" i="1"/>
  <c r="D96" i="1"/>
  <c r="C97" i="1"/>
  <c r="D97" i="1"/>
  <c r="C98" i="1"/>
  <c r="D98" i="1"/>
  <c r="C99" i="1"/>
  <c r="D99" i="1"/>
  <c r="C100" i="1"/>
  <c r="D100" i="1"/>
  <c r="C101" i="1"/>
  <c r="D101" i="1"/>
  <c r="D102" i="1"/>
  <c r="C102" i="1"/>
  <c r="D103" i="1"/>
  <c r="C103" i="1"/>
  <c r="D104" i="1"/>
  <c r="C104" i="1"/>
  <c r="D105" i="1"/>
  <c r="C105" i="1"/>
  <c r="D106" i="1"/>
  <c r="C106" i="1"/>
  <c r="D107" i="1"/>
  <c r="C107" i="1"/>
  <c r="C108" i="1"/>
  <c r="D108" i="1"/>
  <c r="D109" i="1"/>
  <c r="C109" i="1"/>
  <c r="C110" i="1"/>
  <c r="D110" i="1"/>
  <c r="D111" i="1"/>
  <c r="C111" i="1"/>
  <c r="C112" i="1"/>
  <c r="D112" i="1"/>
  <c r="C113" i="1"/>
  <c r="D113" i="1"/>
  <c r="D114" i="1"/>
  <c r="C114" i="1"/>
  <c r="C115" i="1"/>
  <c r="D115" i="1"/>
  <c r="C116" i="1"/>
  <c r="D116" i="1"/>
  <c r="D117" i="1"/>
  <c r="C117" i="1"/>
  <c r="C118" i="1"/>
  <c r="D118" i="1"/>
  <c r="D119" i="1"/>
  <c r="C119" i="1"/>
  <c r="D120" i="1"/>
  <c r="C120" i="1"/>
  <c r="C121" i="1"/>
  <c r="D121" i="1"/>
  <c r="C122" i="1"/>
  <c r="D122" i="1"/>
  <c r="D123" i="1"/>
  <c r="C123" i="1"/>
  <c r="D124" i="1"/>
  <c r="C124" i="1"/>
  <c r="D125" i="1"/>
  <c r="C125" i="1"/>
  <c r="C126" i="1"/>
  <c r="D126" i="1"/>
  <c r="D127" i="1"/>
  <c r="C127" i="1"/>
  <c r="D128" i="1"/>
  <c r="C128" i="1"/>
  <c r="D129" i="1"/>
  <c r="C129" i="1"/>
  <c r="D130" i="1"/>
  <c r="C130" i="1"/>
  <c r="D131" i="1"/>
  <c r="C131" i="1"/>
  <c r="C132" i="1"/>
  <c r="D132" i="1"/>
  <c r="D133" i="1"/>
  <c r="C133" i="1"/>
  <c r="C134" i="1"/>
  <c r="D134" i="1"/>
  <c r="C135" i="1"/>
  <c r="D135" i="1"/>
  <c r="D136" i="1"/>
  <c r="C136" i="1"/>
  <c r="C137" i="1"/>
  <c r="D137" i="1"/>
  <c r="D138" i="1"/>
  <c r="C138" i="1"/>
  <c r="C139" i="1"/>
  <c r="D139" i="1"/>
  <c r="C140" i="1"/>
  <c r="D140" i="1"/>
  <c r="C141" i="1"/>
  <c r="D141" i="1"/>
  <c r="D142" i="1"/>
  <c r="C142" i="1"/>
  <c r="D143" i="1"/>
  <c r="C143" i="1"/>
  <c r="C144" i="1"/>
  <c r="D144" i="1"/>
  <c r="C145" i="1"/>
  <c r="D145" i="1"/>
  <c r="D146" i="1"/>
  <c r="C146" i="1"/>
  <c r="D147" i="1"/>
  <c r="C147" i="1"/>
  <c r="C148" i="1"/>
  <c r="D148" i="1"/>
  <c r="C149" i="1"/>
  <c r="D149" i="1"/>
  <c r="C150" i="1"/>
  <c r="D150" i="1"/>
  <c r="C151" i="1"/>
  <c r="D151" i="1"/>
  <c r="C152" i="1"/>
  <c r="D152" i="1"/>
  <c r="C153" i="1"/>
  <c r="D153" i="1"/>
  <c r="C154" i="1"/>
  <c r="D154" i="1"/>
  <c r="D155" i="1"/>
  <c r="C155" i="1"/>
  <c r="C156" i="1"/>
  <c r="D156" i="1"/>
  <c r="C157" i="1"/>
  <c r="D157" i="1"/>
  <c r="C158" i="1"/>
  <c r="D158" i="1"/>
  <c r="D159" i="1"/>
  <c r="C159" i="1"/>
  <c r="C160" i="1"/>
  <c r="D160" i="1"/>
  <c r="C161" i="1"/>
  <c r="D161" i="1"/>
  <c r="D162" i="1"/>
  <c r="C162" i="1"/>
  <c r="D163" i="1"/>
  <c r="C163" i="1"/>
  <c r="D164" i="1"/>
  <c r="C164" i="1"/>
  <c r="C165" i="1"/>
  <c r="D165" i="1"/>
  <c r="D166" i="1"/>
  <c r="C166" i="1"/>
  <c r="C167" i="1"/>
  <c r="D167" i="1"/>
  <c r="C168" i="1"/>
  <c r="D168" i="1"/>
  <c r="C169" i="1"/>
  <c r="D169" i="1"/>
  <c r="C170" i="1"/>
  <c r="D170" i="1"/>
  <c r="D171" i="1"/>
  <c r="C171" i="1"/>
  <c r="C172" i="1"/>
  <c r="D172" i="1"/>
  <c r="D173" i="1"/>
  <c r="C173" i="1"/>
  <c r="D174" i="1"/>
  <c r="C174" i="1"/>
  <c r="D175" i="1"/>
  <c r="C175" i="1"/>
  <c r="D176" i="1"/>
  <c r="C176" i="1"/>
  <c r="D177" i="1"/>
  <c r="C177" i="1"/>
  <c r="D178" i="1"/>
  <c r="C178" i="1"/>
  <c r="D179" i="1"/>
  <c r="C179" i="1"/>
  <c r="D180" i="1"/>
  <c r="C180" i="1"/>
  <c r="D181" i="1"/>
  <c r="C181" i="1"/>
  <c r="D183" i="1"/>
  <c r="C183" i="1"/>
  <c r="D184" i="1"/>
  <c r="C184" i="1"/>
  <c r="D185" i="1"/>
  <c r="C185" i="1"/>
  <c r="D186" i="1"/>
  <c r="C186" i="1"/>
  <c r="C187" i="1"/>
  <c r="D187" i="1"/>
  <c r="C188" i="1"/>
  <c r="D188" i="1"/>
  <c r="C189" i="1"/>
  <c r="D189" i="1"/>
  <c r="C190" i="1"/>
  <c r="D190" i="1"/>
  <c r="C191" i="1"/>
  <c r="D191" i="1"/>
  <c r="C192" i="1"/>
  <c r="D192" i="1"/>
  <c r="C193" i="1"/>
  <c r="D193" i="1"/>
  <c r="C194" i="1"/>
  <c r="D194" i="1"/>
  <c r="C195" i="1"/>
  <c r="D195" i="1"/>
  <c r="C196" i="1"/>
  <c r="D196" i="1"/>
  <c r="C197" i="1"/>
  <c r="D197" i="1"/>
  <c r="C198" i="1"/>
  <c r="D198" i="1"/>
  <c r="D199" i="1"/>
  <c r="C199" i="1"/>
  <c r="D200" i="1"/>
  <c r="C200" i="1"/>
  <c r="C201" i="1"/>
  <c r="D201" i="1"/>
  <c r="C202" i="1"/>
  <c r="D202" i="1"/>
  <c r="C203" i="1"/>
  <c r="D203" i="1"/>
  <c r="C204" i="1"/>
  <c r="D204" i="1"/>
  <c r="C205" i="1"/>
  <c r="D205" i="1"/>
  <c r="D206" i="1"/>
  <c r="C206" i="1"/>
  <c r="D207" i="1"/>
  <c r="C207" i="1"/>
  <c r="D208" i="1"/>
  <c r="C208" i="1"/>
  <c r="D209" i="1"/>
  <c r="C209" i="1"/>
  <c r="D210" i="1"/>
  <c r="C210" i="1"/>
  <c r="C211" i="1"/>
  <c r="D211" i="1"/>
  <c r="C212" i="1"/>
  <c r="D212" i="1"/>
  <c r="C213" i="1"/>
  <c r="D213" i="1"/>
  <c r="D214" i="1"/>
  <c r="C214" i="1"/>
  <c r="D215" i="1"/>
  <c r="C215" i="1"/>
  <c r="D216" i="1"/>
  <c r="C216" i="1"/>
  <c r="D217" i="1"/>
  <c r="C217" i="1"/>
  <c r="D218" i="1"/>
  <c r="C218" i="1"/>
  <c r="D219" i="1"/>
  <c r="C219" i="1"/>
  <c r="C220" i="1"/>
  <c r="D220" i="1"/>
  <c r="D221" i="1"/>
  <c r="C221" i="1"/>
  <c r="D222" i="1"/>
  <c r="C222" i="1"/>
  <c r="D223" i="1"/>
  <c r="C223" i="1"/>
  <c r="C224" i="1"/>
  <c r="D224" i="1"/>
  <c r="C225" i="1"/>
  <c r="D225" i="1"/>
  <c r="C226" i="1"/>
  <c r="D226" i="1"/>
  <c r="C227" i="1"/>
  <c r="D227" i="1"/>
  <c r="D228" i="1"/>
  <c r="C228" i="1"/>
  <c r="D229" i="1"/>
  <c r="C229" i="1"/>
  <c r="D230" i="1"/>
  <c r="C230" i="1"/>
  <c r="D231" i="1"/>
  <c r="C231" i="1"/>
  <c r="D232" i="1"/>
  <c r="C232" i="1"/>
  <c r="D233" i="1"/>
  <c r="C233" i="1"/>
  <c r="C234" i="1"/>
  <c r="D234" i="1"/>
  <c r="D235" i="1"/>
  <c r="C235" i="1"/>
  <c r="D236" i="1"/>
  <c r="C236" i="1"/>
  <c r="C237" i="1"/>
  <c r="D237" i="1"/>
  <c r="D238" i="1"/>
  <c r="C238" i="1"/>
  <c r="D239" i="1"/>
  <c r="C239" i="1"/>
  <c r="D240" i="1"/>
  <c r="C240" i="1"/>
  <c r="D241" i="1"/>
  <c r="C241" i="1"/>
  <c r="D242" i="1"/>
  <c r="C242" i="1"/>
  <c r="D243" i="1"/>
  <c r="C243" i="1"/>
  <c r="D244" i="1"/>
  <c r="C244" i="1"/>
  <c r="D245" i="1"/>
  <c r="C245" i="1"/>
  <c r="D246" i="1"/>
  <c r="C246" i="1"/>
  <c r="D247" i="1"/>
  <c r="C247" i="1"/>
  <c r="C248" i="1"/>
  <c r="D248" i="1"/>
  <c r="C249" i="1"/>
  <c r="D249" i="1"/>
  <c r="D250" i="1"/>
  <c r="C250" i="1"/>
  <c r="D251" i="1"/>
  <c r="C251" i="1"/>
  <c r="C252" i="1"/>
  <c r="D252" i="1"/>
  <c r="C253" i="1"/>
  <c r="D253" i="1"/>
  <c r="C254" i="1"/>
  <c r="D254" i="1"/>
  <c r="D255" i="1"/>
  <c r="C255" i="1"/>
  <c r="D256" i="1"/>
  <c r="C256" i="1"/>
  <c r="D257" i="1"/>
  <c r="C257" i="1"/>
  <c r="D258" i="1"/>
  <c r="C258" i="1"/>
  <c r="C259" i="1"/>
  <c r="D259" i="1"/>
  <c r="C260" i="1"/>
  <c r="D260" i="1"/>
  <c r="C261" i="1"/>
  <c r="D261" i="1"/>
  <c r="D262" i="1"/>
  <c r="C262" i="1"/>
  <c r="D263" i="1"/>
  <c r="C263" i="1"/>
  <c r="C264" i="1"/>
  <c r="D264" i="1"/>
  <c r="D265" i="1"/>
  <c r="C265" i="1"/>
  <c r="C266" i="1"/>
  <c r="D266" i="1"/>
  <c r="C267" i="1"/>
  <c r="D267" i="1"/>
  <c r="D268" i="1"/>
  <c r="C268" i="1"/>
  <c r="C269" i="1"/>
  <c r="D269" i="1"/>
  <c r="C270" i="1"/>
  <c r="D270" i="1"/>
  <c r="D271" i="1"/>
  <c r="C271" i="1"/>
  <c r="C272" i="1"/>
  <c r="D272" i="1"/>
  <c r="C273" i="1"/>
  <c r="D273" i="1"/>
  <c r="D274" i="1"/>
  <c r="C274" i="1"/>
  <c r="D275" i="1"/>
  <c r="C275" i="1"/>
  <c r="D276" i="1"/>
  <c r="C276" i="1"/>
  <c r="C277" i="1"/>
  <c r="D277" i="1"/>
  <c r="D278" i="1"/>
  <c r="C278" i="1"/>
  <c r="C279" i="1"/>
  <c r="D279" i="1"/>
  <c r="C280" i="1"/>
  <c r="D280" i="1"/>
  <c r="C281" i="1"/>
  <c r="D281" i="1"/>
  <c r="D282" i="1"/>
  <c r="C282" i="1"/>
  <c r="D283" i="1"/>
  <c r="C283" i="1"/>
  <c r="D284" i="1"/>
  <c r="C284" i="1"/>
  <c r="D285" i="1"/>
  <c r="C285" i="1"/>
  <c r="D286" i="1"/>
  <c r="C286" i="1"/>
  <c r="D287" i="1"/>
  <c r="C287" i="1"/>
  <c r="D288" i="1"/>
  <c r="C288" i="1"/>
  <c r="D289" i="1"/>
  <c r="C289" i="1"/>
  <c r="D290" i="1"/>
  <c r="C290" i="1"/>
  <c r="D291" i="1"/>
  <c r="C291" i="1"/>
  <c r="C292" i="1"/>
  <c r="D292" i="1"/>
  <c r="C293" i="1"/>
  <c r="D293" i="1"/>
  <c r="C294" i="1"/>
  <c r="D294" i="1"/>
  <c r="C295" i="1"/>
  <c r="D295" i="1"/>
  <c r="C296" i="1"/>
  <c r="D296" i="1"/>
  <c r="D297" i="1"/>
  <c r="C297" i="1"/>
  <c r="D298" i="1"/>
  <c r="C298" i="1"/>
  <c r="C299" i="1"/>
  <c r="D299" i="1"/>
  <c r="C300" i="1"/>
  <c r="D300" i="1"/>
  <c r="C301" i="1"/>
  <c r="D301" i="1"/>
  <c r="D302" i="1"/>
  <c r="C302" i="1"/>
  <c r="D303" i="1"/>
  <c r="C303" i="1"/>
  <c r="D304" i="1"/>
  <c r="C304" i="1"/>
  <c r="D305" i="1"/>
  <c r="C305" i="1"/>
  <c r="C306" i="1"/>
  <c r="D306" i="1"/>
  <c r="D307" i="1"/>
  <c r="C307" i="1"/>
  <c r="D308" i="1"/>
  <c r="C308" i="1"/>
  <c r="D309" i="1"/>
  <c r="C309" i="1"/>
  <c r="D310" i="1"/>
  <c r="C310" i="1"/>
  <c r="C311" i="1"/>
  <c r="D311" i="1"/>
  <c r="D312" i="1"/>
  <c r="C312" i="1"/>
  <c r="D313" i="1"/>
  <c r="C313" i="1"/>
  <c r="C314" i="1"/>
  <c r="D314" i="1"/>
  <c r="C315" i="1"/>
  <c r="D315" i="1"/>
  <c r="D316" i="1"/>
  <c r="C316" i="1"/>
  <c r="D317" i="1"/>
  <c r="C317" i="1"/>
  <c r="D318" i="1"/>
  <c r="C318" i="1"/>
  <c r="C319" i="1"/>
  <c r="D319" i="1"/>
  <c r="C320" i="1"/>
  <c r="D320" i="1"/>
  <c r="D321" i="1"/>
  <c r="C321" i="1"/>
  <c r="D322" i="1"/>
  <c r="C322" i="1"/>
  <c r="C323" i="1"/>
  <c r="D323" i="1"/>
  <c r="C324" i="1"/>
  <c r="D324" i="1"/>
  <c r="D325" i="1"/>
  <c r="C325" i="1"/>
  <c r="C326" i="1"/>
  <c r="D326" i="1"/>
  <c r="D327" i="1"/>
  <c r="C327" i="1"/>
  <c r="D328" i="1"/>
  <c r="C328" i="1"/>
  <c r="D329" i="1"/>
  <c r="C329" i="1"/>
  <c r="C330" i="1"/>
  <c r="D330" i="1"/>
  <c r="C10" i="1"/>
  <c r="D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tc={B0FA867A-C972-4DC5-8900-B2E604940EFF}</author>
  </authors>
  <commentList>
    <comment ref="C6" authorId="0" shapeId="0" xr:uid="{B0FA867A-C972-4DC5-8900-B2E604940EFF}">
      <text>
        <t xml:space="preserve">[Threaded comment]
Your version of Excel allows you to read this threaded comment; however, any edits to it will get removed if the file is opened in a newer version of Excel. Learn more: https://go.microsoft.com/fwlink/?linkid=870924
Comment:
    @Olivia Thomas can we copy the structure and change the content? </t>
      </text>
    </comment>
  </commentList>
</comments>
</file>

<file path=xl/sharedStrings.xml><?xml version="1.0" encoding="utf-8"?>
<sst xmlns="http://schemas.openxmlformats.org/spreadsheetml/2006/main" count="4099" uniqueCount="1064">
  <si>
    <t>Moonshot Eval Copy for Eval - Not real Catalog</t>
  </si>
  <si>
    <t xml:space="preserve">NOTE: Inclusion of a dataset on this sheet does not automatically constitute approval for use. </t>
  </si>
  <si>
    <t>Check "Approved for Eval" and "Approved for Training" labels before ingesting any data</t>
  </si>
  <si>
    <t>If in doubt, contact kellysanchez</t>
  </si>
  <si>
    <t>Link to Data</t>
  </si>
  <si>
    <t>Approved for Eval?</t>
  </si>
  <si>
    <t>Approved for Training?</t>
  </si>
  <si>
    <t>Approved to seed synthetic data?</t>
  </si>
  <si>
    <t>Description of Data</t>
  </si>
  <si>
    <t>Domain/Industry</t>
  </si>
  <si>
    <t># Rows</t>
  </si>
  <si>
    <t># Columns</t>
  </si>
  <si>
    <t>Structure / Artifacts</t>
  </si>
  <si>
    <t>International?</t>
  </si>
  <si>
    <t>Labelling</t>
  </si>
  <si>
    <t>Source Collection</t>
  </si>
  <si>
    <t>Number of Datasets</t>
  </si>
  <si>
    <t>Type of Data</t>
  </si>
  <si>
    <t>Sourced From?</t>
  </si>
  <si>
    <t>Data Classification</t>
  </si>
  <si>
    <t>Fully Anonymized (Customer Content only)</t>
  </si>
  <si>
    <t>CELA Review Initiated (public data only)</t>
  </si>
  <si>
    <t>CELA Approved (public data only)</t>
  </si>
  <si>
    <t>CELA Rejected (public data only)</t>
  </si>
  <si>
    <t>Gated (public data only)</t>
  </si>
  <si>
    <t>Original URL(public data only)</t>
  </si>
  <si>
    <t>License (public data only)</t>
  </si>
  <si>
    <t>https://microsoft.sharepoint-df.com/:x:/r/teams/ProjectGridSense2/Shared%20Documents/Project%20GridSense/Input%20-%20Collected%20Data%20Sets/CSVs/Science/Earthquake%20Data%20-%20Scatterplot%20or%20Bubble.csv?d=wa1c726db073d444bbdc4b16cbda90360&amp;csf=1&amp;web=1&amp;e=oHcUPX</t>
  </si>
  <si>
    <t>Science</t>
  </si>
  <si>
    <t>TLR (charts coming soon)</t>
  </si>
  <si>
    <t>None</t>
  </si>
  <si>
    <t>GridSense Data</t>
  </si>
  <si>
    <t>Real World</t>
  </si>
  <si>
    <t>Public website</t>
  </si>
  <si>
    <t>No - not gated</t>
  </si>
  <si>
    <t>http://ds.iris.edu/ieb/</t>
  </si>
  <si>
    <t>Artificial Dataset - Likes by Country.csv</t>
  </si>
  <si>
    <t>Social Media Analysis</t>
  </si>
  <si>
    <t>Social Media</t>
  </si>
  <si>
    <t>Yes - gated</t>
  </si>
  <si>
    <t>Deed - CC0 1.0 Universal - Creative Commons</t>
  </si>
  <si>
    <t>social media influencers - Tiktok sep 2022.csv</t>
  </si>
  <si>
    <t>Top 1000 social media influencers from instagram,youtube and tiktok each in 2022</t>
  </si>
  <si>
    <t>Social Media Influencers in 2022</t>
  </si>
  <si>
    <t>political_social_media.csv</t>
  </si>
  <si>
    <t>Political Social Media Posts</t>
  </si>
  <si>
    <t>https://www.kaggle.com/datasets/crowdflower/political-social-media-posts?select=political_social_media.csv</t>
  </si>
  <si>
    <t>SearchTrend.csv</t>
  </si>
  <si>
    <t>DS4C: Data Science for COVID-19 in South Korea Trend</t>
  </si>
  <si>
    <t>Government</t>
  </si>
  <si>
    <t>[NeurIPS 2020] Data Science for COVID-19 (DS4C)</t>
  </si>
  <si>
    <t>TimeAge.csv</t>
  </si>
  <si>
    <t>DS4C: Data Science for COVID-19 in South Korea Age</t>
  </si>
  <si>
    <t>TimeProvince.csv</t>
  </si>
  <si>
    <t>DS4C: Data Science for COVID-19 in South Korea Province</t>
  </si>
  <si>
    <t>dailyActivity_merged.csv</t>
  </si>
  <si>
    <t>Case Study 2 based on FitBit Fitness Tracker Data - daily activity</t>
  </si>
  <si>
    <t>Healthcare</t>
  </si>
  <si>
    <t>https://www.kaggle.com/datasets/vmb2021/bellabeat-capstone?select=dailyActivity_merged.csv</t>
  </si>
  <si>
    <t>sleepDay_merged.csv</t>
  </si>
  <si>
    <t>Case Study 2 based on FitBit Fitness Tracker Data - sleep daily</t>
  </si>
  <si>
    <t>https://www.kaggle.com/datasets/vmb2021/bellabeat-capstone?select=sleepDay_merged.csv</t>
  </si>
  <si>
    <t>ACSST1 Age v Sex.csv</t>
  </si>
  <si>
    <t>ACS Demographic and Housing Estimates - age sex demographics</t>
  </si>
  <si>
    <t>S0101: Age and Sex - Census Bureau Table</t>
  </si>
  <si>
    <t>Census ACS Demographic and Housing Estimates.csv</t>
  </si>
  <si>
    <t>ACS Demographic and Housing Estimates- Race demographics</t>
  </si>
  <si>
    <t>https://data.census.gov/table/ACSDP1Y2023.DP05?moe=false</t>
  </si>
  <si>
    <t>Census American Community Survey 1-Year estimates.csv</t>
  </si>
  <si>
    <t>American Community Survey 1-Year estimates - by region/state</t>
  </si>
  <si>
    <t>https://data.census.gov/table/ACSDP1Y2023.DP03?q=DP03&amp;t=Class+of+Worker&amp;g=010XX00US$0400000&amp;moe=false&amp;tp=false</t>
  </si>
  <si>
    <t>American Community Survey 1-Year estimates - per emp</t>
  </si>
  <si>
    <t>American Community Survey 1-Year estimates- breakdown costs</t>
  </si>
  <si>
    <t>Census Urban v Rural.csv</t>
  </si>
  <si>
    <t>P2 Urban and Rural</t>
  </si>
  <si>
    <t>https://data.census.gov/table/DECENNIALCD1182020.P2?g=010XX00US$0400000&amp;tp=true</t>
  </si>
  <si>
    <t>cleaned_global_water_consumption.csv</t>
  </si>
  <si>
    <t>Understanding Water Usage, Scarcity, and Trends Across the</t>
  </si>
  <si>
    <t>Global Water Consumption Dataset (2000-2024)</t>
  </si>
  <si>
    <t>netflix_users.csv</t>
  </si>
  <si>
    <t>Synthetic Netflix user data with demographics, subscriptions, and watch history.</t>
  </si>
  <si>
    <t>Netflix Users Database</t>
  </si>
  <si>
    <t>Homes for Sale and Real Estate.xlsx</t>
  </si>
  <si>
    <t>A housing market prediction in Canada for the year 2023</t>
  </si>
  <si>
    <t>Real Estate</t>
  </si>
  <si>
    <t>Housing Price &amp; Real Estate - 2023</t>
  </si>
  <si>
    <t>RealEstateUnitedStates.csv</t>
  </si>
  <si>
    <t>Cost of Homes Compared to Income Across Different US Regions Over Time</t>
  </si>
  <si>
    <t>US Real Estate (Census Data)</t>
  </si>
  <si>
    <t>King County house sales</t>
  </si>
  <si>
    <t>Create a predictive model that analyzes house prices</t>
  </si>
  <si>
    <t>King County House Sales (USA)</t>
  </si>
  <si>
    <t>https://microsoft.sharepoint-df.com/:x:/r/teams/ProjectGridSense2/Shared%20Documents/Project%20GridSense/Input%20-%20Collected%20Data%20Sets/CSVs/Real%20Estate/AirBnB%20berlin_weekends.csv?d=w5d922f05a80f4a5ea6f95b0f84e8e032&amp;csf=1&amp;web=1&amp;e=qmZLHM</t>
  </si>
  <si>
    <t>Airbnb Prices in European Cities</t>
  </si>
  <si>
    <t>https://www.kaggle.com/datasets/thedevastator/airbnb-prices-in-european-cities?select=berlin_weekends.csv</t>
  </si>
  <si>
    <t>https://microsoft.sharepoint-df.com/:x:/r/teams/ProjectGridSense2/Shared%20Documents/Project%20GridSense/Input%20-%20Collected%20Data%20Sets/CSVs/Real%20Estate/Housing.csv?d=w96ef004457c543be9182edf64644fba3&amp;csf=1&amp;web=1&amp;e=dVRr50</t>
  </si>
  <si>
    <t>Housing Price Prediction</t>
  </si>
  <si>
    <t>https://www.kaggle.com/datasets/harishkumardatalab/housing-price-prediction?select=Housing.csv</t>
  </si>
  <si>
    <t>https://microsoft.sharepoint-df.com/:x:/r/teams/ProjectGridSense2/Shared%20Documents/Project%20GridSense/Input%20-%20Collected%20Data%20Sets/CSVs/Sports/all_seasons.csv?d=wf925221378bb4e57af400181a48ad176&amp;csf=1&amp;web=1&amp;e=5VMKPX</t>
  </si>
  <si>
    <t>NBA Players Biometric, biographic and basic box score stats from 1996 to 2022 season- line</t>
  </si>
  <si>
    <t>Sports</t>
  </si>
  <si>
    <t>https://www.kaggle.com/datasets/justinas/nba-players-data?select=all_seasons.csv</t>
  </si>
  <si>
    <t>TBD</t>
  </si>
  <si>
    <t>NBA Players Biometric, biographic and basic box score stats from 1996 to 2022 season - pie</t>
  </si>
  <si>
    <t>https://microsoft.sharepoint-df.com/:x:/r/teams/ProjectGridSense2/Shared%20Documents/Project%20GridSense/Input%20-%20Collected%20Data%20Sets/CSVs/Academia/Slovak%20Student%20Music%20preferences.csv?d=w422b3057d7f9444d8a83b6e964c180a6&amp;csf=1&amp;web=1&amp;e=M2ReOE</t>
  </si>
  <si>
    <t>Young People Survey</t>
  </si>
  <si>
    <t>Academia</t>
  </si>
  <si>
    <t>https://www.kaggle.com/datasets/miroslavsabo/young-people-survey?select=responses.csv</t>
  </si>
  <si>
    <t>https://microsoft.sharepoint-df.com/:x:/r/teams/ProjectGridSense2/Shared%20Documents/Project%20GridSense/Input%20-%20Collected%20Data%20Sets/CSVs/Financial%20Data/FB_stock_history.csv?d=w458e96ff4e0a4c6dbb8722a302ddde0b&amp;csf=1&amp;web=1&amp;e=fbQStA</t>
  </si>
  <si>
    <t>Facebook Stock info downloaded using Yahoo! finance API. Updated regularly</t>
  </si>
  <si>
    <t>Finance</t>
  </si>
  <si>
    <t>Facebook Stock Data - Live and Latest</t>
  </si>
  <si>
    <t>Canada Mortgage Lending Rates.csv</t>
  </si>
  <si>
    <t>Tracking the Evolution of 5-Year Mortgage Rates</t>
  </si>
  <si>
    <t>Conventional Mortgage Lending Rates</t>
  </si>
  <si>
    <t>Campaign Finance versus Election Results.csv</t>
  </si>
  <si>
    <t>Can an election be predicted from the preceding campaign finance reports?</t>
  </si>
  <si>
    <t>Campaign Finance versus Election Results</t>
  </si>
  <si>
    <t>Salary Prediction Glassdoor.csv</t>
  </si>
  <si>
    <t>Tech job positions and salaries from glassdoor.com</t>
  </si>
  <si>
    <t>Salary Prediction</t>
  </si>
  <si>
    <t>diabetes dataset - prima indians.csv</t>
  </si>
  <si>
    <t>Analysis Diabetes Database</t>
  </si>
  <si>
    <t>Diabetes Dataset - Pima Indians</t>
  </si>
  <si>
    <t>https://microsoft.sharepoint-df.com/:x:/r/teams/ProjectGridSense2/Shared%20Documents/Project%20GridSense/Input%20-%20Collected%20Data%20Sets/CSVs/Financial%20Data/Monthly%20Container%20Holding%20of%20Ports%20in%20South%20Korea.csv?d=w27ed7c2e57654101aea0b0c5bc7f90f2&amp;csf=1&amp;web=1&amp;e=AcK2mL</t>
  </si>
  <si>
    <t>Monthly Container Holding of Ports in South Korea</t>
  </si>
  <si>
    <t>https://www.kaggle.com/datasets/skyil7/monthly-container-holding-of-ports-in-south-korea?select=container.csv</t>
  </si>
  <si>
    <t>https://microsoft.sharepoint-df.com/:x:/r/teams/ProjectGridSense2/Shared%20Documents/Project%20GridSense/Input%20-%20Collected%20Data%20Sets/CSVs/Financial%20Data/companies%20Crypto,%20Web3%20and%20Blockchain%20Jobs.csv?d=waa9294b8c786463a853689529373d7ff&amp;csf=1&amp;web=1&amp;e=jdPA2t</t>
  </si>
  <si>
    <t>Crypto, Web3 and Blockchain Jobs</t>
  </si>
  <si>
    <t>https://www.kaggle.com/datasets/thedevastator/the-evolving-blockchain-cryptocurrency-job-marke?select=companies.csv</t>
  </si>
  <si>
    <t>https://microsoft.sharepoint-df.com/:x:/r/teams/ProjectGridSense2/Shared%20Documents/Project%20GridSense/Input%20-%20Collected%20Data%20Sets/CSVs/Financial%20Data/HR_capstone_dataset.csv?d=w43cc8d0689c746ff8ccfd72747d03034&amp;csf=1&amp;web=1&amp;e=4cxvYE</t>
  </si>
  <si>
    <t>Google Advanced Data Analytics - HR Capstone Data</t>
  </si>
  <si>
    <t>https://www.kaggle.com/datasets/joaofilipemarques/google-advanced-data-analytics-hr-capstone-data?select=HR_capstone_dataset.csv</t>
  </si>
  <si>
    <t>https://microsoft.sharepoint-df.com/:x:/r/teams/ProjectGridSense2/Shared%20Documents/Project%20GridSense/Input%20-%20Collected%20Data%20Sets/CSVs/Retail%20%26%20Manufacture/Mobile%20phone%20carriers%20by%20country.csv?d=waa7a20484f4945829e8af537a5893195&amp;csf=1&amp;web=1&amp;e=JwRRDU</t>
  </si>
  <si>
    <t>Mobile phone carriers by country</t>
  </si>
  <si>
    <t>Retail/Manufacture</t>
  </si>
  <si>
    <t>https://www.kaggle.com/datasets/thedevastator/the-world-s-top-mobile-phone-brands-by-country/data?select=df_1.csv</t>
  </si>
  <si>
    <t>Retail Store Inventory Forecasting Dataset.csv</t>
  </si>
  <si>
    <t>Retail Store Inventory Forecasting Dataset</t>
  </si>
  <si>
    <t>https://www.kaggle.com/datasets/anirudhchauhan/retail-store-inventory-forecasting-dataset?select=retail_store_inventory.csv</t>
  </si>
  <si>
    <t>Animal Crossing New Horizons Catalog construction.csv</t>
  </si>
  <si>
    <t>Animal Crossing New Horizons Catalog Construction</t>
  </si>
  <si>
    <t>https://www.kaggle.com/datasets/jessicali9530/animal-crossing-new-horizons-nookplaza-dataset/data?select=construction.csv</t>
  </si>
  <si>
    <t>https://microsoft.sharepoint-df.com/:x:/r/teams/ProjectGridSense2/Shared%20Documents/Project%20GridSense/Input%20-%20Collected%20Data%20Sets/CSVs/Retail%20%26%20Manufacture/Animal%20Crossing%20New%20Horizons%20Catalog%20headwear.csv?d=wf5596d0aa5c24365ba217825b4a2e188&amp;csf=1&amp;web=1&amp;e=7Ftbab</t>
  </si>
  <si>
    <t>Animal Crossing New Horizons Catalog Headwear</t>
  </si>
  <si>
    <t>https://www.kaggle.com/datasets/jessicali9530/animal-crossing-new-horizons-nookplaza-dataset/data?select=fish.csv</t>
  </si>
  <si>
    <t>https://microsoft.sharepoint-df.com/:x:/r/teams/ProjectGridSense2/Shared%20Documents/Project%20GridSense/Input%20-%20Collected%20Data%20Sets/CSVs/Retail%20%26%20Manufacture/Animal%20Crossing%20New%20Horizons%20Catalog%20bags.csv?d=w41bc13ec65b046a58043481271b319f1&amp;csf=1&amp;web=1&amp;e=NG2l6N</t>
  </si>
  <si>
    <t>Animal Crossing New Horizons Catalog Bags</t>
  </si>
  <si>
    <t>https://www.kaggle.com/datasets/jessicali9530/animal-crossing-new-horizons-nookplaza-dataset/data?select=bags.csv</t>
  </si>
  <si>
    <t>https://microsoft.sharepoint-df.com/:x:/r/teams/ProjectGridSense2/Shared%20Documents/Project%20GridSense/Input%20-%20Collected%20Data%20Sets/CSVs/Retail%20%26%20Manufacture/Animal%20Crossing%20New%20Horizons%20Catalog%20fish.csv?d=w6f089066888e47e8947730fa757cfe15&amp;csf=1&amp;web=1&amp;e=8KHaRD</t>
  </si>
  <si>
    <t>Animal Crossing New Horizons Catalog Fish</t>
  </si>
  <si>
    <t>https://microsoft.sharepoint-df.com/:x:/r/teams/ProjectGridSense2/Shared%20Documents/Project%20GridSense/Input%20-%20Collected%20Data%20Sets/CSVs/Academia/Seattle%20Library%20Codes%20ItemCollection.csv?d=w747e9ca7bf324e56a53f346882fa97ed&amp;csf=1&amp;web=1&amp;e=uYYqvt</t>
  </si>
  <si>
    <t>Seattle Library Collection Inventory - library codes</t>
  </si>
  <si>
    <t>https://www.kaggle.com/datasets/city-of-seattle/seattle-library-collection-inventory?select=CollectionInventory_Codes_EXCLUDED_INCLUDED.xlsx</t>
  </si>
  <si>
    <t>https://microsoft.sharepoint-df.com/:x:/r/teams/ProjectGridSense2/Shared%20Documents/Project%20GridSense/Input%20-%20Collected%20Data%20Sets/CSVs/Academia/Seattle%20Library%20Codes%20ItemType.csv?d=wbf448034918d4ac89de41f5b3f877a36&amp;csf=1&amp;web=1&amp;e=oglRmn</t>
  </si>
  <si>
    <t>Seattle Library Collection Inventory - item type</t>
  </si>
  <si>
    <t>Grocery_Inventory new v1.csv</t>
  </si>
  <si>
    <t>Sales Dataset Inventory and Sales Data for Grocery Store Management.</t>
  </si>
  <si>
    <t>Grocery Inventory</t>
  </si>
  <si>
    <t>https://microsoft.sharepoint-df.com/:x:/r/teams/ProjectGridSense2/Shared%20Documents/Project%20GridSense/Input%20-%20Collected%20Data%20Sets/CSVs/Retail%20%26%20Manufacture/natural_gas_storage_inventory_2016_2024.csv?d=w7bd6b75ce6704d9dada4727c5617db36&amp;csf=1&amp;web=1&amp;e=XJIyjv</t>
  </si>
  <si>
    <t>Natural Gas Storage Inventory</t>
  </si>
  <si>
    <t>https://www.kaggle.com/datasets/noeyislearning/natural-gas-storage-inventory-in-canada?select=natural_gas_storage_inventory_2016_2024.csv</t>
  </si>
  <si>
    <t>https://microsoft.sharepoint-df.com/:x:/r/teams/ProjectGridSense2/Shared%20Documents/Project%20GridSense/Input%20-%20Collected%20Data%20Sets/CSVs/Science/World%20Glacier%20Inventory.csv?d=w4ba6842773fb4e8e924c4db2693317ea&amp;csf=1&amp;web=1&amp;e=cBtrra</t>
  </si>
  <si>
    <t>World Glacier Inventory</t>
  </si>
  <si>
    <t>https://www.kaggle.com/datasets/nsidcorg/glacier-inventory?select=database.csv</t>
  </si>
  <si>
    <t>Florida_2023_StateProduction.csv</t>
  </si>
  <si>
    <t>National Resource Use Monitoring - Data Downloads- StatePro</t>
  </si>
  <si>
    <t>https://research.fs.usda.gov/products/dataandtools/datasets/national-resource-use-monitoring-data-downloads</t>
  </si>
  <si>
    <t>NA</t>
  </si>
  <si>
    <t>Florida_2023_Receipts.csv</t>
  </si>
  <si>
    <t>National Resource Use Monitoring - Data Downloads - Receipt</t>
  </si>
  <si>
    <t>Florida_2023_MillLoc.csv</t>
  </si>
  <si>
    <t>National Resource Use Monitoring - Data Downloads - Mill</t>
  </si>
  <si>
    <t>Florida_2023_ResidueUse.csv</t>
  </si>
  <si>
    <t>National Resource Use Monitoring - Data Downloads - Residue</t>
  </si>
  <si>
    <t>https://microsoft.sharepoint-df.com/:x:/r/teams/ProjectGridSense2/Shared%20Documents/Project%20GridSense/Input%20-%20Collected%20Data%20Sets/CSVs/Government/Florida_2023.xlsx?d=w1effaa4bd4a9467389605ac1e4ff61c3&amp;csf=1&amp;web=1&amp;e=TE17oH</t>
  </si>
  <si>
    <t>National Resource Use Monitoring - Data Downloads - Full</t>
  </si>
  <si>
    <t>https://microsoft.sharepoint-df.com/:x:/r/teams/ProjectGridSense2/Shared%20Documents/Project%20GridSense/Input%20-%20Collected%20Data%20Sets/CSVs/Science/toxics_release_inventory.csv?d=wd0ab012419a5497ba27cb8b025d9df8a&amp;csf=1&amp;web=1&amp;e=JDkyAu</t>
  </si>
  <si>
    <t>Toxics Release Inventory</t>
  </si>
  <si>
    <t>https://www.kaggle.com/datasets/noeyislearning/toxics-release-inventory/data?select=toxics_release_inventory.csv</t>
  </si>
  <si>
    <t>https://microsoft.sharepoint-df.com/:x:/r/teams/ProjectGridSense2/Shared%20Documents/Project%20GridSense/Input%20-%20Collected%20Data%20Sets/CSVs/Science/2000-2023_hail.csv?d=w6def552bfbc34a07bb5ab4af981c1ce4&amp;csf=1&amp;web=1&amp;e=yxcAzf</t>
  </si>
  <si>
    <t>Severe Weather Maps, Graphics, and Data Page - Hail</t>
  </si>
  <si>
    <t>https://www.spc.noaa.gov/wcm/#data</t>
  </si>
  <si>
    <t>https://microsoft.sharepoint-df.com/:x:/r/teams/ProjectGridSense2/Shared%20Documents/Project%20GridSense/Input%20-%20Collected%20Data%20Sets/CSVs/Science/2006-2023_wind.csv?d=w90110d7f900e491a8cb3df5317d2800d&amp;csf=1&amp;web=1&amp;e=8fiFsx</t>
  </si>
  <si>
    <t>Severe Weather Maps, Graphics, and Data Page - Wind</t>
  </si>
  <si>
    <t>https://microsoft.sharepoint-df.com/:x:/r/teams/ProjectGridSense2/Shared%20Documents/Project%20GridSense/Input%20-%20Collected%20Data%20Sets/CSVs/Science/1950-2023_actual_tornadoes.csv?d=w1ef86580f0984543a44a2b19ba5b3aa0&amp;csf=1&amp;web=1&amp;e=rXH5iZ</t>
  </si>
  <si>
    <t>Severe Weather Maps, Graphics, and Data Page - Tornatoes</t>
  </si>
  <si>
    <t>https://microsoft.sharepoint-df.com/:x:/r/teams/ProjectGridSense2/Shared%20Documents/Project%20GridSense/Input%20-%20Collected%20Data%20Sets/CSVs/Retail%20%26%20Manufacture/Chocolate%20Sales.csv?d=w78df14bb8f114ea59e7b08feb30c1383&amp;csf=1&amp;web=1&amp;e=B5aesJ</t>
  </si>
  <si>
    <t>Chocolate Sales Data</t>
  </si>
  <si>
    <t>https://www.kaggle.com/datasets/atharvasoundankar/chocolate-sales?select=Chocolate+Sales.csv</t>
  </si>
  <si>
    <t>mit.edu/~amini/LICENSE.md</t>
  </si>
  <si>
    <t>https://microsoft.sharepoint-df.com/:x:/r/teams/ProjectGridSense2/Shared%20Documents/Project%20GridSense/Input%20-%20Collected%20Data%20Sets/CSVs/Retail%20%26%20Manufacture/dairy_dataset.csv?d=w7aa78236c20b4d4390a9f7df85d8114e&amp;csf=1&amp;web=1&amp;e=gcklcx</t>
  </si>
  <si>
    <t>Dairy Goods Sales Dataset</t>
  </si>
  <si>
    <t>https://www.kaggle.com/datasets/suraj520/dairy-goods-sales-dataset?select=dairy_dataset.csv</t>
  </si>
  <si>
    <t>https://microsoft.sharepoint-df.com/:x:/r/teams/ProjectGridSense2/Shared%20Documents/Project%20GridSense/Input%20-%20Collected%20Data%20Sets/CSVs/Retail%20%26%20Manufacture/superstore_sales.csv?d=wfc0747dd0577484095082d9bd1fcb184&amp;csf=1&amp;web=1&amp;e=V4aMPF</t>
  </si>
  <si>
    <t>Superstore Sales</t>
  </si>
  <si>
    <t>https://www.kaggle.com/datasets/bhanupratapbiswas/superstore-sales?select=superstore_final_dataset+%281%29.csv</t>
  </si>
  <si>
    <t>Open Data Commons Public Domain Dedication and License (PDDL) v1.0 — Open Data Commons: legal tools for open data</t>
  </si>
  <si>
    <t>https://microsoft.sharepoint-df.com/:x:/r/teams/ProjectGridSense2/Shared%20Documents/Project%20GridSense/Input%20-%20Collected%20Data%20Sets/CSVs/Retail%20%26%20Manufacture/CoffeeShop.xlsx?d=w53958daca10e4c9a9c45f3748eac4610&amp;csf=1&amp;web=1&amp;e=CeM0Rq</t>
  </si>
  <si>
    <t>Coffee Shop Sales/Inventory/Staff - Coffee Shop</t>
  </si>
  <si>
    <t>https://www.kaggle.com/datasets/viramatv/coffee-shop-data?select=CoffeeShop.xlsx</t>
  </si>
  <si>
    <t>Coffee Shop Sales/Inventory/Staff - Order</t>
  </si>
  <si>
    <t>https://www.kaggle.com/datasets/viramatv/coffee-shop-data?select=orders.csv</t>
  </si>
  <si>
    <t>dating_app_behavior_dataset.csv</t>
  </si>
  <si>
    <t>Synthetic Data on User Interactions and Preferences in a Dating App</t>
  </si>
  <si>
    <t>Dating App Behavior Dataset</t>
  </si>
  <si>
    <t>https://microsoft.sharepoint-df.com/:x:/r/teams/ProjectGridSense2/Shared%20Documents/Project%20GridSense/Input%20-%20Collected%20Data%20Sets/CSVs/Healthcare/healthcare_dataset.csv?d=wcf592e559a454cad9c0da5b0c8a8a7e9&amp;csf=1&amp;web=1&amp;e=edYlob</t>
  </si>
  <si>
    <t>Healthcare Dataset</t>
  </si>
  <si>
    <t>https://www.kaggle.com/datasets/prasad22/healthcare-dataset?select=healthcare_dataset.csv</t>
  </si>
  <si>
    <t>https://microsoft.sharepoint-df.com/:x:/r/teams/ProjectGridSense2/Shared%20Documents/Project%20GridSense/Input%20-%20Collected%20Data%20Sets/CSVs/Healthcare/health%20care%20diabetes.csv?d=w307d926001214392afcfc9bb96b309e4&amp;csf=1&amp;web=1&amp;e=QZqcti</t>
  </si>
  <si>
    <t>Diabetes Healthcare: Comprehensive Dataset-AI</t>
  </si>
  <si>
    <t>https://www.kaggle.com/datasets/deependraverma13/diabetes-healthcare-comprehensive-dataset?select=health+care+diabetes.csv</t>
  </si>
  <si>
    <t>Database Contents License (DbCL) v1.0 — Open Data Commons: legal tools for open data</t>
  </si>
  <si>
    <t>healthcare_noshows_appt.csv</t>
  </si>
  <si>
    <t>Healthcare Appointment No Shows Dataset</t>
  </si>
  <si>
    <t>Healthcare No Shows Appointments Dataset</t>
  </si>
  <si>
    <t>insurance.csv</t>
  </si>
  <si>
    <t>my dataset about insegurance in healthcare in global world in developmente</t>
  </si>
  <si>
    <t>Healthcare Insurance</t>
  </si>
  <si>
    <t>Disease_symptom_and_patient_profile_dataset.csv</t>
  </si>
  <si>
    <t>Reveals intricate relationship between patients and diseases over 100 diseases.</t>
  </si>
  <si>
    <t>Disease Symptoms and Patient Profile Dataset</t>
  </si>
  <si>
    <t>1- share-of-the-world-population-with-at-least-basic-education.csv</t>
  </si>
  <si>
    <t>The world has gone through a dramatic transition over the last few centuries. - 1</t>
  </si>
  <si>
    <t>Global Education</t>
  </si>
  <si>
    <t>none given</t>
  </si>
  <si>
    <t>2- learning-adjusted-years-of-school-lays.csv</t>
  </si>
  <si>
    <t>The world has gone through a dramatic transition over the last few centuries. -2</t>
  </si>
  <si>
    <t>3- number-of-out-of-school-children.csv</t>
  </si>
  <si>
    <t>The world has gone through a dramatic transition over the last few centuries. -3</t>
  </si>
  <si>
    <t>4- gender-gap-education-levels.csv</t>
  </si>
  <si>
    <t>The world has gone through a dramatic transition over the last few centuries. -4</t>
  </si>
  <si>
    <t>Medicine_Details.csv</t>
  </si>
  <si>
    <t>11000 Medicine details web scrapped from 1mg</t>
  </si>
  <si>
    <t>11000 Medicine details</t>
  </si>
  <si>
    <t>supply_chain_data.csv</t>
  </si>
  <si>
    <t>Become a Supply Chain Management Pro !</t>
  </si>
  <si>
    <t>https://www.kaggle.com/datasets/harshsingh2209/supply-chain-analysis?select=supply_chain_data.csv</t>
  </si>
  <si>
    <t>medical_data.csv</t>
  </si>
  <si>
    <t>Synthetic Healthcare Dataset</t>
  </si>
  <si>
    <t>Cost_of_Living_and_Income_Extended.csv</t>
  </si>
  <si>
    <t>Income and Expense Patterns Worldwide</t>
  </si>
  <si>
    <t>Regional Cost of Living Analysis</t>
  </si>
  <si>
    <t>diabetes.csv</t>
  </si>
  <si>
    <t>Predict the onset of diabetes based on diagnostic measures</t>
  </si>
  <si>
    <t>Pima Indians Diabetes Database</t>
  </si>
  <si>
    <t>heart_attack_prediction_india.csv</t>
  </si>
  <si>
    <t>Heart Attack Risk &amp; Prediction Dataset In India</t>
  </si>
  <si>
    <t>IIT Admissions Dataset - 200,000 Students.csv</t>
  </si>
  <si>
    <t>IIT Admissions Dataset - 200,000 Students</t>
  </si>
  <si>
    <t>Admission Data.csv</t>
  </si>
  <si>
    <t>University Admission Dataset</t>
  </si>
  <si>
    <t>Data for Admission in the University.csv</t>
  </si>
  <si>
    <t>Data required to take admission in the university for higher studies</t>
  </si>
  <si>
    <t>Data for Admission in the University</t>
  </si>
  <si>
    <t>student_admission_record_dirty.csv</t>
  </si>
  <si>
    <t>A dataset with duplicate records, missing values, and inconsistencies values</t>
  </si>
  <si>
    <t>Student Admission Records</t>
  </si>
  <si>
    <t>Admission_Predict_Ver1.1.csv</t>
  </si>
  <si>
    <t>Predicting admission from important parameters</t>
  </si>
  <si>
    <t>Graduate Admission 2</t>
  </si>
  <si>
    <t>Artificial Admission Data.csv</t>
  </si>
  <si>
    <t>Artificially generated data using RANDBETWEEN in Excel, by self</t>
  </si>
  <si>
    <t>University and vocational schools admission in Russia 2014-2023.csv</t>
  </si>
  <si>
    <t>University and vocational schools admission by group of professions 2014-2023</t>
  </si>
  <si>
    <t>University admission in Russia</t>
  </si>
  <si>
    <t>resultados.csv</t>
  </si>
  <si>
    <t>Results of entrance exams for a certain university</t>
  </si>
  <si>
    <t>Student performance on the entrance exam</t>
  </si>
  <si>
    <t>US Universities application data from International students 2023.csv</t>
  </si>
  <si>
    <t>US Universities application data from International students applying in 2023</t>
  </si>
  <si>
    <t>Internationals Applying to US Colleges</t>
  </si>
  <si>
    <t>college-admission-dataset.csv</t>
  </si>
  <si>
    <t>College Admission Dataset</t>
  </si>
  <si>
    <t>Student Dropout Analysis and Prediction Dataset.csv</t>
  </si>
  <si>
    <t>Student Dropout Analysis and Prediction Dataset</t>
  </si>
  <si>
    <t>Predict students dropout, academic success.csv</t>
  </si>
  <si>
    <t>Predict students dropout, academic success</t>
  </si>
  <si>
    <t>Predict students dropout, academic success👨‍🎓📖</t>
  </si>
  <si>
    <t>Indian School Education Statistics dropout-ratio-2012-2015.csv</t>
  </si>
  <si>
    <t>Indian School Education Statistics - dropout ratio</t>
  </si>
  <si>
    <t>Indian School Education Statistics</t>
  </si>
  <si>
    <t>Indian School Education Statistics percentage-of-schools-with-electricity-2013-2016.csv</t>
  </si>
  <si>
    <t>Indian School Education Statistics - schools with electricit</t>
  </si>
  <si>
    <t>Personalized Learning &amp; Adaptive Education Dataset.csv</t>
  </si>
  <si>
    <t>Personalized Learning &amp; Adaptive Education Dataset</t>
  </si>
  <si>
    <t>Other (faked)</t>
  </si>
  <si>
    <t>NPStimeseries.csv</t>
  </si>
  <si>
    <t>Understanding the likelihood to recommend financial services (faked data)</t>
  </si>
  <si>
    <t>Net Promoter Score (NPS) for financial services</t>
  </si>
  <si>
    <t>Currency Comparison.csv</t>
  </si>
  <si>
    <t>This dataset provides daily exchange rates for several currency pairs from 2008</t>
  </si>
  <si>
    <t>Daily Currency Exchange Rates (2008 - 2023)</t>
  </si>
  <si>
    <t>bank-additional-full.csv</t>
  </si>
  <si>
    <t>Bank marketing with social/economical context and balanced training dataset</t>
  </si>
  <si>
    <t>Bank marketing</t>
  </si>
  <si>
    <t>Open Data Commons Open Database License (ODbL) v1.0 — Open Data Commons: legal tools for open data</t>
  </si>
  <si>
    <t>Loan Classification Dataset.csv</t>
  </si>
  <si>
    <t>Customer Details for acceptance/rejection of loans ( EPGP IIIT B LJMU | Upgrad )</t>
  </si>
  <si>
    <t>Loan Classification Dataset</t>
  </si>
  <si>
    <t>UPI apps transaction data in 2021.csv</t>
  </si>
  <si>
    <t>ataset is about the transactions happened in b/w 2021 and Jul 2022 by UPI apps.</t>
  </si>
  <si>
    <t>UPI apps Transactions in 2021-July 2022</t>
  </si>
  <si>
    <t>Bitcoin Prices Dataset.csv</t>
  </si>
  <si>
    <t>Bitcoin Historical Price Records</t>
  </si>
  <si>
    <t>Bitcoin Prices Dataset</t>
  </si>
  <si>
    <t>Insurance Claim Dataset.csv</t>
  </si>
  <si>
    <t>Insurance Claim Dataset - Classification Problem</t>
  </si>
  <si>
    <t>Insurance Claim Dataset</t>
  </si>
  <si>
    <t>daily_gold_rate.csv</t>
  </si>
  <si>
    <t>Gold rates (1985 - Present)</t>
  </si>
  <si>
    <t>credit default analysis data.csv</t>
  </si>
  <si>
    <t>The data includes credit default behavior highly useable for debugging ML models</t>
  </si>
  <si>
    <t>Credit_data</t>
  </si>
  <si>
    <t>Zillow Home Value Index.csv</t>
  </si>
  <si>
    <t>Zillow Home Value Index</t>
  </si>
  <si>
    <t>Zillow Home Value Index (Updated Monthly)</t>
  </si>
  <si>
    <t>crypto_fear_and_greed_index.csv</t>
  </si>
  <si>
    <t>The Fear &amp; Greed Index for Bitcoin and other cryptocurrencies</t>
  </si>
  <si>
    <t>Crypto Fear and Greed Index</t>
  </si>
  <si>
    <t>Sberbank Prediction.csv</t>
  </si>
  <si>
    <t>Prediction of client gender on card transactions</t>
  </si>
  <si>
    <t>Sberbank Gender Prediction</t>
  </si>
  <si>
    <t>Evolution of debt vulnerabilities in Africa.csv</t>
  </si>
  <si>
    <t>Vulnerability to external debt distress in African HIPC countries 2005 - 2019</t>
  </si>
  <si>
    <t>Evolution of debt vulnerabilities in Africa</t>
  </si>
  <si>
    <t>export kgs in worldsclean - export clean.csv</t>
  </si>
  <si>
    <t>World Bank national accounts data, and OECD National Accounts data files.</t>
  </si>
  <si>
    <t>Exports of goods and services (% of GDP)</t>
  </si>
  <si>
    <t>World Trading Dataset (2000-2022).csv</t>
  </si>
  <si>
    <t>Trading dataset specifically about computer and communication services</t>
  </si>
  <si>
    <t>World Trading Dataset (2000-2022)</t>
  </si>
  <si>
    <t>Atlas of the offshore world offshore_financial_wealth.csv</t>
  </si>
  <si>
    <t>International tax evasion and avoidance dataset - offshore_financial_wealth</t>
  </si>
  <si>
    <t>Atlas of the offshore world</t>
  </si>
  <si>
    <t>Atlas of the offshore world global_profit_shifting.csv</t>
  </si>
  <si>
    <t>International tax evasion and avoidance dataset - global_profit_shifting</t>
  </si>
  <si>
    <t>Bank Reviews Dataset.csv</t>
  </si>
  <si>
    <t>A Comprehensive Collection of User Ratings and Reviews</t>
  </si>
  <si>
    <t>Bank Reviews Dataset</t>
  </si>
  <si>
    <t>UK Mortgage Lending.csv</t>
  </si>
  <si>
    <t>UK mortgage lending time series data (monthly: 1999 - 2023)</t>
  </si>
  <si>
    <t>UK Mortgage Lending</t>
  </si>
  <si>
    <t>UK Savings Interest Rates.csv</t>
  </si>
  <si>
    <t>UK savings interest rate time series date (monthly: 1999 - 2023)</t>
  </si>
  <si>
    <t>UK Savings Interest Rates</t>
  </si>
  <si>
    <t>RuralCreditData.csv</t>
  </si>
  <si>
    <t>Unlocking Opportunities: Exploring Credit and Loan Dynamics in Rural India</t>
  </si>
  <si>
    <t>Credit/Loan Dataset - Rural India</t>
  </si>
  <si>
    <t>ElectronicsData.csv</t>
  </si>
  <si>
    <t>Unveiling Costco's Digital Tapestry: A Comprehensive Electronic Dataset</t>
  </si>
  <si>
    <t>Electronics Dataset</t>
  </si>
  <si>
    <t>Federal Grants and Funding Opportunities.csv</t>
  </si>
  <si>
    <t>Collection of 75,640 federal grants and funding from 2004 to 2024</t>
  </si>
  <si>
    <t>Federal Grants and Funding Opportunities</t>
  </si>
  <si>
    <t>nce_india_completed new.csv</t>
  </si>
  <si>
    <t>This dataset contains the various finance detail of India</t>
  </si>
  <si>
    <t>India's finance 1980 to 2015</t>
  </si>
  <si>
    <t>US Collegiate Sports Dataset.csv</t>
  </si>
  <si>
    <t>US Collegiate Sports Dataset from 2015 to 2019</t>
  </si>
  <si>
    <t>US Collegiate Sports Dataset</t>
  </si>
  <si>
    <t>Beginners Sports Analytics NFL Dataset - players.csv</t>
  </si>
  <si>
    <t>Beginners Sports Analytics NFL Dataset - players</t>
  </si>
  <si>
    <t>Beginners Sports Analytics NFL Dataset</t>
  </si>
  <si>
    <t>Beginners Sports Analytics NFL Dataset - games.csv</t>
  </si>
  <si>
    <t>Beginners Sports Analytics NFL Dataset - games</t>
  </si>
  <si>
    <t>Beginners Sports Analytics NFL Dataset - plays.csv</t>
  </si>
  <si>
    <t>Beginners Sports Analytics NFL Dataset - play</t>
  </si>
  <si>
    <t>Ranking sports by skill requirement - toughestsport.csv</t>
  </si>
  <si>
    <t>How much skills does a sport needs? This dataset ranks 60 sports on 10 metrics.</t>
  </si>
  <si>
    <t>Ranking sports by skill requirement</t>
  </si>
  <si>
    <t>Summer_Sports_Experience.csv</t>
  </si>
  <si>
    <t>Summer Activity Records for Kids between 8-14</t>
  </si>
  <si>
    <t>Summer Sports Experience Dataset</t>
  </si>
  <si>
    <t>supermarket_sales - Sheet1.csv</t>
  </si>
  <si>
    <t>Historical record of sales data in 3 different supermarkets</t>
  </si>
  <si>
    <t>Supermarket sales</t>
  </si>
  <si>
    <t>Other</t>
  </si>
  <si>
    <t>Adidas Vs Nike.csv</t>
  </si>
  <si>
    <t>Explore the product details of adidas and nike</t>
  </si>
  <si>
    <t>Adidas vs Nike</t>
  </si>
  <si>
    <t>bodyPerformance.csv</t>
  </si>
  <si>
    <t>This is data that confirmed the grade of performance with age and some exercise performance data.</t>
  </si>
  <si>
    <t>Body performance Data</t>
  </si>
  <si>
    <t>SocialMediaUsersDataset.csv</t>
  </si>
  <si>
    <t>The Ultimate Dummy Users Dataset for Social Media Recommendation Models</t>
  </si>
  <si>
    <t>Social-Media-Users-Dataset</t>
  </si>
  <si>
    <t>Data LIWC 01 02 23.csv</t>
  </si>
  <si>
    <t>DMO social media engagement dataset Jun 9, 2023</t>
  </si>
  <si>
    <t>DMO Social Media Engagement Dataset</t>
  </si>
  <si>
    <t>Social_Media_Advertising.csv</t>
  </si>
  <si>
    <t>A look into advertising metrics across different platforms</t>
  </si>
  <si>
    <t>Social Media Advertising Dataset</t>
  </si>
  <si>
    <t>Social Media Usage and Emotional Well-Being - train.csv</t>
  </si>
  <si>
    <t>Explore the connection between social media usage patterns and emotional</t>
  </si>
  <si>
    <t>Social Media Usage and Emotional Well-Being</t>
  </si>
  <si>
    <t>NBA End of Season Teams (Voting).csv</t>
  </si>
  <si>
    <t>NBA Stats (1947-present) - End of Season Teams (voting)</t>
  </si>
  <si>
    <t>NBA Stats (1947-present)</t>
  </si>
  <si>
    <t>NBA Player Totals.csv</t>
  </si>
  <si>
    <t>NBA Stats (1947-present) - Player Totals</t>
  </si>
  <si>
    <t>NBA Team Stats Per Game.csv</t>
  </si>
  <si>
    <t>NBA Stats (1947-present) - Team Stats per Game</t>
  </si>
  <si>
    <t>NBA Per 36 Minutes.csv</t>
  </si>
  <si>
    <t>NBA Stats (1947-present) - Per 36 Minutes</t>
  </si>
  <si>
    <t>International Football - shootouts.csv</t>
  </si>
  <si>
    <t>International Football Results (1872–2023) - shootouts</t>
  </si>
  <si>
    <t>international_results/shootouts.csv at master · martj42/international_results · GitHub</t>
  </si>
  <si>
    <t>International Football - results.csv</t>
  </si>
  <si>
    <t>International Football Results (1872–2023) - game results</t>
  </si>
  <si>
    <t>international_results/results.csv at master · martj42/international_results · GitHub</t>
  </si>
  <si>
    <t>btc_1h_data_2018_to_2025.csv</t>
  </si>
  <si>
    <t>BTCUSDT spot crypto Binance (Daily, 4h, 1h, 15m) update to current day</t>
  </si>
  <si>
    <t>BITCOIN Historical Datasets 2018-2025 Binance API</t>
  </si>
  <si>
    <t>diabetes_binary_5050split_health_indicators_BRFSS2015.csv</t>
  </si>
  <si>
    <t>Diabetes Health Indicators Dataset</t>
  </si>
  <si>
    <t>us_births_2016_2021.csv</t>
  </si>
  <si>
    <t>Births in the US by year, state, and education level of the mother: 2016-2021</t>
  </si>
  <si>
    <t>US Births by Year, State, and Education Level</t>
  </si>
  <si>
    <t>Merged_Temperature_Dataset_1750 _2024.csv</t>
  </si>
  <si>
    <t>Earth Temperature Data By Country (1743 - 2024)</t>
  </si>
  <si>
    <t>glass.csv</t>
  </si>
  <si>
    <t>Glass Classification</t>
  </si>
  <si>
    <t>NASA Exoplanets cleaned_5250.csv</t>
  </si>
  <si>
    <t>A Comprehensive Catalogue of Exoplanets Discovered by NASA Missions</t>
  </si>
  <si>
    <t>NASA Exoplanets</t>
  </si>
  <si>
    <t>Jet Propulsion Laboratory Small-Body Database Query.csv</t>
  </si>
  <si>
    <t>Jet Propulsion Laboratory Small-Body Database Query</t>
  </si>
  <si>
    <t>Small-Body Database Query</t>
  </si>
  <si>
    <t>Star Type Classification NASA.csv</t>
  </si>
  <si>
    <t>Star Type Classification / NASA for For Type Prediction &amp; Classification</t>
  </si>
  <si>
    <t>Star Type Classification / NASA</t>
  </si>
  <si>
    <t>dataset_distill column.csv</t>
  </si>
  <si>
    <t>Distillation column from a mathematical model</t>
  </si>
  <si>
    <t>Distillation column</t>
  </si>
  <si>
    <t>ph-data.csv</t>
  </si>
  <si>
    <t>Recognize pH value based on image color</t>
  </si>
  <si>
    <t>pH-recognition</t>
  </si>
  <si>
    <t>telescope_data.csv</t>
  </si>
  <si>
    <t>Classify high energy Gamma particles in atmosphere</t>
  </si>
  <si>
    <t>MAGIC Gamma Telescope Dataset</t>
  </si>
  <si>
    <t>CHERNAIR.csv</t>
  </si>
  <si>
    <t>concentration of I-131, Cs-134 and Cs-137 (aerosol particles)</t>
  </si>
  <si>
    <t>Chernobyl Air Concentration</t>
  </si>
  <si>
    <t>sunspot_data.csv</t>
  </si>
  <si>
    <t>Can you forecast sun spots? One of the greatest mysteries in Solar Physics</t>
  </si>
  <si>
    <t>Daily Sun Spot Data (1818 to 2019)</t>
  </si>
  <si>
    <t>NOAA Lake Reconstruction Data.csv</t>
  </si>
  <si>
    <t>Lake Level Reconstruction</t>
  </si>
  <si>
    <t>Index of /pub/data/paleo/paleolimnology/lakelevels/northamerica</t>
  </si>
  <si>
    <t>Real Estate Property Transactions Dataset.csv</t>
  </si>
  <si>
    <t>Property transaction details: dates,locations,prices,characteristics,tax rate</t>
  </si>
  <si>
    <t>Real Estate Property Transactions Dataset</t>
  </si>
  <si>
    <t>Real Estate Sales 2001-2020.csv</t>
  </si>
  <si>
    <t>US Real Estate Sales 2001-2021 GL</t>
  </si>
  <si>
    <t>Real Estate Sales 2001-2021</t>
  </si>
  <si>
    <t>nyc-rolling-sales.csv</t>
  </si>
  <si>
    <t>A year's worth of properties sold on the NYC real estate market</t>
  </si>
  <si>
    <t>https://www.kaggle.com/datasets/new-york-city/nyc-property-sales?select=nyc-rolling-sales.csv</t>
  </si>
  <si>
    <t>SBAcase.11.13.17.csv</t>
  </si>
  <si>
    <t>SBA Loans Case Data Set</t>
  </si>
  <si>
    <t>Census Income Monthly Cost by RegionState and Year.xlsx</t>
  </si>
  <si>
    <t>American Community Survey S2503 Financial Characteristics</t>
  </si>
  <si>
    <t>S2503: Financial Characteristics - Census Bureau Table</t>
  </si>
  <si>
    <t>concrete.csv</t>
  </si>
  <si>
    <t>Concrete is the most important material in civil engineering</t>
  </si>
  <si>
    <t>Civil Engineering: Cement Manufacturing Dataset</t>
  </si>
  <si>
    <t>manufacturing_6G_dataset.csv</t>
  </si>
  <si>
    <t>Real-time sensor, network, and production data for AI-driven efficiency analysis</t>
  </si>
  <si>
    <t>Intelligent Manufacturing Dataset</t>
  </si>
  <si>
    <t>Mining Process Flotation Plant.xlsx</t>
  </si>
  <si>
    <t>Explore real industrial data and help manufacturing plants to be more efficient</t>
  </si>
  <si>
    <t>Quality Prediction in a Mining Process</t>
  </si>
  <si>
    <t>Piece_Dimension.csv</t>
  </si>
  <si>
    <t>A dataset containing measures of parts produced by 20 operators</t>
  </si>
  <si>
    <t>Parts Manufacturing - Industry Dataset</t>
  </si>
  <si>
    <t>Mercedes-Benz Greener Manufacturing Dataset.csv</t>
  </si>
  <si>
    <t>Mercedes-Benz Greener Manufacturing Predicting</t>
  </si>
  <si>
    <t>Mercedes-Benz Greener Manufacturing Dataset</t>
  </si>
  <si>
    <t>AFMER Time Series 2000-2019.csv</t>
  </si>
  <si>
    <t>Numbers of firearms, by type, manufactured and exported by licensed mfgs in US.</t>
  </si>
  <si>
    <t>Annual Firearms Manufacturing and Export 2000-2019</t>
  </si>
  <si>
    <t>Clean Data_pakwheels.csv</t>
  </si>
  <si>
    <t>Clean dataset of pak Wheels car price</t>
  </si>
  <si>
    <t>Ultimate Car Price Prediction Dataset</t>
  </si>
  <si>
    <t>Oxide.csv</t>
  </si>
  <si>
    <t>ariability in Semiconductor Manufacturing</t>
  </si>
  <si>
    <t>Variability in Semiconductor Manufacturing</t>
  </si>
  <si>
    <t>Download Data - STOCK_TW_XTAI_2330.csv</t>
  </si>
  <si>
    <t>tsmc stock price 2023 - 2019</t>
  </si>
  <si>
    <t>Taiwan Semiconductor Manufacturing Co Ltd</t>
  </si>
  <si>
    <t>most sustainable corporations.csv</t>
  </si>
  <si>
    <t>Dataset of top corporations driving the green initiatives.</t>
  </si>
  <si>
    <t>Top 100 most sustainable corporations</t>
  </si>
  <si>
    <t>used_device_data.csv</t>
  </si>
  <si>
    <t>Sample pricing data for analysis of refurbished used handheld devices</t>
  </si>
  <si>
    <t>Used Phones &amp; Tablets Pricing Dataset</t>
  </si>
  <si>
    <t>Billionaire.csv</t>
  </si>
  <si>
    <t>Billionaires of 2021 curated by Forbes with "Source of Income" and more features</t>
  </si>
  <si>
    <t>Forbes Billionaires of 2021</t>
  </si>
  <si>
    <t>Agrofood_co2_emission.csv</t>
  </si>
  <si>
    <t>Leveraging Machine Learning for Forecasting Agricultural CO2 Emissions, IPCC/FAO</t>
  </si>
  <si>
    <t>Agri-food CO2 emission dataset - Forecasting ML</t>
  </si>
  <si>
    <t>used_cars_dataset_v2.csv</t>
  </si>
  <si>
    <t>Used car dataset of 15 thousand used cars</t>
  </si>
  <si>
    <t>Used Car Dataset</t>
  </si>
  <si>
    <t>vending_machine_sales.csv</t>
  </si>
  <si>
    <t>2022 vending machine sales data from different locations in Central New Jersey</t>
  </si>
  <si>
    <t>Vending Machine Sales</t>
  </si>
  <si>
    <t>louisana_clean_emp_with_shock_info.csv</t>
  </si>
  <si>
    <t>A Comprehensive Dataset of Economic Disruptions</t>
  </si>
  <si>
    <t>How Natural Disasters Impact Region's Labor Market</t>
  </si>
  <si>
    <t>Soda Productivity Downtime.xlsx</t>
  </si>
  <si>
    <t>Explore efficiency, downtime factors, and operator performance in manufacturing.</t>
  </si>
  <si>
    <t>Manufacturing Efficiency in Downtime Operations</t>
  </si>
  <si>
    <t>Cleaned_Laptop_data.csv</t>
  </si>
  <si>
    <t>Specifications and price(old,new) of 1000 laptops</t>
  </si>
  <si>
    <t>Laptop Specs and latest price</t>
  </si>
  <si>
    <t>INDPRO.csv</t>
  </si>
  <si>
    <t>ndustrial Production Index (INDPRO) by FRED</t>
  </si>
  <si>
    <t>Industrial Production Index in USA</t>
  </si>
  <si>
    <t>Economic Data (Life after Covid).csv</t>
  </si>
  <si>
    <t>Charting the Rebound: Economic Insights Post-COVID</t>
  </si>
  <si>
    <t>Economic Data (Life after Covid)</t>
  </si>
  <si>
    <t>education_career_success.csv</t>
  </si>
  <si>
    <t>Gather school/university performance data and correlate it with career outcomes.</t>
  </si>
  <si>
    <t>Education &amp; Career Success.</t>
  </si>
  <si>
    <t>synthetic, no license</t>
  </si>
  <si>
    <t>HDR23-24_Composite_indices_complete_time_series.csv</t>
  </si>
  <si>
    <t>Human Development Reports</t>
  </si>
  <si>
    <t>https://hdr.undp.org/sites/default/files/2023-24_HDR/HDR23-24_Composite_indices_complete_time_series.csv</t>
  </si>
  <si>
    <t>Terms of use | Human Development Reports</t>
  </si>
  <si>
    <t>Human Development Report.xlsx</t>
  </si>
  <si>
    <t>Documentation and downloads</t>
  </si>
  <si>
    <t>Documentation and downloads | Human Development Reports</t>
  </si>
  <si>
    <t>AV JanataHack Healthcare Hackathon.csv</t>
  </si>
  <si>
    <t>Analytic Vidya Janatahack Healthcare Hackathon Dataset</t>
  </si>
  <si>
    <t>AV JanataHack Healthcare Hackathon II</t>
  </si>
  <si>
    <t>BRCA.csv</t>
  </si>
  <si>
    <t>Real breast cancer sample dataset, for healthcare and cancer data analysis.</t>
  </si>
  <si>
    <t>Real Brest Cancer Data</t>
  </si>
  <si>
    <t>US Education compiled data.csv</t>
  </si>
  <si>
    <t>K-12 financial, enrollment, and achievement data in one place</t>
  </si>
  <si>
    <t>U.S. Education Datasets: Unification Project</t>
  </si>
  <si>
    <t>EPI Data Library - Wages by education.csv</t>
  </si>
  <si>
    <t>The State of Working America Data Librar</t>
  </si>
  <si>
    <t>State of Working America Data Library</t>
  </si>
  <si>
    <t>Most-Recent-Cohorts-Field-of-Study v2.csv</t>
  </si>
  <si>
    <t>Data Home</t>
  </si>
  <si>
    <t>Data Home | College Scorecard</t>
  </si>
  <si>
    <t>student-por.csv</t>
  </si>
  <si>
    <t>Student achievement in secondary education of two Portuguese schools.</t>
  </si>
  <si>
    <t>Student Performance Data Set</t>
  </si>
  <si>
    <t>FR students enrolled in higher education.csv</t>
  </si>
  <si>
    <t>Number of students enrolled in higher education institutions and courses</t>
  </si>
  <si>
    <t>Number of students enrolled in higher education institutions and courses - data.gouv.fr</t>
  </si>
  <si>
    <t>Higher Education Students Performance Evaluation.csv</t>
  </si>
  <si>
    <t>Machine Learning Prediction Analysis</t>
  </si>
  <si>
    <t>Higher Education Students Performance Evaluation</t>
  </si>
  <si>
    <t>Energy Dataset Country-Wise (1900-2021).csv</t>
  </si>
  <si>
    <t>Complete Energy dataset including several metrics for country wise comparison.</t>
  </si>
  <si>
    <t>Energy Dataset Country-Wise (1900-2021)</t>
  </si>
  <si>
    <t>digital_literacy_dataset.csv</t>
  </si>
  <si>
    <t>Learner interaction and demographic data for adaptive education systems</t>
  </si>
  <si>
    <t>Digital Literacy Education Dataset</t>
  </si>
  <si>
    <t>music_education_dataset_new.csv</t>
  </si>
  <si>
    <t>student performance, physiological data, and engagement metrics for analysis</t>
  </si>
  <si>
    <t>Music Education Performance Data</t>
  </si>
  <si>
    <t>udemy_online_education_courses_dataset.csv</t>
  </si>
  <si>
    <t>Udemy Online Education Courses with Ratings, Enrollments, and Reviews Dataset</t>
  </si>
  <si>
    <t>Udemy Online Education Courses Dataset</t>
  </si>
  <si>
    <t>Global_Education.csv</t>
  </si>
  <si>
    <t>Illuminating Pathways to Knowledge</t>
  </si>
  <si>
    <t>World Educational Data</t>
  </si>
  <si>
    <t>Leads X Education.csv</t>
  </si>
  <si>
    <t>Classification Problem</t>
  </si>
  <si>
    <t>Lead Scoring X Online Education</t>
  </si>
  <si>
    <t>Wages and Education of Young Males Dataset.csv</t>
  </si>
  <si>
    <t>Is there a relation between education, industry-type, experience ... and wage?</t>
  </si>
  <si>
    <t>Wages and Education of Young Males Dataset</t>
  </si>
  <si>
    <t>education_COVID19.csv</t>
  </si>
  <si>
    <t>Enrollment Data from UIS as of July 30th 2020</t>
  </si>
  <si>
    <t>Education and COVID-19</t>
  </si>
  <si>
    <t>genese_ee_for_amazon_complementar.csv</t>
  </si>
  <si>
    <t>Detailed Insights into Local Engagement, Geolocation, and Participation Metrics</t>
  </si>
  <si>
    <t>Entrepreneurial Education for Amazon</t>
  </si>
  <si>
    <t>gameandgrade new.csv</t>
  </si>
  <si>
    <t>The code representing the student's school, identifier for each school.</t>
  </si>
  <si>
    <t>Games and Students</t>
  </si>
  <si>
    <t>Nutritions_US.csv</t>
  </si>
  <si>
    <t>Population Health, Diseases, Drugs, Nutritions, Health-plans - Nutritions</t>
  </si>
  <si>
    <t>U.S. Healthcare Data</t>
  </si>
  <si>
    <t>Drugs_unfinished_products.csv</t>
  </si>
  <si>
    <t>Population Health, Diseases, Drugs, Nutritions, Health-plans - Unfinished Products</t>
  </si>
  <si>
    <t>Star_rating_fall_summary.csv</t>
  </si>
  <si>
    <t>Population Health, Diseases, Drugs, Nutritions, Health-plans - Fall Summary</t>
  </si>
  <si>
    <t>Star_rating_spring_master_data.csv</t>
  </si>
  <si>
    <t>Population Health, Diseases, Drugs, Nutritions, Health-plans - Spring Mast</t>
  </si>
  <si>
    <t>child-mortality-vs-health-expenditure.csv</t>
  </si>
  <si>
    <t>Financing Healthcare - child mort v health exp</t>
  </si>
  <si>
    <t>Financing Healthcare</t>
  </si>
  <si>
    <t>health-insurance-coverage-in-the-us.csv</t>
  </si>
  <si>
    <t>Financing Healthcare - health insurance coverage</t>
  </si>
  <si>
    <t>MetroHealth83.csv</t>
  </si>
  <si>
    <t>Healthcare and Demographic Indicators for U.S. Metropolitan Areas</t>
  </si>
  <si>
    <t>U.S. Metro Healthcare &amp; Demographics</t>
  </si>
  <si>
    <t>Learn about copyright and federal government materials | USAGov</t>
  </si>
  <si>
    <t>Healthcare Providers.csv</t>
  </si>
  <si>
    <t>Healthcare Provider Fraud Detection Using Unsupervised Learning</t>
  </si>
  <si>
    <t>Healthcare Providers Data For Anomaly Detection</t>
  </si>
  <si>
    <t>Reproductive Child-Healthcare Classification.csv</t>
  </si>
  <si>
    <t>Classify fetal health in order to prevent child and maternal mortality.</t>
  </si>
  <si>
    <t>Reproductive Child-Healthcare Classification</t>
  </si>
  <si>
    <t>Colorado Healthcare Decoding No-Show Patterns.csv</t>
  </si>
  <si>
    <t>Unlocking No-Show Secrets in Colorado's Health System</t>
  </si>
  <si>
    <t>Colorado Healthcare : Decoding No-Show Patterns</t>
  </si>
  <si>
    <t>synthetic_stock_data.csv</t>
  </si>
  <si>
    <t> A Realistic Synthetic Dataset for Time-Series Forecasting &amp; Stock Analysis</t>
  </si>
  <si>
    <t>Stock Market Simulation Dataset</t>
  </si>
  <si>
    <t>USA Health Statistics.csv</t>
  </si>
  <si>
    <t>Global Health Statistics: Disease Prevalence, Treatments &amp; Outcomes by Country</t>
  </si>
  <si>
    <t>Global Health Statistics</t>
  </si>
  <si>
    <t>PMC Hospital Infrastructure.csv</t>
  </si>
  <si>
    <t>Public and Privately owned healthcare facilities in Pune</t>
  </si>
  <si>
    <t>PMC Hospital Infrastructure</t>
  </si>
  <si>
    <t>Annual cause death numbers new.csv</t>
  </si>
  <si>
    <t>A global epidemic and the leading cause of death in some countries.</t>
  </si>
  <si>
    <t>Annual cause death numbers</t>
  </si>
  <si>
    <t>latent_positions_day_10.csv</t>
  </si>
  <si>
    <t>Data on Healthcare Personnel Movement obtained from network of sensors</t>
  </si>
  <si>
    <t>Healthcare Personnel Movement Data</t>
  </si>
  <si>
    <t>healthcare_patient_records_large.csv</t>
  </si>
  <si>
    <t>This Healthcare Patient Records Dataset</t>
  </si>
  <si>
    <t>Healthcare Patient Record</t>
  </si>
  <si>
    <t>Health Care Analytics 2 Multiclass.csv</t>
  </si>
  <si>
    <t>Multi Class Classification AV Janatahack Series : Healthcare Analytics II</t>
  </si>
  <si>
    <t>Health Care Analytics - 2</t>
  </si>
  <si>
    <t>Heart_Disease_Prediction.csv</t>
  </si>
  <si>
    <t>Predicting heart disease risk using medical and demographic features.</t>
  </si>
  <si>
    <t>Cardio Health Risk Assessment Dataset</t>
  </si>
  <si>
    <t>AIDS_Clinical_Trials_Group_Study_175.csv</t>
  </si>
  <si>
    <t>Healthcare statistics</t>
  </si>
  <si>
    <t>AIDS_Clinical_Trials_Group_Study_175</t>
  </si>
  <si>
    <t>heart_attack_china.csv</t>
  </si>
  <si>
    <t>Comprehensive Cardiovascular Health Insights Across China</t>
  </si>
  <si>
    <t>Heart Attack Risk Dataset of China</t>
  </si>
  <si>
    <t>colorectal_cancer_dataset.csv</t>
  </si>
  <si>
    <t>Predicting Colorectal Cancer Outcomes Based on Global Health Trends</t>
  </si>
  <si>
    <t>Colorectal Cancer Global Dataset &amp; Predictions</t>
  </si>
  <si>
    <t>StormEvents_details-ftp_v2.csv</t>
  </si>
  <si>
    <t>Storm Events 2011-2020</t>
  </si>
  <si>
    <t>Index of /pub/data/swdi/stormevents/csvfiles</t>
  </si>
  <si>
    <t>StormEvents_fatalities-ftp.csv</t>
  </si>
  <si>
    <t>Storm Fatalities 2010-2024</t>
  </si>
  <si>
    <t>SEATAC station readings.csv</t>
  </si>
  <si>
    <t>SEATAC Station Readings</t>
  </si>
  <si>
    <t>Data Search | National Centers for Environmental Information (NCEI)</t>
  </si>
  <si>
    <t>synthetic_social_media_data.csv</t>
  </si>
  <si>
    <t>Analysis of User Sentiments in Social Media</t>
  </si>
  <si>
    <t>Social Media Sentiment Analysis</t>
  </si>
  <si>
    <t>smmh.csv</t>
  </si>
  <si>
    <t>Correlation between Social Media use and General Mental Well-being</t>
  </si>
  <si>
    <t>Social Media and Mental Health</t>
  </si>
  <si>
    <t>Viral_Social_Media_Trends.csv</t>
  </si>
  <si>
    <t>Analyzing trending hashtags, engagement, and platform-specific content performan</t>
  </si>
  <si>
    <t>Viral Social Media Trends &amp; Engagement Analysis</t>
  </si>
  <si>
    <t>socialmedia-disaster-tweets-DFE.csv</t>
  </si>
  <si>
    <t>Which tweets are relevant news and which are just banter?</t>
  </si>
  <si>
    <t>Disasters on social media</t>
  </si>
  <si>
    <t>marketing_sales_data.csv</t>
  </si>
  <si>
    <t>Marketing Sales Promotion</t>
  </si>
  <si>
    <t>Marketing Promotion TV vs Radio vs Social Media</t>
  </si>
  <si>
    <t>Advertising_Data.csv</t>
  </si>
  <si>
    <t>Advertising Costs and Sales Data: Analyzing Marketing Effectiveness</t>
  </si>
  <si>
    <t>Product Advertising Data</t>
  </si>
  <si>
    <t>advertising_and_sales_clean.csv</t>
  </si>
  <si>
    <t>Sales percentage in TV, social media etc.</t>
  </si>
  <si>
    <t>Sales and advertising clean dataset</t>
  </si>
  <si>
    <t>Traditional Media and Social Media Advertising on Sales Performance Dataset.csv</t>
  </si>
  <si>
    <t>Traditional Media and Social Media Advertising</t>
  </si>
  <si>
    <t>FormulaMilk_3months_.csv</t>
  </si>
  <si>
    <t>How does social media influence maternal choices on infant feeding?</t>
  </si>
  <si>
    <t>Social Media Influence (by text mining)</t>
  </si>
  <si>
    <t>hateXplain.csv</t>
  </si>
  <si>
    <t>Classify Social Media Comments with Efficient Meta Data Extraction</t>
  </si>
  <si>
    <t>CyberBullying Detection Dataset</t>
  </si>
  <si>
    <t>riga_re.csv</t>
  </si>
  <si>
    <t>4689 real estate objects in Riga</t>
  </si>
  <si>
    <t>Riga real estate dataset</t>
  </si>
  <si>
    <t>Real Estate Data V21.csv</t>
  </si>
  <si>
    <t>City wise property data from Real Estate Website purpose of Data Cleaning</t>
  </si>
  <si>
    <t>Housing Real Estate Data from Indian Cities</t>
  </si>
  <si>
    <t>portugal_listinigs.csv</t>
  </si>
  <si>
    <t>A Comprehensive Dataset on Real Estate Asking Prices and Property Features</t>
  </si>
  <si>
    <t>Real Estate Listings in Portugal</t>
  </si>
  <si>
    <t>Hitters.csv</t>
  </si>
  <si>
    <t>Major League Baseball Data from the 1986 and 1987 seasons.</t>
  </si>
  <si>
    <t>Hitters Baseball Data</t>
  </si>
  <si>
    <t>kbopitchingdata.csv</t>
  </si>
  <si>
    <t>KBO Korean Baseball Pitching Data (1982 - 2021)</t>
  </si>
  <si>
    <t>Korean Baseball Pitching Data (1982 - 2021)</t>
  </si>
  <si>
    <t>500hits.csv</t>
  </si>
  <si>
    <t>nalyzing Performance Across Games, At-Bats, Runs, Hits, and More</t>
  </si>
  <si>
    <t>Baseball Player Metrics</t>
  </si>
  <si>
    <t>fifa_ranking.csv</t>
  </si>
  <si>
    <t>International Men's Ranking (August 1993 - June 2018)</t>
  </si>
  <si>
    <t>FIFA Soccer Rankings</t>
  </si>
  <si>
    <t>HollywoodsMostProfitableStories.csv</t>
  </si>
  <si>
    <t>74 movies released 2007-2012</t>
  </si>
  <si>
    <t>Hollywood Most Profitable Stories</t>
  </si>
  <si>
    <t>World Press Freedom Index.csv</t>
  </si>
  <si>
    <t>Listed World Press Freedom Index 2010-2023</t>
  </si>
  <si>
    <t>World Press Freedom Index 2010-2023</t>
  </si>
  <si>
    <t>coffee_shop_revenue.csv</t>
  </si>
  <si>
    <t>redict daily coffee shop revenue using customer count, marketing spend and more</t>
  </si>
  <si>
    <t>Coffee Shop Daily Revenue Prediction Dataset</t>
  </si>
  <si>
    <t>NDAP_REPORT_7041.csv</t>
  </si>
  <si>
    <t>by Ministry of Statistics and Programme Implementation</t>
  </si>
  <si>
    <t>Annual Survey of Industries (ASI)</t>
  </si>
  <si>
    <t>US Stores Sales.csv</t>
  </si>
  <si>
    <t>US Stores Sales Between 2010 and 2011</t>
  </si>
  <si>
    <t>US Stores Sales</t>
  </si>
  <si>
    <t>Accounting Data - Generated.csv</t>
  </si>
  <si>
    <t>Faked accounting data, using RANDBETWEEN in excel</t>
  </si>
  <si>
    <t>https://microsoft.sharepoint-df.com/:x:/r/teams/ProjectGridSense2/Shared%20Documents/Project%20GridSense/Input%20-%20Collected%20Data%20Sets/CSVs/Healthcare/watson_healthcare_modified.csv?d=w5970c5301f874480aee9d0cb3f915a33&amp;csf=1&amp;web=1&amp;e=zrKQry</t>
  </si>
  <si>
    <t>Employee Attrition for Healthcare</t>
  </si>
  <si>
    <t>https://www.kaggle.com/datasets/jpmiller/employee-attrition-for-healthcare?select=watson_healthcare_modified.csv</t>
  </si>
  <si>
    <t>synthetic_online_retail_data.csv</t>
  </si>
  <si>
    <t>Simulate customer behavior, product performance, and sales trends</t>
  </si>
  <si>
    <t>Online Retail &amp; E-Commerce Dataset</t>
  </si>
  <si>
    <t>Global_Space_Exploration_Dataset.csv</t>
  </si>
  <si>
    <t>Tracking global space missions and innovations.</t>
  </si>
  <si>
    <t>Global Space Exploration Dataset (2000-2025) 🚀</t>
  </si>
  <si>
    <t>Heart Prediction Quantum Dataset.csv</t>
  </si>
  <si>
    <t>A Hybrid Dataset for Comparing Classical and Quantum Machine Learning Models</t>
  </si>
  <si>
    <t>Heart Prediction Dataset (Quantum)</t>
  </si>
  <si>
    <t>global_food_wastage_dataset.csv</t>
  </si>
  <si>
    <t>Tracking food waste trends, economic impact, and household waste distribution.</t>
  </si>
  <si>
    <t>Global Food Wastage Dataset (2018-2024)</t>
  </si>
  <si>
    <t>Kepler Exoplanet Search Results.csv</t>
  </si>
  <si>
    <t>10000 exoplanet candidates examined by the Kepler Space Observatory</t>
  </si>
  <si>
    <t>Kepler Exoplanet Search Results</t>
  </si>
  <si>
    <t>meteorite-landings.csv</t>
  </si>
  <si>
    <t>Data on over 45k meteorites that have struck Earth</t>
  </si>
  <si>
    <t>Meteorite Landings</t>
  </si>
  <si>
    <t>sales_data_sample.csv</t>
  </si>
  <si>
    <t>Denormalize Sales Data : Segmentation, Clustering, Shipping, etc.</t>
  </si>
  <si>
    <t>Sample Sales Data</t>
  </si>
  <si>
    <t>astronauts.csv</t>
  </si>
  <si>
    <t>Which American astronaut has spent the most time in space?</t>
  </si>
  <si>
    <t>NASA Astronauts, 1959-Present</t>
  </si>
  <si>
    <t>SolarPrediction.csv</t>
  </si>
  <si>
    <t>Task from NASA Hackathon</t>
  </si>
  <si>
    <t>Solar Radiation Prediction</t>
  </si>
  <si>
    <t>NASA Turbofan Jet Engine Data Set FD001.csv</t>
  </si>
  <si>
    <t>Run to Failure Degradation Simulation</t>
  </si>
  <si>
    <t>NASA Turbofan Jet Engine Data Set</t>
  </si>
  <si>
    <t>Landslides After Rainfall, 2007-2016.csv</t>
  </si>
  <si>
    <t>Location and cause of landslide events around the world</t>
  </si>
  <si>
    <t>Landslides After Rainfall, 2007-2016</t>
  </si>
  <si>
    <t>cneos_fireball_data.csv</t>
  </si>
  <si>
    <t>Bolide impacts by the kiloton since 1988.</t>
  </si>
  <si>
    <t>Fireballs</t>
  </si>
  <si>
    <t>NASA JPL - CNEOS</t>
  </si>
  <si>
    <t>fire_nrt_M6_156000.csv</t>
  </si>
  <si>
    <t>Detailed second-by-second wildfire information</t>
  </si>
  <si>
    <t>NASA Wildfire Satellite Data</t>
  </si>
  <si>
    <t>NASA Earth Data</t>
  </si>
  <si>
    <t>investment Roadmap</t>
  </si>
  <si>
    <t>Text and Data</t>
  </si>
  <si>
    <t>Queries and output</t>
  </si>
  <si>
    <t>Context Data</t>
  </si>
  <si>
    <t>Manufactured</t>
  </si>
  <si>
    <t>Microsoft Employee</t>
  </si>
  <si>
    <t>Microsoft Finance</t>
  </si>
  <si>
    <t>Unstructured Data; formatting; formulas</t>
  </si>
  <si>
    <t>TOOLS_BOM</t>
  </si>
  <si>
    <t>Data and Grid object: ActiveX Controls, sheet protection</t>
  </si>
  <si>
    <t>Loan</t>
  </si>
  <si>
    <t>Unstructured Data; Arbitrary Selection</t>
  </si>
  <si>
    <t>Ben_Morgage Info</t>
  </si>
  <si>
    <t>Food Restrictions</t>
  </si>
  <si>
    <t>CMF, sparse data</t>
  </si>
  <si>
    <t>ClusterProfiles</t>
  </si>
  <si>
    <t>Hierarchical CMF; Table Boundaries</t>
  </si>
  <si>
    <t>TemplateAnalysis</t>
  </si>
  <si>
    <t>CMF with special features; macro enabled functions (output), cell color</t>
  </si>
  <si>
    <t>Commands in Cluster</t>
  </si>
  <si>
    <t>Cross tab; Table Boundaries</t>
  </si>
  <si>
    <t>Josh Aharonoff PandL</t>
  </si>
  <si>
    <t>MVP</t>
  </si>
  <si>
    <t>Failure Count</t>
  </si>
  <si>
    <t>Grid objects: Chart</t>
  </si>
  <si>
    <t>Finance Ranges.xlsx</t>
  </si>
  <si>
    <t>Two Files; CIP</t>
  </si>
  <si>
    <t>repro, repro(2)</t>
  </si>
  <si>
    <t>Two Tables/TLRs; PivotBy</t>
  </si>
  <si>
    <t>Bikes</t>
  </si>
  <si>
    <t>Arbitrary Selection; hierarchical headers</t>
  </si>
  <si>
    <t>Concert Dates</t>
  </si>
  <si>
    <t>Array formulas; arbitrary selection, conditional formatting</t>
  </si>
  <si>
    <t>MicrosoftFinance_Pivot</t>
  </si>
  <si>
    <t>Pivot Table</t>
  </si>
  <si>
    <t xml:space="preserve">Work expenses Feb2024, Work expenses Mar2024 </t>
  </si>
  <si>
    <t>Two Tables; Dates; pivotby</t>
  </si>
  <si>
    <t>US Gov Financial Model</t>
  </si>
  <si>
    <t>Cross-workbook Financial Model, cross-sheet formulas</t>
  </si>
  <si>
    <t xml:space="preserve">Education AIx00 </t>
  </si>
  <si>
    <t>TLRs with special features, "unclean" data, interesting data formats like "+/-".</t>
  </si>
  <si>
    <t>Customer</t>
  </si>
  <si>
    <t>FOTW 899 Cars</t>
  </si>
  <si>
    <t>TLRs with special features, "unclean" data and uncomparable data tables, date formats, two sheets</t>
  </si>
  <si>
    <t>FOTW 899 Trucks</t>
  </si>
  <si>
    <t>FOTW 899 Cars, FOTW 899 Trucks</t>
  </si>
  <si>
    <t>Canoe Pricing</t>
  </si>
  <si>
    <t>Unstructured Data, Empty Spaces, Formulas, Unclean/mixed formatting</t>
  </si>
  <si>
    <t>Plan D'Audit</t>
  </si>
  <si>
    <t>TLR with substructure, merge cells, formatting</t>
  </si>
  <si>
    <t>Yes</t>
  </si>
  <si>
    <t>Positive Negative</t>
  </si>
  <si>
    <t>TLR, number formats</t>
  </si>
  <si>
    <t>DynaBrew Balance, DynaBrew FinStat, Dynabrew Schedules, Dynabrew Operations, Dynabrew Assumptions</t>
  </si>
  <si>
    <t>Multisheet, Finance, Formulas</t>
  </si>
  <si>
    <t>Fuel Locations</t>
  </si>
  <si>
    <t>Location (state, city), Search, AA</t>
  </si>
  <si>
    <t>Phoenix_Frutarom</t>
  </si>
  <si>
    <t>Not Recommended</t>
  </si>
  <si>
    <t>World Excel Championship Data - Free</t>
  </si>
  <si>
    <t>World Excel Championship Data</t>
  </si>
  <si>
    <t>Excel/Test Collateral - OWiki</t>
  </si>
  <si>
    <t>Performance Data (&lt;100 workbooks)</t>
  </si>
  <si>
    <t>Performance Data</t>
  </si>
  <si>
    <t>?</t>
  </si>
  <si>
    <t>Project Schedule Excel</t>
  </si>
  <si>
    <t>Form / list</t>
  </si>
  <si>
    <t>Japan Office</t>
  </si>
  <si>
    <t>Subcontracting Report Format</t>
  </si>
  <si>
    <t>Orchestration Data 2024_A.xlsx</t>
  </si>
  <si>
    <t>Ex. 2-1</t>
  </si>
  <si>
    <t>Two Tables</t>
  </si>
  <si>
    <t>Orchestration Data</t>
  </si>
  <si>
    <t>Potluck</t>
  </si>
  <si>
    <t>TLR</t>
  </si>
  <si>
    <t>Copilot</t>
  </si>
  <si>
    <t>Crash</t>
  </si>
  <si>
    <t>Suppliers</t>
  </si>
  <si>
    <t>Team</t>
  </si>
  <si>
    <t>NHL</t>
  </si>
  <si>
    <t>MoonshotBasic.xlsx.xlsx</t>
  </si>
  <si>
    <t>Apps</t>
  </si>
  <si>
    <t>MoonshotBasic.xlsx.xlsx &gt; MAU</t>
  </si>
  <si>
    <t>MAU</t>
  </si>
  <si>
    <t>Large CT_Subtotal.xlsx</t>
  </si>
  <si>
    <t>Large CT</t>
  </si>
  <si>
    <t>Cities</t>
  </si>
  <si>
    <t>AD</t>
  </si>
  <si>
    <t>Ex Table</t>
  </si>
  <si>
    <t>Hikes</t>
  </si>
  <si>
    <t>Fundraising.xlsx</t>
  </si>
  <si>
    <t>Fundraising</t>
  </si>
  <si>
    <t>https://microsoft.sharepoint-df.com/:x:/t/ExcelOPAI/EQLDYjE_M99DjR1Mx9Q2f7ABKr6Z9_sdxqgX1cVC5_Yjpg?e=ejhtJd&amp;nav=MTVfe0NFNTBFRkNCLUE4OTMtNDhGNy05NzRGLUNBMDYxMUUwOTM2QX0</t>
  </si>
  <si>
    <t>Disney_Source of Truth</t>
  </si>
  <si>
    <t>Disney_Production Data</t>
  </si>
  <si>
    <t>CONTOSO ONG.xlsx</t>
  </si>
  <si>
    <t>CONTOSO ONG</t>
  </si>
  <si>
    <t>Residents</t>
  </si>
  <si>
    <t>Financial Data</t>
  </si>
  <si>
    <t>Orchestration Data B_fixed.xlsx</t>
  </si>
  <si>
    <t>Email</t>
  </si>
  <si>
    <t>Bamboo</t>
  </si>
  <si>
    <t>Students</t>
  </si>
  <si>
    <t xml:space="preserve">Tour (and Revenue) </t>
  </si>
  <si>
    <t>Product Survey.xlsx</t>
  </si>
  <si>
    <t>Product Survey</t>
  </si>
  <si>
    <t>SurveySampleData.xlsx</t>
  </si>
  <si>
    <t>Survey Data</t>
  </si>
  <si>
    <t>test data.xlsx</t>
  </si>
  <si>
    <t>Employee Data</t>
  </si>
  <si>
    <t>Party</t>
  </si>
  <si>
    <t>https://microsoft-my.sharepoint-df.com/:x:/p/cadarlin/ERKPTgpNkppIkA3FnTPaP0YBPECFaNpmsEUl0wP57Lx3fQ?e=oFKAzj</t>
  </si>
  <si>
    <t>manufacturing</t>
  </si>
  <si>
    <t>Formula Research</t>
  </si>
  <si>
    <t>https://microsoft-my.sharepoint-df.com/:x:/p/cadarlin/EUY2XF3innlDh8x7LvdjPmUBtcwyorrgdTqknpL3fgHxLw?e=d9QBkq</t>
  </si>
  <si>
    <t>https://microsoft-my.sharepoint-df.com/:x:/p/cadarlin/EeP4uB-y5-hNkUfcH_7kq7cBaPgOg5fOPsVGFQ8qBrzuTQ?e=bWJ5fc</t>
  </si>
  <si>
    <t>https://microsoft-my.sharepoint-df.com/:x:/p/cadarlin/EXgUPqc-pUVMon1Y0zoAkV8BAPbtD5LR2fHRGpdLtN8xsw?e=OflCkm</t>
  </si>
  <si>
    <t>https://microsoft-my.sharepoint-df.com/:x:/p/cadarlin/EcbRVlvGYC9AgyJkCX7QljIBZul4XnH_qI6M7F_oCTrdwA?e=VEHJiM</t>
  </si>
  <si>
    <t>https://microsoft-my.sharepoint-df.com/:x:/p/cadarlin/Ed6KoVllhKpGgS1waC_woKIBUOz7I7lk0sYrnwcgN9GPIA?e=U3vQsq</t>
  </si>
  <si>
    <t>service</t>
  </si>
  <si>
    <t>https://microsoft-my.sharepoint-df.com/:x:/p/cadarlin/EQM9_IpZ6Q5EiGIrgJ8zBP0B5J9ZxsoN4F6YOzXuveW9cw?e=knsLOR</t>
  </si>
  <si>
    <t>https://microsoft-my.sharepoint-df.com/:x:/p/cadarlin/EU3SvZ-PSdlFpJEqWI7dG4kBVCWeizYAl9rSl7zdLfBzJw?e=LKBGsV</t>
  </si>
  <si>
    <t>https://microsoft-my.sharepoint-df.com/:x:/p/cadarlin/EY0aDxk2DNJCpiUvy2QKl98B9XAUW2094xC2aVTKxXbTDg?e=cGjBsL</t>
  </si>
  <si>
    <t>https://microsoft-my.sharepoint-df.com/:x:/p/cadarlin/EYkkQZ3UJFRAviKsYsFGE7sB6Jn0GvVRCzO4klpNbLz-ew?e=QCnHOG</t>
  </si>
  <si>
    <t>https://microsoft-my.sharepoint-df.com/:x:/p/cadarlin/EXBFr5EGdN5FicXUwQDzh-EBQJGgGYPu-KQGLaoPZ1mYLw?e=wFewPD</t>
  </si>
  <si>
    <t>https://microsoft-my.sharepoint-df.com/:x:/p/cadarlin/Ee_Q0-5EFWdLhMOMpMx9w9QBsymffHbS6wmzyI-jb7LjAw?e=BOA5fg</t>
  </si>
  <si>
    <t>https://microsoft-my.sharepoint-df.com/:x:/p/cadarlin/EW6fuohd38FOq3t1VoracYMBzQUPcGckzPyt6WHFovNPEw?e=Oa4IOd</t>
  </si>
  <si>
    <t>https://microsoft-my.sharepoint-df.com/:x:/p/cadarlin/EWdl1kRUBUxLksAECF_K7ocBCIiGP8HGFyvqgWXIGTSjsw?e=KkLSTm</t>
  </si>
  <si>
    <t>https://microsoft-my.sharepoint-df.com/:x:/p/cadarlin/EU9xoFcV4YZMib25WFl2C5IBCarj525z2Ge8BsxK03jtTA?e=Uotc6b</t>
  </si>
  <si>
    <t>real_estate</t>
  </si>
  <si>
    <t>https://microsoft-my.sharepoint-df.com/:x:/p/cadarlin/ETEXjyqZUdBNgCMCZPd8lnQBLKWmdZAuASxM3A9b1m0kbg?e=GuiG3V</t>
  </si>
  <si>
    <t>https://microsoft-my.sharepoint-df.com/:x:/p/cadarlin/EbmdYM6IolRPjueiSyGiGm0B00-iGVJBFUt6ap8hTv1OPA?e=kFgceW</t>
  </si>
  <si>
    <t>https://microsoft-my.sharepoint-df.com/:x:/p/cadarlin/EQyzKhedeKBCjqCg477Uvg8BqENasNM5JaNbboG9C1fkTQ?e=FESgum</t>
  </si>
  <si>
    <t>technology</t>
  </si>
  <si>
    <t>https://microsoft-my.sharepoint-df.com/:x:/p/cadarlin/EbMB6tOJMdZJoIf9qhp-iD8Bcj4V_JouZTRKb0-ryUK4lg?e=fDuPr5</t>
  </si>
  <si>
    <t>https://microsoft-my.sharepoint-df.com/:x:/p/cadarlin/Edy-jIf_XT9MoS1jiIpDN1QB6TpG5N_8gDV3USJV4iSdiw?e=XpoQw4</t>
  </si>
  <si>
    <t>https://microsoft-my.sharepoint-df.com/:x:/p/cadarlin/EVWV6L-imBxBl7a1NyQTCNoBTwCLjtvgUU18U8csJnagVw?e=UNBEeH</t>
  </si>
  <si>
    <t>aerospace</t>
  </si>
  <si>
    <t>https://microsoft-my.sharepoint-df.com/:x:/p/cadarlin/EQjqUVhJQnJBsdMYrLOt-IgBcrDjg3yp3SsqGGORGLR4PA?e=h5mxPd</t>
  </si>
  <si>
    <t>https://microsoft-my.sharepoint-df.com/:x:/p/cadarlin/Efd5zXmmIOBPueToXnwUwFIBs4rTt2r00sshnKI7mrjrjg?e=U2UzrT</t>
  </si>
  <si>
    <t>https://microsoft-my.sharepoint-df.com/:x:/p/cadarlin/Ea_LFwtYLVBDhTTczsk65o8BfZ1eveI6YRIPntSVmVYj6w?e=FcN0Zj</t>
  </si>
  <si>
    <t>https://microsoft-my.sharepoint-df.com/:x:/p/cadarlin/EQ8aEL6eqdNBpCU9cLSsyEMBPlf-X3lfKizfNnLB8CkcAQ?e=2m5Wej</t>
  </si>
  <si>
    <t>https://microsoft-my.sharepoint-df.com/:x:/p/cadarlin/EVUZYD51lXtEtJSRs40NQewBxJfL3usyYrcRkQOOrAKH7g?e=nhDJHp</t>
  </si>
  <si>
    <t>https://microsoft-my.sharepoint-df.com/:x:/p/cadarlin/EcbGRhKxHstPsaJJ7hIZKvUBrmhebG90IjLwh7sYMTyV3A?e=ALySW4</t>
  </si>
  <si>
    <t>https://microsoft-my.sharepoint-df.com/:x:/p/cadarlin/EV4EthSB7GFAnG6Nr09rttABTKrwRTf38h6RRKhE2KoovQ?e=bRdIue</t>
  </si>
  <si>
    <t>https://microsoft-my.sharepoint-df.com/:x:/p/cadarlin/EdqCvr6JnzZFr7fZfiHxUeMBUwvXRXZxuMYoM2FlhuERyw?e=RLVMKt</t>
  </si>
  <si>
    <t>accounting</t>
  </si>
  <si>
    <t>https://microsoft-my.sharepoint-df.com/:x:/p/cadarlin/EVeff9EBjrhKjqHWf4AqGNYBM9QuLYhsL6WJNXh1F0X5wA?e=dDb9By</t>
  </si>
  <si>
    <t>https://microsoft-my.sharepoint-df.com/:x:/p/cadarlin/EV8TKQaNEBdLkTGXoby7OhEBQ8AFW4Jwa7M7gasvwXJhMA?e=JUG76D</t>
  </si>
  <si>
    <t>https://microsoft-my.sharepoint-df.com/:x:/p/cadarlin/EUcyRigxHLBGkkP_VDZDOyQBFiGRpaxD8VjA6yOaqUW-jg?e=6btees</t>
  </si>
  <si>
    <t>https://microsoft-my.sharepoint-df.com/:x:/p/cadarlin/EdrylkPsDpRDqkM98fZbaCcBwsX-7fXGF12hdAgXg9_r5Q?e=pOTRXg</t>
  </si>
  <si>
    <t>https://microsoft-my.sharepoint-df.com/:x:/p/cadarlin/Edz9a6jv09FMgFs_ExW0eyABkLMsOB6Gl8w7zNsglcUVrA?e=LfJ6Hp</t>
  </si>
  <si>
    <t>transportation</t>
  </si>
  <si>
    <t>https://microsoft-my.sharepoint-df.com/:x:/p/cadarlin/EbLDZiIzSLVGpfErDkTjroQBzB8koOZ0HdMF1IWqfswdXw?e=Bbm55R</t>
  </si>
  <si>
    <t>https://microsoft-my.sharepoint-df.com/:x:/p/cadarlin/EQGo50l_WyZNtl1Sk9ANMGIB7SYxF83VXT7uqSfTeAnipw?e=NbNtQV</t>
  </si>
  <si>
    <t>https://microsoft-my.sharepoint-df.com/:x:/p/cadarlin/ERt2GZLp2dVKq2mNIOAqNYIBGAhrk1xfbV0MPJG8xY5_Pg?e=79uqR6</t>
  </si>
  <si>
    <t>https://microsoft-my.sharepoint-df.com/:x:/p/cadarlin/EcfOIH2SPIlPhovGaM8JmrgBcM2B7l1Gb34kllYENtWLXw?e=UixBIV</t>
  </si>
  <si>
    <t>https://microsoft-my.sharepoint-df.com/:x:/p/cadarlin/EcEaXx9RCJxMpkJy5AJ7hBsB3gVneoQxjISa3YBBnL1CUQ?e=7XXq1C</t>
  </si>
  <si>
    <t>consulting</t>
  </si>
  <si>
    <t>https://microsoft-my.sharepoint-df.com/:x:/p/cadarlin/EXLNN7hJRINBsTFQ_aeBwQQBbDVBUHOuMOaAn53jbgx9KQ?e=haUbTI</t>
  </si>
  <si>
    <t>https://microsoft-my.sharepoint-df.com/:x:/p/cadarlin/EcAM1kN7SFBMpc8MzO_3qgIBMwlBcE51l-3E0ZoNOzEnpg?e=ltqAsZ</t>
  </si>
  <si>
    <t>https://microsoft-my.sharepoint-df.com/:x:/p/cadarlin/EV4AHrJ6x1dEiUMLD22G4lABh0xy3A8Mb1T0q67IhuYh_Q?e=9aqa27</t>
  </si>
  <si>
    <t>https://microsoft-my.sharepoint-df.com/:x:/p/cadarlin/Ea407p0p-2VLr30y-fNUXTgBlASewvZc6lALHEq5PEvXHQ?e=DdsUXR</t>
  </si>
  <si>
    <t>https://microsoft-my.sharepoint-df.com/:x:/p/cadarlin/EZ_6uvAYqUpPouXg8meVw_UB2Do0IuGFWtaI8hzXKTYd6A?e=rSitUU</t>
  </si>
  <si>
    <t>https://microsoft-my.sharepoint-df.com/:x:/p/cadarlin/ER5OSxnUeSNPiG4RY6OpLF4BqE4jKI5KYyBNj60uNiIihQ?e=ek8tQh</t>
  </si>
  <si>
    <t>education</t>
  </si>
  <si>
    <t>https://microsoft-my.sharepoint-df.com/:x:/p/cadarlin/Ebcok5vR9G1KjCVN2CQQt5UB9cTGNa8Y9ZUDxTRh_3YUHA?e=2Tss8p</t>
  </si>
  <si>
    <t>https://microsoft-my.sharepoint-df.com/:x:/p/cadarlin/ERdWZcIHl9ZBvUb-TK3k3CEBcg835z9tgFdlKVsYcuZ92Q?e=HDuhVr</t>
  </si>
  <si>
    <t>https://microsoft-my.sharepoint-df.com/:x:/p/cadarlin/EVB9xxGqDdhNrQxc22nv2CoBkE7jlWDly69oJ38DIKYLCQ?e=3vavaS</t>
  </si>
  <si>
    <t>https://microsoft-my.sharepoint-df.com/:x:/p/cadarlin/ETluXzz1hGRAsVqxWJ5GwH4BxDRG2T3qqe8NC_HrnRR7mQ?e=wQ58uc</t>
  </si>
  <si>
    <t>https://microsoft-my.sharepoint-df.com/:x:/p/cadarlin/Ebhw8sYZrmlLhjEmrV-rX0gBKGjWujYA3gP3TtGuTJLvng?e=Ab5UfI</t>
  </si>
  <si>
    <t>https://microsoft-my.sharepoint-df.com/:x:/p/cadarlin/EVIG6YxHhvFFrZwNwMZ0c78Biv5mVqHaN9jjabzgWd-W3Q?e=fBEbG9</t>
  </si>
  <si>
    <t>https://microsoft-my.sharepoint-df.com/:x:/p/cadarlin/EXTazNJOKKZDqE2AWhyxi74B8LF53Ee2vjaB8r2yKEaWAQ?e=FH34QV</t>
  </si>
  <si>
    <t>https://microsoft-my.sharepoint-df.com/:x:/p/cadarlin/ETDGPDeY1-VPrJb_Rc-33d4Bg0xAiuh8vPJfdZKyFZmcIQ?e=BaISet</t>
  </si>
  <si>
    <t>https://microsoft-my.sharepoint-df.com/:x:/p/cadarlin/EfzkuxSof25PtkHaHcHmY7kB8L4zm1qLDgm-qXMKQrFsCQ?e=7dguIc</t>
  </si>
  <si>
    <t>https://microsoft-my.sharepoint-df.com/:x:/p/cadarlin/ERONSpVhGsFHqtECZSpJ084BqPQhl2AOWTDZfIM0BGjgoA?e=IPJmBI</t>
  </si>
  <si>
    <t>https://microsoft-my.sharepoint-df.com/:x:/p/cadarlin/EWRRXXRqrspNszDRwgG38OkBbWxqLLocFBLCbGR3MAfd0g?e=qMHh0o</t>
  </si>
  <si>
    <t>https://microsoft-my.sharepoint-df.com/:x:/p/cadarlin/Ee7JFXij8gNOvc6-x3wFYxUBBZIGVzi3LS_ti60-t8tRmw?e=ms4Kd4</t>
  </si>
  <si>
    <t>recreatedsampledata.xlsx</t>
  </si>
  <si>
    <t>Unstructured survey workbook from Gartner</t>
  </si>
  <si>
    <t>research</t>
  </si>
  <si>
    <t>Unstructured Data</t>
  </si>
  <si>
    <t>Demo_TA_Excel_20250318_RDX.xlsx &gt; Sushi_mixed_3K</t>
  </si>
  <si>
    <t>Multilingual review data</t>
  </si>
  <si>
    <t>Long text data</t>
  </si>
  <si>
    <t>Text Analysis Data</t>
  </si>
  <si>
    <t>Demo_TA_Excel_20250318_RDX.xlsx &gt; Sushi_mixed_very_small</t>
  </si>
  <si>
    <t>Demo_TA_Excel_20250318_RDX.xlsx &gt; amazon_massive_intent_4k</t>
  </si>
  <si>
    <t>No - only approved for eval</t>
  </si>
  <si>
    <t>Demo_TA_Excel_20250318_RDX.xlsx &gt; MSFT_App_Store_Multilingual_5k</t>
  </si>
  <si>
    <t>Demo_TA_Excel_20250318_RDX.xlsx &gt; playstore_reviews_4k</t>
  </si>
  <si>
    <t>Demo_TA_Excel_20250318_RDX.xlsx &gt; playstore_reviews_32K</t>
  </si>
  <si>
    <t>Demo_TA_Excel_20250318_RDX.xlsx &gt; amazon_massive_intent_10k</t>
  </si>
  <si>
    <t>Demo_TA_Excel_20250318_RDX.xlsx &gt; M365_synth_Teams_4K</t>
  </si>
  <si>
    <t>Review data</t>
  </si>
  <si>
    <t>Demo_TA_Excel_20250318_RDX.xlsx &gt; M365_synth_Teams_7K</t>
  </si>
  <si>
    <t>https://microsoft-my.sharepoint-df.com/:x:/p/ugupta/EWyMV565rLtKpbVKJ2-H2v8BRZiIbDYHa2zEVWUtFuCxTA?e=XMtb4q</t>
  </si>
  <si>
    <t>Text comments</t>
  </si>
  <si>
    <t xml:space="preserve"> </t>
  </si>
  <si>
    <t>Collection: Context Data</t>
  </si>
  <si>
    <t>Description</t>
  </si>
  <si>
    <t>From meeting external customers (e.g., HCL, Phoenix Group), Excel MVPs, internal Microsoft teams, Microsoft Finance, Microsoft partners, AiX00, Field/Support.
~30 sheets encompassing complex context and queries covering a range of Excel capabilities, objects, formulas including both single and cross sheet. &gt;65 queries manually compiled queries (i.e., from asking the user what they’d want to know from this workbook).</t>
  </si>
  <si>
    <t>Size</t>
  </si>
  <si>
    <t>~30 sheets, &gt;65 queries</t>
  </si>
  <si>
    <t>How to access</t>
  </si>
  <si>
    <t>Context Data.xlsm</t>
  </si>
  <si>
    <t xml:space="preserve">Varies by dataset (see Data Repository) </t>
  </si>
  <si>
    <t>Approved for eval?</t>
  </si>
  <si>
    <t xml:space="preserve">Approved for training? </t>
  </si>
  <si>
    <t xml:space="preserve">Contact </t>
  </si>
  <si>
    <t>Susan Pradeep</t>
  </si>
  <si>
    <t>Collection: Orchestration Data</t>
  </si>
  <si>
    <t>The complexity of the queries challenge Moonshot reasoning. Compiled by Mar. Some are approved to use; others we are still investigating.</t>
  </si>
  <si>
    <t>35 sheets, &gt;40 complex queries</t>
  </si>
  <si>
    <t>Queries</t>
  </si>
  <si>
    <t>Eva Viñeta</t>
  </si>
  <si>
    <t>Collection: GridSense Data</t>
  </si>
  <si>
    <t>Datasets scraped from the web for the GridSense project. CELA approvals were transferred to Moonshot.</t>
  </si>
  <si>
    <t>253 sheets with charts to be added starting Mid-may</t>
  </si>
  <si>
    <t>https://microsoft.sharepoint-df.com/:f:/r/teams/ProjectGridSense2/Shared%20Documents/Project%20GridSense?e=5%3ac024fded98324bc4b04b4f23326faa33&amp;sharingv2=true&amp;fromShare=true&amp;at=9&amp;xsdata=MDV8MDJ8b2xpdmlhdGhvbWFzQG1pY3Jvc29mdC5jb218ZjJmNDg5OTljZGMzNDQxNGUwZTkwOGRkODdmNTY4MmN8NzJmOTg4YmY4NmYxNDFhZjkxYWIyZDdjZDAxMWRiNDd8MXwwfDYzODgxNjIxMDMwMDcyNDE3N3xVbmtub3dufFRXRnBiR1pzYjNkOGV5SkZiWEIwZVUxaGNHa2lPblJ5ZFdVc0lsWWlPaUl3TGpBdU1EQXdNQ0lzSWxBaU9pSlhhVzR6TWlJc0lrRk9Jam9pVFdGcGJDSXNJbGRVSWpveWZRPT18MHx8fA%3d%3d&amp;sdata=TlJ4S05jOHBRVmxwOEY5a1ZFYTRqaC9EN3FYdGxEbTBNaUhGM24vVHh6OD0%3d</t>
  </si>
  <si>
    <t>Public Non Personal Data</t>
  </si>
  <si>
    <t>Hao Peterson</t>
  </si>
  <si>
    <t>Collection: Performance Data</t>
  </si>
  <si>
    <t>&lt;100 workbooks collected from customers, originally for the purpose of improving Excel performance. Synthetic query generation needed. Compiled by Prash.</t>
  </si>
  <si>
    <t>~100 workbooks</t>
  </si>
  <si>
    <t xml:space="preserve">Fully Anonymized Customer Content / NPI </t>
  </si>
  <si>
    <t>No</t>
  </si>
  <si>
    <t>Kelly</t>
  </si>
  <si>
    <t>Collection: World Cup and Excel Championship</t>
  </si>
  <si>
    <t>-	We've cleared this with FMWC for copilot evaluation - but I don't recommend them for training. Feedback on these has been that they're kind of niche, and designed around training/learning rather than everyday use cases.
-	This team runs Excel Championship reusing FMWC datasets, but they’re more accessible. Each folder has the original dataset and a solution dataset by Joe.</t>
  </si>
  <si>
    <t>321 workbooks available at a premium, 5 for free</t>
  </si>
  <si>
    <t>-          FMWC World Cup - paid;</t>
  </si>
  <si>
    <t>-          Excel Championship - free</t>
  </si>
  <si>
    <t>System Metadata</t>
  </si>
  <si>
    <t>Yes but not recommended due to the nature of the content</t>
  </si>
  <si>
    <t>Thomas Chi</t>
  </si>
  <si>
    <t>Collection: Formula Research</t>
  </si>
  <si>
    <t>Queries and datasets collected in a study about formulas in Copilot</t>
  </si>
  <si>
    <t>60 datasets + prompts</t>
  </si>
  <si>
    <t>Formula Prompts Data Cleaned for Sharing - 2025-05-04.xlsx</t>
  </si>
  <si>
    <t>Oriol Pau</t>
  </si>
  <si>
    <t>The following data collections are from individual feature crews and it is up to them to manage the datasets and check compliance. They are not included in the Data Repository sheet. Reach out to the FC contacts for more details.</t>
  </si>
  <si>
    <t>Collection: Scenario Coverage/Files Compiled by Copilot Vertical Teams</t>
  </si>
  <si>
    <t>-	Formula Benchmark being developed by Ori Dov, There’s an open task to generate cross-sheet formula queries and improve the benchmark to work on unstructured data.</t>
  </si>
  <si>
    <t>benchmarks - Repos</t>
  </si>
  <si>
    <t xml:space="preserve">TBD - Feature PM to drive separately </t>
  </si>
  <si>
    <t>Unknown</t>
  </si>
  <si>
    <t>Nikki and Sean</t>
  </si>
  <si>
    <t>Collection: Analyze Data and Advanced Analysis</t>
  </si>
  <si>
    <t>-	Analyze Data and Advanced Analysis (80 CTRL+T tables and &gt;500 queries)</t>
  </si>
  <si>
    <t>tables.xlsx</t>
  </si>
  <si>
    <t>UserTesting-AfterPostProcess.xlsx</t>
  </si>
  <si>
    <t>Queries and output (but output format may not be usable by other features)</t>
  </si>
  <si>
    <t>Shane Meyer, Rafa Taylor</t>
  </si>
  <si>
    <t>Collection: Commanding (vnext dataset)</t>
  </si>
  <si>
    <t>-	Commanding vnext dataset generation is in progress with MAIDAP.</t>
  </si>
  <si>
    <t>arc1-scenarios - Repos</t>
  </si>
  <si>
    <t>Lupe</t>
  </si>
  <si>
    <t>Collection: XLIM Annotated Dataset</t>
  </si>
  <si>
    <t>Insight Services - Documents</t>
  </si>
  <si>
    <t>Lilian Royo</t>
  </si>
  <si>
    <t>The following datasets are currently noncompliant and cannot be used for evaluation or training until compliance is unblocked.</t>
  </si>
  <si>
    <t>Noncompliant Dataset</t>
  </si>
  <si>
    <t>Reason</t>
  </si>
  <si>
    <t>Priority to Unblock</t>
  </si>
  <si>
    <t>Owner</t>
  </si>
  <si>
    <t xml:space="preserve">Bing21 Retroindex </t>
  </si>
  <si>
    <t>Retention policy requires periodic refresh of the data</t>
  </si>
  <si>
    <t xml:space="preserve">P0 </t>
  </si>
  <si>
    <t>Xiao/Juana</t>
  </si>
  <si>
    <t>LinkedIn Learning datasets</t>
  </si>
  <si>
    <t>Copyrighted material</t>
  </si>
  <si>
    <t>P2</t>
  </si>
  <si>
    <t>Eva</t>
  </si>
  <si>
    <t>Copilot in Finance</t>
  </si>
  <si>
    <t>Needs scrubbing and vetting, did not go through privacy process, significant cost expected to get this compliant</t>
  </si>
  <si>
    <t>N/A</t>
  </si>
  <si>
    <t>This legend shows what kind of data is approved for what uses. These rules are used in the Dataset Repository to determine the "Approved for Eval" and "Approved for Training" labels.</t>
  </si>
  <si>
    <t xml:space="preserve">What kind of data? </t>
  </si>
  <si>
    <t xml:space="preserve">Sourced from? </t>
  </si>
  <si>
    <t>Required Processes Before Use</t>
  </si>
  <si>
    <t>Privacy Classification</t>
  </si>
  <si>
    <t>Approved Uses</t>
  </si>
  <si>
    <t>Retention Requirement</t>
  </si>
  <si>
    <t xml:space="preserve">Manufacured Dataset (made to represent real world scenario with fake data) </t>
  </si>
  <si>
    <t>Consultants, Vendors, Microsoft Employees</t>
  </si>
  <si>
    <t>Training, Eval</t>
  </si>
  <si>
    <t>MVPs</t>
  </si>
  <si>
    <t>Public Non-Personal Data</t>
  </si>
  <si>
    <t>Pursue additional privacy and/or CELA guidance</t>
  </si>
  <si>
    <t>Real World Dataset</t>
  </si>
  <si>
    <t>Public Website</t>
  </si>
  <si>
    <t>CELA Review</t>
  </si>
  <si>
    <t>Customer (external), Microsoft Employee</t>
  </si>
  <si>
    <t xml:space="preserve">Anonymization (removing/replacing all PII like names, emails, etc.) </t>
  </si>
  <si>
    <t>Eval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</si>
</sst>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Aptos Narrow"/>
      <family val="2"/>
      <scheme val="minor"/>
    </font>
    <font>
      <sz val="12"/>
      <color theme="1"/>
      <name val="Aptos Narrow"/>
      <family val="2"/>
      <scheme val="minor"/>
    </font>
    <font>
      <b/>
      <sz val="12"/>
      <color rgb="FF000000"/>
      <name val="Aptos Narrow"/>
      <family val="2"/>
      <scheme val="minor"/>
    </font>
    <font>
      <b/>
      <sz val="12"/>
      <name val="Aptos Narrow"/>
      <family val="2"/>
    </font>
    <font>
      <b/>
      <sz val="12"/>
      <color rgb="FF000000"/>
      <name val="Aptos Narrow"/>
      <family val="2"/>
    </font>
    <font>
      <u/>
      <sz val="11"/>
      <color theme="10"/>
      <name val="Aptos Narrow"/>
      <family val="2"/>
      <scheme val="minor"/>
    </font>
    <font>
      <sz val="8"/>
      <name val="Aptos Narrow"/>
      <family val="2"/>
      <scheme val="minor"/>
    </font>
    <font>
      <sz val="11"/>
      <color rgb="FF000000"/>
      <name val="Aptos Narrow"/>
      <family val="2"/>
      <scheme val="minor"/>
    </font>
    <font>
      <sz val="11"/>
      <name val="Aptos Narrow"/>
      <family val="2"/>
      <scheme val="minor"/>
    </font>
    <font>
      <b/>
      <sz val="11"/>
      <color theme="1"/>
      <name val="Aptos Narrow"/>
      <family val="2"/>
      <scheme val="minor"/>
    </font>
    <font>
      <sz val="18"/>
      <color theme="9"/>
      <name val="Aptos Narrow"/>
      <family val="2"/>
      <scheme val="minor"/>
    </font>
    <font>
      <sz val="12"/>
      <color theme="1"/>
      <name val="Calibri"/>
      <family val="2"/>
    </font>
    <font>
      <sz val="12"/>
      <color rgb="FF000000"/>
      <name val="Aptos Narrow"/>
      <family val="2"/>
      <scheme val="minor"/>
    </font>
    <font>
      <sz val="16"/>
      <color rgb="FFEE0000"/>
      <name val="Aptos Narrow"/>
      <family val="2"/>
      <scheme val="minor"/>
    </font>
    <font>
      <b/>
      <sz val="48"/>
      <color rgb="FFFF0000"/>
      <name val="Aptos Narrow"/>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E389"/>
        <bgColor indexed="64"/>
      </patternFill>
    </fill>
    <fill>
      <patternFill patternType="solid">
        <fgColor rgb="FFFFFFFF"/>
        <bgColor rgb="FF000000"/>
      </patternFill>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C0E4F5"/>
        <bgColor rgb="FFC0E4F5"/>
      </patternFill>
    </fill>
  </fills>
  <borders count="2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rgb="FF43AEE2"/>
      </top>
      <bottom style="thin">
        <color rgb="FF43AEE2"/>
      </bottom>
      <diagonal/>
    </border>
  </borders>
  <cellStyleXfs count="2">
    <xf numFmtId="0" fontId="0" fillId="0" borderId="0"/>
    <xf numFmtId="0" fontId="5" fillId="0" borderId="0" applyNumberFormat="0" applyFill="0" applyBorder="0" applyAlignment="0" applyProtection="0"/>
  </cellStyleXfs>
  <cellXfs count="71">
    <xf numFmtId="0" fontId="0" fillId="0" borderId="0" xfId="0"/>
    <xf numFmtId="0" fontId="2" fillId="2" borderId="1" xfId="0" applyFont="1" applyFill="1" applyBorder="1" applyAlignment="1">
      <alignment vertical="top" wrapText="1"/>
    </xf>
    <xf numFmtId="0" fontId="2" fillId="3" borderId="1" xfId="0" applyFont="1" applyFill="1" applyBorder="1" applyAlignment="1">
      <alignment vertical="top" wrapText="1"/>
    </xf>
    <xf numFmtId="0" fontId="3" fillId="3" borderId="1" xfId="0" applyFont="1" applyFill="1" applyBorder="1" applyAlignment="1">
      <alignment vertical="top" wrapText="1"/>
    </xf>
    <xf numFmtId="0" fontId="4" fillId="4" borderId="1" xfId="0" applyFont="1" applyFill="1" applyBorder="1" applyAlignment="1">
      <alignment vertical="top" wrapText="1"/>
    </xf>
    <xf numFmtId="0" fontId="5" fillId="0" borderId="0" xfId="1"/>
    <xf numFmtId="0" fontId="5" fillId="0" borderId="2" xfId="1" applyBorder="1" applyAlignment="1">
      <alignment vertical="center"/>
    </xf>
    <xf numFmtId="0" fontId="0" fillId="0" borderId="2" xfId="0" applyBorder="1" applyAlignment="1">
      <alignment vertical="center"/>
    </xf>
    <xf numFmtId="0" fontId="5" fillId="0" borderId="0" xfId="1" applyBorder="1" applyAlignment="1">
      <alignment vertical="center"/>
    </xf>
    <xf numFmtId="0" fontId="1" fillId="0" borderId="3" xfId="0" applyFont="1" applyBorder="1" applyAlignment="1">
      <alignment vertical="center"/>
      <extLst>
        <ext xmlns:xfpb="http://schemas.microsoft.com/office/spreadsheetml/2022/featurepropertybag" uri="{C7286773-470A-42A8-94C5-96B5CB345126}">
          <xfpb:xfComplement i="0"/>
        </ext>
      </extLst>
    </xf>
    <xf numFmtId="0" fontId="1" fillId="0" borderId="0" xfId="0" applyFont="1" applyAlignment="1">
      <alignment vertical="center"/>
    </xf>
    <xf numFmtId="0" fontId="1" fillId="0" borderId="4" xfId="0" applyFont="1" applyBorder="1" applyAlignment="1">
      <alignment vertical="center"/>
      <extLst>
        <ext xmlns:xfpb="http://schemas.microsoft.com/office/spreadsheetml/2022/featurepropertybag" uri="{C7286773-470A-42A8-94C5-96B5CB345126}">
          <xfpb:xfComplement i="0"/>
        </ext>
      </extLst>
    </xf>
    <xf numFmtId="0" fontId="1" fillId="0" borderId="1" xfId="0" applyFont="1" applyBorder="1" applyAlignment="1">
      <alignment vertical="center"/>
      <extLst>
        <ext xmlns:xfpb="http://schemas.microsoft.com/office/spreadsheetml/2022/featurepropertybag" uri="{C7286773-470A-42A8-94C5-96B5CB345126}">
          <xfpb:xfComplement i="0"/>
        </ext>
      </extLst>
    </xf>
    <xf numFmtId="0" fontId="1" fillId="0" borderId="2" xfId="0" applyFont="1" applyBorder="1" applyAlignment="1">
      <alignment vertical="center"/>
      <extLst>
        <ext xmlns:xfpb="http://schemas.microsoft.com/office/spreadsheetml/2022/featurepropertybag" uri="{C7286773-470A-42A8-94C5-96B5CB345126}">
          <xfpb:xfComplement i="0"/>
        </ext>
      </extLst>
    </xf>
    <xf numFmtId="0" fontId="5" fillId="0" borderId="0" xfId="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1" xfId="0" applyFont="1" applyBorder="1" applyAlignment="1">
      <alignment vertical="center"/>
    </xf>
    <xf numFmtId="0" fontId="1" fillId="0" borderId="2" xfId="0" applyFont="1" applyBorder="1" applyAlignment="1">
      <alignment vertical="center" wrapText="1"/>
    </xf>
    <xf numFmtId="0" fontId="1" fillId="0" borderId="0" xfId="0" applyFont="1" applyAlignment="1">
      <alignment vertical="center"/>
      <extLst>
        <ext xmlns:xfpb="http://schemas.microsoft.com/office/spreadsheetml/2022/featurepropertybag" uri="{C7286773-470A-42A8-94C5-96B5CB345126}">
          <xfpb:xfComplement i="0"/>
        </ext>
      </extLst>
    </xf>
    <xf numFmtId="0" fontId="5" fillId="0" borderId="2" xfId="1" applyBorder="1"/>
    <xf numFmtId="0" fontId="5" fillId="0" borderId="0" xfId="1" applyBorder="1"/>
    <xf numFmtId="0" fontId="1" fillId="0" borderId="0" xfId="0" applyFont="1" applyAlignment="1">
      <alignment vertical="center" wrapText="1"/>
    </xf>
    <xf numFmtId="0" fontId="7" fillId="0" borderId="0" xfId="0" applyFont="1"/>
    <xf numFmtId="0" fontId="5" fillId="5" borderId="0" xfId="1" applyFill="1"/>
    <xf numFmtId="0" fontId="7" fillId="0" borderId="0" xfId="0" applyFont="1" applyAlignment="1">
      <alignment wrapText="1"/>
    </xf>
    <xf numFmtId="0" fontId="8" fillId="0" borderId="0" xfId="0" applyFont="1" applyAlignment="1">
      <alignment wrapText="1"/>
    </xf>
    <xf numFmtId="0" fontId="9" fillId="0" borderId="0" xfId="0" applyFont="1"/>
    <xf numFmtId="0" fontId="0" fillId="0" borderId="0" xfId="0" applyAlignment="1">
      <alignment wrapText="1"/>
    </xf>
    <xf numFmtId="0" fontId="9" fillId="0" borderId="0" xfId="0" applyFont="1" applyAlignment="1">
      <alignment wrapText="1"/>
    </xf>
    <xf numFmtId="0" fontId="0" fillId="0" borderId="9" xfId="0" applyBorder="1"/>
    <xf numFmtId="0" fontId="2" fillId="6" borderId="1" xfId="0" applyFont="1" applyFill="1" applyBorder="1" applyAlignment="1">
      <alignment vertical="top" wrapText="1"/>
    </xf>
    <xf numFmtId="0" fontId="5" fillId="0" borderId="0" xfId="1" applyAlignment="1">
      <alignment horizontal="left" vertical="center" indent="5"/>
    </xf>
    <xf numFmtId="0" fontId="1" fillId="0" borderId="1" xfId="0" applyFont="1" applyBorder="1" applyAlignment="1">
      <alignment vertical="center" wrapText="1"/>
    </xf>
    <xf numFmtId="0" fontId="10" fillId="0" borderId="10" xfId="0" applyFont="1" applyBorder="1"/>
    <xf numFmtId="0" fontId="0" fillId="0" borderId="11" xfId="0" applyBorder="1"/>
    <xf numFmtId="0" fontId="0" fillId="0" borderId="12" xfId="0" applyBorder="1"/>
    <xf numFmtId="0" fontId="0" fillId="0" borderId="13" xfId="0" applyBorder="1"/>
    <xf numFmtId="0" fontId="9" fillId="0" borderId="12" xfId="0" applyFont="1" applyBorder="1"/>
    <xf numFmtId="0" fontId="11" fillId="0" borderId="13" xfId="0" quotePrefix="1" applyFont="1" applyBorder="1" applyAlignment="1">
      <alignment vertical="center" wrapText="1"/>
    </xf>
    <xf numFmtId="0" fontId="5" fillId="0" borderId="13" xfId="1" applyBorder="1"/>
    <xf numFmtId="0" fontId="9" fillId="0" borderId="14" xfId="0" applyFont="1" applyBorder="1"/>
    <xf numFmtId="0" fontId="0" fillId="0" borderId="15" xfId="0" applyBorder="1"/>
    <xf numFmtId="0" fontId="0" fillId="0" borderId="16" xfId="0" applyBorder="1"/>
    <xf numFmtId="0" fontId="11" fillId="0" borderId="0" xfId="0" quotePrefix="1" applyFont="1" applyAlignment="1">
      <alignment vertical="center" wrapText="1"/>
    </xf>
    <xf numFmtId="0" fontId="0" fillId="0" borderId="17" xfId="0" applyBorder="1"/>
    <xf numFmtId="0" fontId="12" fillId="0" borderId="0" xfId="0" applyFont="1"/>
    <xf numFmtId="0" fontId="1" fillId="0" borderId="2" xfId="0" applyFont="1" applyBorder="1" applyAlignment="1">
      <alignment vertical="center" wrapText="1"/>
      <extLst>
        <ext xmlns:xfpb="http://schemas.microsoft.com/office/spreadsheetml/2022/featurepropertybag" uri="{C7286773-470A-42A8-94C5-96B5CB345126}">
          <xfpb:xfComplement i="0"/>
        </ext>
      </extLst>
    </xf>
    <xf numFmtId="0" fontId="0" fillId="0" borderId="13" xfId="0" applyBorder="1" applyAlignment="1">
      <alignment wrapText="1"/>
    </xf>
    <xf numFmtId="0" fontId="11" fillId="0" borderId="13" xfId="0" applyFont="1" applyBorder="1" applyAlignment="1">
      <alignment vertical="center" wrapText="1"/>
    </xf>
    <xf numFmtId="0" fontId="5" fillId="0" borderId="0" xfId="1" applyBorder="1" applyAlignment="1">
      <alignment horizontal="left" vertical="center" indent="5"/>
    </xf>
    <xf numFmtId="0" fontId="5" fillId="0" borderId="13" xfId="1" applyBorder="1" applyAlignment="1">
      <alignment horizontal="left" vertical="center" indent="5"/>
    </xf>
    <xf numFmtId="0" fontId="0" fillId="0" borderId="19" xfId="0" applyBorder="1"/>
    <xf numFmtId="0" fontId="9" fillId="9" borderId="5" xfId="0" applyFont="1" applyFill="1" applyBorder="1"/>
    <xf numFmtId="0" fontId="9" fillId="9" borderId="6" xfId="0" applyFont="1" applyFill="1" applyBorder="1" applyAlignment="1">
      <alignment wrapText="1"/>
    </xf>
    <xf numFmtId="0" fontId="9" fillId="9" borderId="6" xfId="0" applyFont="1" applyFill="1" applyBorder="1"/>
    <xf numFmtId="0" fontId="9" fillId="9" borderId="18" xfId="0" applyFont="1" applyFill="1" applyBorder="1"/>
    <xf numFmtId="0" fontId="0" fillId="0" borderId="9" xfId="0" applyBorder="1" applyAlignment="1">
      <alignment wrapText="1"/>
    </xf>
    <xf numFmtId="0" fontId="0" fillId="0" borderId="20" xfId="0" applyBorder="1"/>
    <xf numFmtId="0" fontId="1" fillId="5" borderId="2" xfId="1" applyFont="1" applyFill="1" applyBorder="1" applyAlignment="1">
      <alignment vertical="center"/>
    </xf>
    <xf numFmtId="0" fontId="13" fillId="6" borderId="0" xfId="0" applyFont="1" applyFill="1"/>
    <xf numFmtId="0" fontId="0" fillId="6" borderId="0" xfId="0" applyFill="1"/>
    <xf numFmtId="0" fontId="1" fillId="0" borderId="2" xfId="1" applyNumberFormat="1" applyFont="1" applyBorder="1" applyAlignment="1">
      <alignment vertical="center"/>
    </xf>
    <xf numFmtId="0" fontId="5" fillId="0" borderId="21" xfId="1" applyBorder="1"/>
    <xf numFmtId="0" fontId="5" fillId="10" borderId="0" xfId="1" applyFill="1"/>
    <xf numFmtId="0" fontId="5" fillId="0" borderId="13" xfId="1" applyBorder="1" applyAlignment="1">
      <alignment wrapText="1"/>
    </xf>
    <xf numFmtId="0" fontId="14" fillId="0" borderId="0" xfId="0" applyFont="1"/>
    <xf numFmtId="0" fontId="0" fillId="7" borderId="7" xfId="0" applyFill="1" applyBorder="1" applyAlignment="1">
      <alignment horizontal="center" vertical="center" wrapText="1"/>
    </xf>
    <xf numFmtId="0" fontId="0" fillId="8" borderId="7" xfId="0" applyFill="1" applyBorder="1" applyAlignment="1">
      <alignment horizontal="center" vertical="center"/>
    </xf>
    <xf numFmtId="0" fontId="0" fillId="8" borderId="8" xfId="0" applyFill="1" applyBorder="1" applyAlignment="1">
      <alignment horizontal="center" vertical="center"/>
    </xf>
  </cellXfs>
  <cellStyles count="2">
    <cellStyle name="Hyperlink" xfId="1" builtinId="8"/>
    <cellStyle name="Normal" xfId="0" builtinId="0"/>
  </cellStyles>
  <dxfs count="34">
    <dxf>
      <alignment horizontal="general" vertical="bottom" textRotation="0" wrapText="1" indent="0" justifyLastLine="0" shrinkToFit="0" readingOrder="0"/>
    </dxf>
    <dxf>
      <font>
        <b/>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2"/>
        <color theme="1"/>
        <name val="Aptos Narrow"/>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alignment vertical="center"/>
    </dxf>
    <dxf>
      <font>
        <b val="0"/>
        <i val="0"/>
        <strike val="0"/>
        <condense val="0"/>
        <extend val="0"/>
        <outline val="0"/>
        <shadow val="0"/>
        <u val="none"/>
        <vertAlign val="baseline"/>
        <sz val="12"/>
        <color theme="1"/>
        <name val="Aptos Narrow"/>
        <family val="2"/>
        <scheme val="minor"/>
      </font>
      <alignment vertical="center"/>
      <border diagonalUp="0" diagonalDown="0">
        <left style="thin">
          <color indexed="64"/>
        </left>
        <right style="thin">
          <color indexed="64"/>
        </right>
        <top style="thin">
          <color indexed="64"/>
        </top>
        <bottom style="thin">
          <color indexed="64"/>
        </bottom>
      </border>
      <extLst>
        <ext xmlns:xfpb="http://schemas.microsoft.com/office/spreadsheetml/2022/featurepropertybag" uri="{0417FA29-78FA-4A13-93AC-8FF0FAFDF519}">
          <xfpb:DXFComplement i="0"/>
        </ext>
      </extLst>
    </dxf>
    <dxf>
      <font>
        <b val="0"/>
        <i val="0"/>
        <strike val="0"/>
        <condense val="0"/>
        <extend val="0"/>
        <outline val="0"/>
        <shadow val="0"/>
        <u val="none"/>
        <vertAlign val="baseline"/>
        <sz val="12"/>
        <color theme="1"/>
        <name val="Aptos Narrow"/>
        <family val="2"/>
        <scheme val="minor"/>
      </font>
      <alignment vertical="center"/>
      <border diagonalUp="0" diagonalDown="0">
        <left style="thin">
          <color indexed="64"/>
        </left>
        <right style="thin">
          <color indexed="64"/>
        </right>
        <top style="thin">
          <color indexed="64"/>
        </top>
        <bottom style="thin">
          <color indexed="64"/>
        </bottom>
      </border>
      <extLst>
        <ext xmlns:xfpb="http://schemas.microsoft.com/office/spreadsheetml/2022/featurepropertybag" uri="{0417FA29-78FA-4A13-93AC-8FF0FAFDF519}">
          <xfpb:DXFComplement i="0"/>
        </ext>
      </extLst>
    </dxf>
    <dxf>
      <font>
        <b val="0"/>
        <i val="0"/>
        <strike val="0"/>
        <condense val="0"/>
        <extend val="0"/>
        <outline val="0"/>
        <shadow val="0"/>
        <u val="none"/>
        <vertAlign val="baseline"/>
        <sz val="12"/>
        <color theme="1"/>
        <name val="Aptos Narrow"/>
        <family val="2"/>
        <scheme val="minor"/>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Narrow"/>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Aptos Narrow"/>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Aptos Narrow"/>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Aptos Narrow"/>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2"/>
        <color theme="1"/>
        <name val="Aptos Narrow"/>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extLst>
        <ext xmlns:xfpb="http://schemas.microsoft.com/office/spreadsheetml/2022/featurepropertybag" uri="{0417FA29-78FA-4A13-93AC-8FF0FAFDF519}">
          <xfpb:DXFComplement i="0"/>
        </ext>
      </extLst>
    </dxf>
    <dxf>
      <font>
        <b val="0"/>
        <i val="0"/>
        <strike val="0"/>
        <condense val="0"/>
        <extend val="0"/>
        <outline val="0"/>
        <shadow val="0"/>
        <u val="none"/>
        <vertAlign val="baseline"/>
        <sz val="12"/>
        <color theme="1"/>
        <name val="Aptos Narrow"/>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Aptos Narrow"/>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Aptos Narrow"/>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Aptos Narrow"/>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alignment vertical="center"/>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numFmt numFmtId="0" formatCode="Genera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Narrow"/>
        <family val="2"/>
        <scheme val="minor"/>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Narrow"/>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border outline="0">
        <left style="thin">
          <color indexed="64"/>
        </left>
        <top style="thin">
          <color indexed="64"/>
        </top>
        <bottom style="thin">
          <color indexed="64"/>
        </bottom>
      </border>
    </dxf>
    <dxf>
      <font>
        <b val="0"/>
        <i val="0"/>
        <strike val="0"/>
        <condense val="0"/>
        <extend val="0"/>
        <outline val="0"/>
        <shadow val="0"/>
        <u val="none"/>
        <vertAlign val="baseline"/>
        <sz val="12"/>
        <color theme="1"/>
        <name val="Aptos Narrow"/>
        <family val="2"/>
        <scheme val="minor"/>
      </font>
      <alignment vertical="center"/>
    </dxf>
    <dxf>
      <font>
        <b/>
        <i val="0"/>
        <strike val="0"/>
        <condense val="0"/>
        <extend val="0"/>
        <outline val="0"/>
        <shadow val="0"/>
        <u val="none"/>
        <vertAlign val="baseline"/>
        <sz val="12"/>
        <color rgb="FF000000"/>
        <name val="Aptos Narrow"/>
        <family val="2"/>
        <scheme val="minor"/>
      </font>
      <fill>
        <patternFill patternType="solid">
          <fgColor indexed="64"/>
          <bgColor theme="7" tint="0.79998168889431442"/>
        </patternFill>
      </fill>
      <alignment horizontal="general" vertical="top" textRotation="0" wrapText="1" indent="0" justifyLastLine="0" shrinkToFit="0" readingOrder="0"/>
      <border diagonalUp="0" diagonalDown="0" outline="0">
        <left style="thin">
          <color indexed="64"/>
        </left>
        <right style="thin">
          <color indexed="64"/>
        </right>
        <top/>
        <bottom/>
      </border>
    </dxf>
    <dxf>
      <fill>
        <patternFill>
          <bgColor theme="9" tint="0.79998168889431442"/>
        </patternFill>
      </fill>
    </dxf>
    <dxf>
      <fill>
        <patternFill>
          <bgColor rgb="FFFFCCCC"/>
        </patternFill>
      </fill>
    </dxf>
    <dxf>
      <fill>
        <patternFill>
          <bgColor rgb="FFFFDC6D"/>
        </patternFill>
      </fill>
    </dxf>
    <dxf>
      <fill>
        <patternFill>
          <bgColor rgb="FFFFD961"/>
        </patternFill>
      </fill>
    </dxf>
    <dxf>
      <fill>
        <patternFill>
          <bgColor rgb="FFFFE181"/>
        </patternFill>
      </fill>
    </dxf>
  </dxfs>
  <tableStyles count="1" defaultTableStyle="TableStyleMedium2" defaultPivotStyle="PivotStyleMedium9">
    <tableStyle name="Invisible" pivot="0" table="0" count="0" xr9:uid="{F795FAD3-2D2C-43BA-A517-F62A847A5B34}"/>
  </tableStyles>
  <colors>
    <mruColors>
      <color rgb="FFFFCCCC"/>
      <color rgb="FFFF7171"/>
      <color rgb="FFFFFF99"/>
      <color rgb="FFFFE181"/>
      <color rgb="FFFFD961"/>
      <color rgb="FFFFDC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19050</xdr:colOff>
      <xdr:row>3</xdr:row>
      <xdr:rowOff>9524</xdr:rowOff>
    </xdr:from>
    <xdr:to>
      <xdr:col>12</xdr:col>
      <xdr:colOff>209550</xdr:colOff>
      <xdr:row>27</xdr:row>
      <xdr:rowOff>28575</xdr:rowOff>
    </xdr:to>
    <xdr:sp macro="" textlink="">
      <xdr:nvSpPr>
        <xdr:cNvPr id="3" name="TextBox 2">
          <a:extLst>
            <a:ext uri="{FF2B5EF4-FFF2-40B4-BE49-F238E27FC236}">
              <a16:creationId xmlns:a16="http://schemas.microsoft.com/office/drawing/2014/main" id="{39E9B749-BFC4-4FC1-B8F9-CA02B520F33E}"/>
            </a:ext>
          </a:extLst>
        </xdr:cNvPr>
        <xdr:cNvSpPr txBox="1"/>
      </xdr:nvSpPr>
      <xdr:spPr>
        <a:xfrm>
          <a:off x="628650" y="1200149"/>
          <a:ext cx="6896100" cy="4591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Welcome! This</a:t>
          </a:r>
          <a:r>
            <a:rPr lang="en-US" sz="1100" baseline="0"/>
            <a:t> workbook contains</a:t>
          </a:r>
          <a:r>
            <a:rPr lang="en-US" sz="1100"/>
            <a:t> a</a:t>
          </a:r>
          <a:r>
            <a:rPr lang="en-US" sz="1100" baseline="0"/>
            <a:t> repository of datasets that can be used for Moonshot evaluation and/or training, as well as guidelines for how each dataset can be used per privacy and CELA reviews. </a:t>
          </a:r>
        </a:p>
        <a:p>
          <a:endParaRPr lang="en-US" sz="1100" baseline="0"/>
        </a:p>
        <a:p>
          <a:r>
            <a:rPr lang="en-US" sz="1100" baseline="0"/>
            <a:t>Don't know where to start? Read on! </a:t>
          </a:r>
        </a:p>
        <a:p>
          <a:endParaRPr lang="en-US" sz="1100" baseline="0"/>
        </a:p>
        <a:p>
          <a:r>
            <a:rPr lang="en-US" sz="1100" b="1" baseline="0">
              <a:solidFill>
                <a:schemeClr val="accent6"/>
              </a:solidFill>
            </a:rPr>
            <a:t>I want an overview of project progress</a:t>
          </a:r>
        </a:p>
        <a:p>
          <a:r>
            <a:rPr lang="en-US" sz="1100" b="0" baseline="0"/>
            <a:t>Check out the </a:t>
          </a:r>
          <a:r>
            <a:rPr lang="en-US" sz="1100" b="1" baseline="0"/>
            <a:t>Report</a:t>
          </a:r>
          <a:r>
            <a:rPr lang="en-US" sz="1100" b="0" baseline="0"/>
            <a:t> sheet to see the current status of our dataset collection effort.</a:t>
          </a:r>
        </a:p>
        <a:p>
          <a:endParaRPr lang="en-US" sz="1100" b="1" baseline="0"/>
        </a:p>
        <a:p>
          <a:r>
            <a:rPr lang="en-US" sz="1100" b="1" baseline="0">
              <a:solidFill>
                <a:schemeClr val="accent6"/>
              </a:solidFill>
            </a:rPr>
            <a:t>I want to use datasets for training or eval</a:t>
          </a:r>
        </a:p>
        <a:p>
          <a:r>
            <a:rPr lang="en-US" sz="1100" b="0" baseline="0"/>
            <a:t>Start on the </a:t>
          </a:r>
          <a:r>
            <a:rPr lang="en-US" sz="1100" b="1" baseline="0"/>
            <a:t>Dataset Repository</a:t>
          </a:r>
          <a:r>
            <a:rPr lang="en-US" sz="1100" b="0" baseline="0"/>
            <a:t> sheet, which includes a list of all known datasets, or the sheets following it which detail the collections from which the datasets come. </a:t>
          </a:r>
        </a:p>
        <a:p>
          <a:r>
            <a:rPr lang="en-US" sz="1100" baseline="0">
              <a:solidFill>
                <a:srgbClr val="EE0000"/>
              </a:solidFill>
              <a:effectLst/>
              <a:latin typeface="+mn-lt"/>
              <a:ea typeface="+mn-ea"/>
              <a:cs typeface="+mn-cs"/>
            </a:rPr>
            <a:t>IMPORTANT: Check the "Approved for eval?" and "Approved for training?" columns before using any data to make sure you know how it can be used. If in doubt, contact oliviathomas to discuss what datasets are appropriate for your use case.</a:t>
          </a:r>
          <a:endParaRPr lang="en-US" sz="1100" b="1" baseline="0">
            <a:solidFill>
              <a:srgbClr val="EE0000"/>
            </a:solidFill>
          </a:endParaRPr>
        </a:p>
        <a:p>
          <a:endParaRPr lang="en-US" sz="1100"/>
        </a:p>
        <a:p>
          <a:r>
            <a:rPr lang="en-US" sz="1100" b="1" baseline="0">
              <a:solidFill>
                <a:schemeClr val="accent6"/>
              </a:solidFill>
            </a:rPr>
            <a:t>I want to get a new dataset approved  / added</a:t>
          </a:r>
        </a:p>
        <a:p>
          <a:r>
            <a:rPr lang="en-US" sz="1100" b="0" baseline="0"/>
            <a:t>First, see the </a:t>
          </a:r>
          <a:r>
            <a:rPr lang="en-US" sz="1100" b="1" baseline="0"/>
            <a:t>Noncompliant Data </a:t>
          </a:r>
          <a:r>
            <a:rPr lang="en-US" sz="1100" b="0" baseline="0"/>
            <a:t>sheet to check what data is currently blocked for eval or training. If it is not on the list, go to the </a:t>
          </a:r>
          <a:r>
            <a:rPr lang="en-US" sz="1100" b="1" baseline="0"/>
            <a:t>Data Classification Legend</a:t>
          </a:r>
          <a:r>
            <a:rPr lang="en-US" sz="1100" b="0" baseline="0"/>
            <a:t> to see what it could be approved for and any processes required before use, then reach out to oliviathomas to get your data added. </a:t>
          </a:r>
        </a:p>
        <a:p>
          <a:endParaRPr lang="en-US" sz="1100" b="0" baseline="0"/>
        </a:p>
        <a:p>
          <a:r>
            <a:rPr lang="en-US" sz="1100" b="1" baseline="0">
              <a:solidFill>
                <a:schemeClr val="accent6"/>
              </a:solidFill>
            </a:rPr>
            <a:t>Questions? </a:t>
          </a:r>
        </a:p>
        <a:p>
          <a:r>
            <a:rPr lang="en-US" sz="1100" b="0" baseline="0"/>
            <a:t>Reach out to oliviathomas with any additional questions.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80681</xdr:colOff>
      <xdr:row>0</xdr:row>
      <xdr:rowOff>89654</xdr:rowOff>
    </xdr:from>
    <xdr:to>
      <xdr:col>5</xdr:col>
      <xdr:colOff>2140322</xdr:colOff>
      <xdr:row>7</xdr:row>
      <xdr:rowOff>89653</xdr:rowOff>
    </xdr:to>
    <mc:AlternateContent xmlns:mc="http://schemas.openxmlformats.org/markup-compatibility/2006" xmlns:sle15="http://schemas.microsoft.com/office/drawing/2012/slicer">
      <mc:Choice Requires="sle15">
        <xdr:graphicFrame macro="">
          <xdr:nvGraphicFramePr>
            <xdr:cNvPr id="4" name="Approved for Eval?">
              <a:extLst>
                <a:ext uri="{FF2B5EF4-FFF2-40B4-BE49-F238E27FC236}">
                  <a16:creationId xmlns:a16="http://schemas.microsoft.com/office/drawing/2014/main" id="{8295ABD6-BF55-FCA3-705D-CDFABEA859CA}"/>
                </a:ext>
              </a:extLst>
            </xdr:cNvPr>
            <xdr:cNvGraphicFramePr/>
          </xdr:nvGraphicFramePr>
          <xdr:xfrm>
            <a:off x="0" y="0"/>
            <a:ext cx="0" cy="0"/>
          </xdr:xfrm>
          <a:graphic>
            <a:graphicData uri="http://schemas.microsoft.com/office/drawing/2010/slicer">
              <sle:slicer xmlns:sle="http://schemas.microsoft.com/office/drawing/2010/slicer" name="Approved for Eval?"/>
            </a:graphicData>
          </a:graphic>
        </xdr:graphicFrame>
      </mc:Choice>
      <mc:Fallback xmlns="">
        <xdr:sp macro="" textlink="">
          <xdr:nvSpPr>
            <xdr:cNvPr id="0" name=""/>
            <xdr:cNvSpPr>
              <a:spLocks noTextEdit="1"/>
            </xdr:cNvSpPr>
          </xdr:nvSpPr>
          <xdr:spPr>
            <a:xfrm>
              <a:off x="8608357" y="89654"/>
              <a:ext cx="2059641" cy="154641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2237816</xdr:colOff>
      <xdr:row>0</xdr:row>
      <xdr:rowOff>100858</xdr:rowOff>
    </xdr:from>
    <xdr:to>
      <xdr:col>5</xdr:col>
      <xdr:colOff>4392705</xdr:colOff>
      <xdr:row>7</xdr:row>
      <xdr:rowOff>78445</xdr:rowOff>
    </xdr:to>
    <mc:AlternateContent xmlns:mc="http://schemas.openxmlformats.org/markup-compatibility/2006" xmlns:sle15="http://schemas.microsoft.com/office/drawing/2012/slicer">
      <mc:Choice Requires="sle15">
        <xdr:graphicFrame macro="">
          <xdr:nvGraphicFramePr>
            <xdr:cNvPr id="5" name="Approved for Training?">
              <a:extLst>
                <a:ext uri="{FF2B5EF4-FFF2-40B4-BE49-F238E27FC236}">
                  <a16:creationId xmlns:a16="http://schemas.microsoft.com/office/drawing/2014/main" id="{1717FC95-DE05-0A84-0455-1BF50DE2F716}"/>
                </a:ext>
              </a:extLst>
            </xdr:cNvPr>
            <xdr:cNvGraphicFramePr/>
          </xdr:nvGraphicFramePr>
          <xdr:xfrm>
            <a:off x="0" y="0"/>
            <a:ext cx="0" cy="0"/>
          </xdr:xfrm>
          <a:graphic>
            <a:graphicData uri="http://schemas.microsoft.com/office/drawing/2010/slicer">
              <sle:slicer xmlns:sle="http://schemas.microsoft.com/office/drawing/2010/slicer" name="Approved for Training?"/>
            </a:graphicData>
          </a:graphic>
        </xdr:graphicFrame>
      </mc:Choice>
      <mc:Fallback xmlns="">
        <xdr:sp macro="" textlink="">
          <xdr:nvSpPr>
            <xdr:cNvPr id="0" name=""/>
            <xdr:cNvSpPr>
              <a:spLocks noTextEdit="1"/>
            </xdr:cNvSpPr>
          </xdr:nvSpPr>
          <xdr:spPr>
            <a:xfrm>
              <a:off x="10765492" y="100858"/>
              <a:ext cx="2154889" cy="15239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8965</xdr:colOff>
      <xdr:row>0</xdr:row>
      <xdr:rowOff>100853</xdr:rowOff>
    </xdr:from>
    <xdr:to>
      <xdr:col>7</xdr:col>
      <xdr:colOff>403412</xdr:colOff>
      <xdr:row>7</xdr:row>
      <xdr:rowOff>67239</xdr:rowOff>
    </xdr:to>
    <mc:AlternateContent xmlns:mc="http://schemas.openxmlformats.org/markup-compatibility/2006" xmlns:sle15="http://schemas.microsoft.com/office/drawing/2012/slicer">
      <mc:Choice Requires="sle15">
        <xdr:graphicFrame macro="">
          <xdr:nvGraphicFramePr>
            <xdr:cNvPr id="7" name="Domain/Industry">
              <a:extLst>
                <a:ext uri="{FF2B5EF4-FFF2-40B4-BE49-F238E27FC236}">
                  <a16:creationId xmlns:a16="http://schemas.microsoft.com/office/drawing/2014/main" id="{491E5910-0D4E-BFDF-957D-5EFD7846C104}"/>
                </a:ext>
              </a:extLst>
            </xdr:cNvPr>
            <xdr:cNvGraphicFramePr/>
          </xdr:nvGraphicFramePr>
          <xdr:xfrm>
            <a:off x="0" y="0"/>
            <a:ext cx="0" cy="0"/>
          </xdr:xfrm>
          <a:graphic>
            <a:graphicData uri="http://schemas.microsoft.com/office/drawing/2010/slicer">
              <sle:slicer xmlns:sle="http://schemas.microsoft.com/office/drawing/2010/slicer" name="Domain/Industry"/>
            </a:graphicData>
          </a:graphic>
        </xdr:graphicFrame>
      </mc:Choice>
      <mc:Fallback xmlns="">
        <xdr:sp macro="" textlink="">
          <xdr:nvSpPr>
            <xdr:cNvPr id="0" name=""/>
            <xdr:cNvSpPr>
              <a:spLocks noTextEdit="1"/>
            </xdr:cNvSpPr>
          </xdr:nvSpPr>
          <xdr:spPr>
            <a:xfrm>
              <a:off x="13030200" y="100853"/>
              <a:ext cx="1828800" cy="151279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538442</xdr:colOff>
      <xdr:row>0</xdr:row>
      <xdr:rowOff>120469</xdr:rowOff>
    </xdr:from>
    <xdr:to>
      <xdr:col>9</xdr:col>
      <xdr:colOff>854448</xdr:colOff>
      <xdr:row>7</xdr:row>
      <xdr:rowOff>78447</xdr:rowOff>
    </xdr:to>
    <mc:AlternateContent xmlns:mc="http://schemas.openxmlformats.org/markup-compatibility/2006" xmlns:sle15="http://schemas.microsoft.com/office/drawing/2012/slicer">
      <mc:Choice Requires="sle15">
        <xdr:graphicFrame macro="">
          <xdr:nvGraphicFramePr>
            <xdr:cNvPr id="9" name="International?">
              <a:extLst>
                <a:ext uri="{FF2B5EF4-FFF2-40B4-BE49-F238E27FC236}">
                  <a16:creationId xmlns:a16="http://schemas.microsoft.com/office/drawing/2014/main" id="{1BA9F0CE-071B-DA27-E49B-3E164D16315F}"/>
                </a:ext>
              </a:extLst>
            </xdr:cNvPr>
            <xdr:cNvGraphicFramePr/>
          </xdr:nvGraphicFramePr>
          <xdr:xfrm>
            <a:off x="0" y="0"/>
            <a:ext cx="0" cy="0"/>
          </xdr:xfrm>
          <a:graphic>
            <a:graphicData uri="http://schemas.microsoft.com/office/drawing/2010/slicer">
              <sle:slicer xmlns:sle="http://schemas.microsoft.com/office/drawing/2010/slicer" name="International?"/>
            </a:graphicData>
          </a:graphic>
        </xdr:graphicFrame>
      </mc:Choice>
      <mc:Fallback xmlns="">
        <xdr:sp macro="" textlink="">
          <xdr:nvSpPr>
            <xdr:cNvPr id="0" name=""/>
            <xdr:cNvSpPr>
              <a:spLocks noTextEdit="1"/>
            </xdr:cNvSpPr>
          </xdr:nvSpPr>
          <xdr:spPr>
            <a:xfrm>
              <a:off x="14994030" y="120469"/>
              <a:ext cx="1828800" cy="150439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bag type="DXFComplements" extRef="D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person displayName="Olivia Thomas" id="{22429D01-D32D-402B-849D-08110752C208}" userId="oliviathomas@microsoft.com" providerId="PeoplePicker"/>
  <person displayName="Olivia Thomas" id="{6CD08C4A-B8E1-499E-AE7F-7EBFA346A807}" userId="S::oliviathomas@microsoft.com::77b26bca-a568-44c1-9881-6262c7daef4e" providerId="AD"/>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roved_for_Eval?" xr10:uid="{F8E6A598-5CF3-4D5F-84E0-E71E0709CF7A}" sourceName="Approved for Eval?">
  <extLst>
    <x:ext xmlns:x15="http://schemas.microsoft.com/office/spreadsheetml/2010/11/main" uri="{2F2917AC-EB37-4324-AD4E-5DD8C200BD13}">
      <x15:tableSlicerCache tableId="1"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roved_for_Training?" xr10:uid="{EA1F0C00-1D54-4409-B82C-1DE5F3C67CC3}" sourceName="Approved for Training?">
  <extLst>
    <x:ext xmlns:x15="http://schemas.microsoft.com/office/spreadsheetml/2010/11/main" uri="{2F2917AC-EB37-4324-AD4E-5DD8C200BD13}">
      <x15:tableSlicerCache tableId="1" column="9"/>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main_Industry" xr10:uid="{A34A34A8-4615-4137-9679-69797157DF73}" sourceName="Domain/Industry">
  <extLst>
    <x:ext xmlns:x15="http://schemas.microsoft.com/office/spreadsheetml/2010/11/main" uri="{2F2917AC-EB37-4324-AD4E-5DD8C200BD13}">
      <x15:tableSlicerCache tableId="1" column="1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national?" xr10:uid="{18D2F32C-6377-4FBA-892F-B165E206A6E8}" sourceName="International?">
  <extLst>
    <x:ext xmlns:x15="http://schemas.microsoft.com/office/spreadsheetml/2010/11/main" uri="{2F2917AC-EB37-4324-AD4E-5DD8C200BD13}">
      <x15:tableSlicerCache tableId="1" column="1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roved for Eval?" xr10:uid="{11A016F5-FD99-415F-BFF1-128D633A2955}" cache="Slicer_Approved_for_Eval?" caption="Approved for Eval?" rowHeight="257175"/>
  <slicer name="Approved for Training?" xr10:uid="{2AFD6E57-B5A1-4B89-8979-7D74D22B56EE}" cache="Slicer_Approved_for_Training?" caption="Approved for Training?" rowHeight="257175"/>
  <slicer name="Domain/Industry" xr10:uid="{9E605202-8C96-494F-8E09-4AF15856B0C7}" cache="Slicer_Domain_Industry" caption="Domain/Industry" rowHeight="257175"/>
  <slicer name="International?" xr10:uid="{16658FAC-7D84-453A-A71E-1A4C307D051F}" cache="Slicer_International?" caption="International?"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6A10CB-19D7-4CD4-B4CE-2007CF336283}" name="Repository" displayName="Repository" ref="B9:X435" totalsRowShown="0" headerRowDxfId="28" dataDxfId="27" headerRowBorderDxfId="25" tableBorderDxfId="26">
  <autoFilter ref="B9:X435" xr:uid="{536A10CB-19D7-4CD4-B4CE-2007CF336283}"/>
  <tableColumns count="23">
    <tableColumn id="12" xr3:uid="{E914C336-1CC6-42ED-BF3A-873089B26AAC}" name="Link to Data" dataDxfId="24" dataCellStyle="Hyperlink"/>
    <tableColumn id="6" xr3:uid="{20A45113-A22A-416E-B4C2-BAA581276081}" name="Approved for Eval?" dataDxfId="23" dataCellStyle="Hyperlink">
      <calculatedColumnFormula>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calculatedColumnFormula>
    </tableColumn>
    <tableColumn id="9" xr3:uid="{9E8AFCD0-9476-41BB-AA9A-EF0EAC6C80CC}" name="Approved for Training?" dataDxfId="22">
      <calculatedColumnFormula>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calculatedColumnFormula>
    </tableColumn>
    <tableColumn id="1" xr3:uid="{E3E03D20-792A-419F-A2AF-C6BACFD98EE8}" name="Approved to seed synthetic data?" dataDxfId="21">
      <calculatedColumnFormula>"No"</calculatedColumnFormula>
    </tableColumn>
    <tableColumn id="3" xr3:uid="{60DD77A6-9972-4364-A982-E4875BDCC807}" name="Description of Data" dataDxfId="20"/>
    <tableColumn id="11" xr3:uid="{12C11C27-9CFF-4A72-92A7-F3583B214C91}" name="Domain/Industry" dataDxfId="19"/>
    <tableColumn id="21" xr3:uid="{1646E234-CDD3-47DB-875C-5C19C01F97D6}" name="# Rows" dataDxfId="18"/>
    <tableColumn id="22" xr3:uid="{596FF1E9-527B-4CF3-AA1E-6257C594743E}" name="# Columns" dataDxfId="17"/>
    <tableColumn id="17" xr3:uid="{76BEFBA7-A939-4545-BA9E-5165898391EA}" name="Structure / Artifacts" dataDxfId="16"/>
    <tableColumn id="15" xr3:uid="{E165F902-668C-4FC3-9CCF-3CEF2593D6C7}" name="International?" dataDxfId="15"/>
    <tableColumn id="14" xr3:uid="{5FB24320-5A3F-41E4-BF86-4736B4E1F576}" name="Labelling" dataDxfId="14"/>
    <tableColumn id="16" xr3:uid="{AE85EE80-9BDC-42E5-96DE-6D27099EBAA1}" name="Source Collection" dataDxfId="13"/>
    <tableColumn id="18" xr3:uid="{602CB37B-FB9A-484E-B7C0-D0D44B8EBF7D}" name="Number of Datasets" dataDxfId="12"/>
    <tableColumn id="26" xr3:uid="{C30E87CA-1965-4578-B00B-1B3E4C30FEE9}" name="Type of Data" dataDxfId="11"/>
    <tableColumn id="24" xr3:uid="{D55F3D4A-FFC6-437E-A630-2A240C518057}" name="Sourced From?" dataDxfId="10"/>
    <tableColumn id="4" xr3:uid="{74A5B122-355B-407E-B1A9-CF1432C9B04A}" name="Data Classification" dataDxfId="9"/>
    <tableColumn id="5" xr3:uid="{D3CEB074-62F4-40F0-A073-211422D3AB8E}" name="Fully Anonymized (Customer Content only)" dataDxfId="8"/>
    <tableColumn id="13" xr3:uid="{6C9C1FBC-1192-49D8-AA9D-E0FE5AC1BE50}" name="CELA Review Initiated (public data only)" dataDxfId="7"/>
    <tableColumn id="10" xr3:uid="{A55DCB3D-8746-4349-8630-18F59EA29394}" name="CELA Approved (public data only)" dataDxfId="6"/>
    <tableColumn id="19" xr3:uid="{0C6F488B-44B8-43B0-A3EE-CC9229B07BCF}" name="CELA Rejected (public data only)" dataDxfId="5"/>
    <tableColumn id="7" xr3:uid="{7D3CD710-6802-49E1-BA89-838F1C1F91AD}" name="Gated (public data only)" dataDxfId="4"/>
    <tableColumn id="2" xr3:uid="{D2B026A2-616C-4CF3-905C-D908FC407D9A}" name="Original URL(public data only)" dataDxfId="3"/>
    <tableColumn id="8" xr3:uid="{5B4A7DBB-4390-4761-BF05-DC932DCEA53D}" name="License (public data only)"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682626-A20B-46D0-851D-E4F8CAE87223}" name="Table2" displayName="Table2" ref="B4:E7" totalsRowShown="0" headerRowDxfId="1">
  <autoFilter ref="B4:E7" xr:uid="{32682626-A20B-46D0-851D-E4F8CAE87223}"/>
  <tableColumns count="4">
    <tableColumn id="1" xr3:uid="{12001986-4ACF-4CB6-B904-08C58F5DC4E3}" name="Noncompliant Dataset"/>
    <tableColumn id="2" xr3:uid="{0324F8A3-23DA-4678-B1CD-A0182D1E9A21}" name="Reason" dataDxfId="0"/>
    <tableColumn id="3" xr3:uid="{D49DA427-7505-4A62-AAEA-2C8A7F39BE64}" name="Priority to Unblock"/>
    <tableColumn id="4" xr3:uid="{AE2E74F3-EF72-4233-8D1A-979B39394507}" name="Owner"/>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 dT="2025-05-07T17:42:55.59" personId="{6CD08C4A-B8E1-499E-AE7F-7EBFA346A807}" id="{B0FA867A-C972-4DC5-8900-B2E604940EFF}">
    <text xml:space="preserve">@Olivia Thomas can we copy the structure and change the content? </text>
    <mentions>
      <mention mentionpersonId="{22429D01-D32D-402B-849D-08110752C208}" mentionId="{30718425-B0A0-400B-86CC-376FB65349BF}" startIndex="0" length="14"/>
    </mentions>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opensource.microsoft.com/opendata/checklist-for-collecting-and-using-publicly-available-data-ai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reativecommons.org/publicdomain/zero/1.0/" TargetMode="External"/><Relationship Id="rId671" Type="http://schemas.openxmlformats.org/officeDocument/2006/relationships/hyperlink" Target="https://www.kaggle.com/datasets/nasa/meteorite-landings?select=meteorite-landings.csv" TargetMode="External"/><Relationship Id="rId769" Type="http://schemas.openxmlformats.org/officeDocument/2006/relationships/hyperlink" Target="https://ffc-excel.officeapps.live.com/:x:/t/ExcelOPAI/EXnuPSt94vJEpT_zH3vGASgBSSSjKAbNdiv6YYQ7jqbJVA?e=VP80C1" TargetMode="External"/><Relationship Id="rId21" Type="http://schemas.openxmlformats.org/officeDocument/2006/relationships/hyperlink" Target="https://www.kaggle.com/datasets/joshhaber/us-real-estate-incomepriceregion-census-data?select=RealEstateUnitedStates.CSV" TargetMode="External"/><Relationship Id="rId324" Type="http://schemas.openxmlformats.org/officeDocument/2006/relationships/hyperlink" Target="https://microsoft-my.sharepoint-df.com/:x:/r/teams/ProjectGridSense2/Shared%20Documents/Project%20GridSense/Input%20-%20Collected%20Data%20Sets/CSVs/Social%20Media/Social_Media_Advertising.csv?d=waf17ca1d6af44377ad650f1c0d06312c&amp;csf=1&amp;web=1&amp;e=SmrcYj" TargetMode="External"/><Relationship Id="rId531" Type="http://schemas.openxmlformats.org/officeDocument/2006/relationships/hyperlink" Target="https://creativecommons.org/publicdomain/zero/1.0/" TargetMode="External"/><Relationship Id="rId629" Type="http://schemas.openxmlformats.org/officeDocument/2006/relationships/hyperlink" Target="https://creativecommons.org/publicdomain/zero/1.0/" TargetMode="External"/><Relationship Id="rId170" Type="http://schemas.openxmlformats.org/officeDocument/2006/relationships/hyperlink" Target="https://microsoft-my.sharepoint-df.com/:x:/r/teams/ProjectGridSense2/Shared%20Documents/Project%20GridSense/Input%20-%20Collected%20Data%20Sets/CSVs/Healthcare/medical_data.csv?d=w42132abfaf3a4a5fb39145b6bb18343b&amp;csf=1&amp;web=1&amp;e=JzYsx0" TargetMode="External"/><Relationship Id="rId836" Type="http://schemas.openxmlformats.org/officeDocument/2006/relationships/hyperlink" Target="https://microsoft-my.sharepoint-df.com/:x:/p/cadarlin/ERdWZcIHl9ZBvUb-TK3k3CEBcg835z9tgFdlKVsYcuZ92Q?e=HDuhVr" TargetMode="External"/><Relationship Id="rId268" Type="http://schemas.openxmlformats.org/officeDocument/2006/relationships/hyperlink" Target="https://www.kaggle.com/datasets/konradb/atlas-of-the-offshore-world?select=global_profit_shifting.csv" TargetMode="External"/><Relationship Id="rId475" Type="http://schemas.openxmlformats.org/officeDocument/2006/relationships/hyperlink" Target="https://microsoft-my.sharepoint-df.com/:x:/r/teams/ProjectGridSense2/Shared%20Documents/Project%20GridSense/Input%20-%20Collected%20Data%20Sets/CSVs/Academia/US%20Education%20compiled%20data.csv?d=w42bcfc8ce4b6483da8bee8b4580e915b&amp;csf=1&amp;web=1&amp;e=ZxWiGY" TargetMode="External"/><Relationship Id="rId682" Type="http://schemas.openxmlformats.org/officeDocument/2006/relationships/hyperlink" Target="https://microsoft-my.sharepoint-df.com/:x:/r/teams/ProjectGridSense2/Shared%20Documents/Project%20GridSense/Input%20-%20Collected%20Data%20Sets/CSVs/Science/SolarPrediction.csv?d=w0e9e49a2607d43b1b904e222d2003812&amp;csf=1&amp;web=1&amp;e=RnlMQH" TargetMode="External"/><Relationship Id="rId32" Type="http://schemas.openxmlformats.org/officeDocument/2006/relationships/hyperlink" Target="https://www.kaggle.com/datasets/kalilurrahman/facebook-stock-data-live-and-latest?select=FB_stock_history.csv" TargetMode="External"/><Relationship Id="rId128" Type="http://schemas.openxmlformats.org/officeDocument/2006/relationships/hyperlink" Target="https://www.kaggle.com/datasets/bhanupratapbiswas/superstore-sales?select=superstore_final_dataset+%281%29.csv" TargetMode="External"/><Relationship Id="rId335" Type="http://schemas.openxmlformats.org/officeDocument/2006/relationships/hyperlink" Target="https://creativecommons.org/publicdomain/zero/1.0/" TargetMode="External"/><Relationship Id="rId542" Type="http://schemas.openxmlformats.org/officeDocument/2006/relationships/hyperlink" Target="https://www.kaggle.com/datasets/kanchana1990/colorado-healthcare-decoding-no-show-patterns/data?select=healthcare_dataset.csv" TargetMode="External"/><Relationship Id="rId181" Type="http://schemas.openxmlformats.org/officeDocument/2006/relationships/hyperlink" Target="https://creativecommons.org/publicdomain/zero/1.0/" TargetMode="External"/><Relationship Id="rId402" Type="http://schemas.openxmlformats.org/officeDocument/2006/relationships/hyperlink" Target="https://data.census.gov/table/ACSST1Y2023.S2503?q=house+value+and+house+income+by+year&amp;g=010XX00US$0400000" TargetMode="External"/><Relationship Id="rId847" Type="http://schemas.openxmlformats.org/officeDocument/2006/relationships/hyperlink" Target="https://microsoft-my.sharepoint-df.com/:x:/p/cadarlin/EWRRXXRqrspNszDRwgG38OkBbWxqLLocFBLCbGR3MAfd0g?e=qMHh0o" TargetMode="External"/><Relationship Id="rId279" Type="http://schemas.openxmlformats.org/officeDocument/2006/relationships/hyperlink" Target="https://microsoft-my.sharepoint-df.com/:x:/r/teams/ProjectGridSense2/Shared%20Documents/Project%20GridSense/Input%20-%20Collected%20Data%20Sets/CSVs/Financial%20Data/UK%20Savings%20Interest%20Rates.csv?d=w4b27eef1101d446a95165629be6b562c&amp;csf=1&amp;web=1&amp;e=MhaaxX" TargetMode="External"/><Relationship Id="rId486" Type="http://schemas.openxmlformats.org/officeDocument/2006/relationships/hyperlink" Target="https://microsoft-my.sharepoint-df.com/:x:/r/teams/ProjectGridSense2/Shared%20Documents/Project%20GridSense/Input%20-%20Collected%20Data%20Sets/CSVs/Academia/Higher%20Education%20Students%20Performance%20Evaluation.csv?d=w28c2e2d2cd19495c892cd1a5a25a8f78&amp;csf=1&amp;web=1&amp;e=DMhGRH" TargetMode="External"/><Relationship Id="rId693" Type="http://schemas.openxmlformats.org/officeDocument/2006/relationships/hyperlink" Target="https://data.census.gov/table/ACSDP1Y2023.DP03?q=DP03&amp;t=Class+of+Worker&amp;g=010XX00US$0400000&amp;moe=false&amp;tp=false" TargetMode="External"/><Relationship Id="rId707" Type="http://schemas.openxmlformats.org/officeDocument/2006/relationships/hyperlink" Target="https://research.fs.usda.gov/products/dataandtools/datasets/national-resource-use-monitoring-data-downloads" TargetMode="External"/><Relationship Id="rId43" Type="http://schemas.openxmlformats.org/officeDocument/2006/relationships/hyperlink" Target="https://microsoft-my.sharepoint-df.com/:x:/r/teams/ProjectGridSense2/Shared%20Documents/Project%20GridSense/Input%20-%20Collected%20Data%20Sets/CSVs/Personal%20Health/sleepDay_merged.csv?d=wdc27d9b023a14e718ca074425bc6a322&amp;csf=1&amp;web=1&amp;e=wqbe20" TargetMode="External"/><Relationship Id="rId139" Type="http://schemas.openxmlformats.org/officeDocument/2006/relationships/hyperlink" Target="https://creativecommons.org/publicdomain/zero/1.0/" TargetMode="External"/><Relationship Id="rId346" Type="http://schemas.openxmlformats.org/officeDocument/2006/relationships/hyperlink" Target="https://microsoft-my.sharepoint-df.com/:x:/r/teams/ProjectGridSense2/Shared%20Documents/Project%20GridSense/Input%20-%20Collected%20Data%20Sets/CSVs/Sports/International%20Football%20-%20results.csv?d=w425c654f031049348374f554f2b757e6&amp;csf=1&amp;web=1&amp;e=ZY4S12" TargetMode="External"/><Relationship Id="rId553" Type="http://schemas.openxmlformats.org/officeDocument/2006/relationships/hyperlink" Target="https://opendatacommons.org/licenses/dbcl/1-0/" TargetMode="External"/><Relationship Id="rId760" Type="http://schemas.openxmlformats.org/officeDocument/2006/relationships/hyperlink" Target="https://ffc-excel.officeapps.live.com/:x:/t/ExcelOPAI/Ebs5goPebQpJhmkbbQjMeKUBAzUsJpW6Hjb_BZVLeI5kfQ?e=Gxsg1Y&amp;nav=MTVfezA4NDhBNUZCLUVFQ0YtNEI4MS05NDY0LTMxOENDRkE1MkEwMX0" TargetMode="External"/><Relationship Id="rId192" Type="http://schemas.openxmlformats.org/officeDocument/2006/relationships/hyperlink" Target="https://www.kaggle.com/datasets/mohansacharya/graduate-admissions?select=Admission_Predict_Ver1.1.csv" TargetMode="External"/><Relationship Id="rId206" Type="http://schemas.openxmlformats.org/officeDocument/2006/relationships/hyperlink" Target="https://microsoft-my.sharepoint-df.com/:x:/r/teams/ProjectGridSense2/Shared%20Documents/Project%20GridSense/Input%20-%20Collected%20Data%20Sets/CSVs/Academia/college-admission-dataset.csv?d=wea5847635f694a7b97f64bdf316b2b30&amp;csf=1&amp;web=1&amp;e=mt4Dlj" TargetMode="External"/><Relationship Id="rId413" Type="http://schemas.openxmlformats.org/officeDocument/2006/relationships/hyperlink" Target="https://www.kaggle.com/datasets/gabrielsantello/parts-manufacturing-industry-dataset?select=Piece_Dimension.csv" TargetMode="External"/><Relationship Id="rId858" Type="http://schemas.openxmlformats.org/officeDocument/2006/relationships/hyperlink" Target="https://microsoft-my.sharepoint-df.com/:x:/p/rorezend/Ec0uir6mLqFPvUEurh1kxQkBHEpvMLscyuHvX6Lp-14Yrw?e=X4iGbk&amp;nav=MTVfe0NEMDM0NERELTMwREUtNDJCNi04QUMwLUU0RDIwNkE1QUM5NH0" TargetMode="External"/><Relationship Id="rId497" Type="http://schemas.openxmlformats.org/officeDocument/2006/relationships/hyperlink" Target="https://creativecommons.org/publicdomain/zero/1.0/" TargetMode="External"/><Relationship Id="rId620" Type="http://schemas.openxmlformats.org/officeDocument/2006/relationships/hyperlink" Target="https://microsoft-my.sharepoint-df.com/:x:/r/teams/ProjectGridSense2/Shared%20Documents/Project%20GridSense/Input%20-%20Collected%20Data%20Sets/CSVs/Sports/Hitters.csv?d=wefe3dff28b7e47f6a18ab2ed87306963&amp;csf=1&amp;web=1&amp;e=Xm6O55" TargetMode="External"/><Relationship Id="rId718" Type="http://schemas.openxmlformats.org/officeDocument/2006/relationships/hyperlink" Target="https://ffc-excel.officeapps.live.com/:x:/t/ExcelOPAI/Ebs5goPebQpJhmkbbQjMeKUBAzUsJpW6Hjb_BZVLeI5kfQ?e=fT6aqf&amp;nav=MTVfe0FEODlBQUJDLTBCRjQtNDFBQy04M0IwLThGNTNFMDg4RUFFRX0" TargetMode="External"/><Relationship Id="rId357" Type="http://schemas.openxmlformats.org/officeDocument/2006/relationships/hyperlink" Target="https://microsoft-my.sharepoint-df.com/:x:/r/teams/ProjectGridSense2/Shared%20Documents/Project%20GridSense/Input%20-%20Collected%20Data%20Sets/CSVs/Government/Energy%20Dataset%20Country-Wise%20(1900-2021).csv?d=w7b034f2a9de94a648931873702475b38&amp;csf=1&amp;web=1&amp;e=nD8Srf" TargetMode="External"/><Relationship Id="rId54" Type="http://schemas.openxmlformats.org/officeDocument/2006/relationships/hyperlink" Target="https://www.kaggle.com/datasets/jessicali9530/animal-crossing-new-horizons-nookplaza-dataset/data?select=fish.csv" TargetMode="External"/><Relationship Id="rId217" Type="http://schemas.openxmlformats.org/officeDocument/2006/relationships/hyperlink" Target="https://www.kaggle.com/datasets/vidyapb/indian-school-education-statistics?select=percentage-of-schools-with-electricity-2013-2016.csv" TargetMode="External"/><Relationship Id="rId564" Type="http://schemas.openxmlformats.org/officeDocument/2006/relationships/hyperlink" Target="https://microsoft-my.sharepoint-df.com/:x:/r/teams/ProjectGridSense2/Shared%20Documents/Project%20GridSense/Input%20-%20Collected%20Data%20Sets/CSVs/Healthcare/Heart_Disease_Prediction.csv?d=waef6d99f0946450a8919c95e44b078ef&amp;csf=1&amp;web=1&amp;e=41yzdx" TargetMode="External"/><Relationship Id="rId771" Type="http://schemas.openxmlformats.org/officeDocument/2006/relationships/hyperlink" Target="https://ffc-excel.officeapps.live.com/:x:/t/ExcelOPAI/Ebs5goPebQpJhmkbbQjMeKUBAzUsJpW6Hjb_BZVLeI5kfQ?e=UorirL&amp;nav=MTVfezJEN0M4QTQ4LTlERjMtNDk0Qy04MzU0LUU2RDk0OUU2NEVBQX0" TargetMode="External"/><Relationship Id="rId869" Type="http://schemas.openxmlformats.org/officeDocument/2006/relationships/hyperlink" Target="https://ffc-excel.officeapps.live.com/:x:/t/ExcelOPAI/EfhkEbjSLEVNtQ7M5E9eEsUB8xsAWwYSwxicR-K7eGgh1g?e=SHvvPq&amp;nav=MTVfezM3RDMyOTlELURENDYtNDUzOS1CQkI0LTM1RDM2RjVBNjE1MX0" TargetMode="External"/><Relationship Id="rId424" Type="http://schemas.openxmlformats.org/officeDocument/2006/relationships/hyperlink" Target="https://creativecommons.org/publicdomain/zero/1.0/" TargetMode="External"/><Relationship Id="rId631" Type="http://schemas.openxmlformats.org/officeDocument/2006/relationships/hyperlink" Target="https://www.kaggle.com/datasets/brendan45774/hollywood-most-profitable-stories?select=HollywoodsMostProfitableStories.csv" TargetMode="External"/><Relationship Id="rId729" Type="http://schemas.openxmlformats.org/officeDocument/2006/relationships/hyperlink" Target="https://ffc-excel.officeapps.live.com/:x:/t/ExcelOPAI/Ebs5goPebQpJhmkbbQjMeKUBAzUsJpW6Hjb_BZVLeI5kfQ?e=bX9Wbt&amp;nav=MTVfezQ2MzgwMEE0LTM4Q0UtNDI5Ny1COTBFLTM1QkVDRTgxMEI3MX0" TargetMode="External"/><Relationship Id="rId270" Type="http://schemas.openxmlformats.org/officeDocument/2006/relationships/hyperlink" Target="https://microsoft-my.sharepoint-df.com/:x:/r/teams/ProjectGridSense2/Shared%20Documents/Project%20GridSense/Input%20-%20Collected%20Data%20Sets/CSVs/Financial%20Data/Atlas%20of%20the%20offshore%20world%20global_profit_shifting.csv?d=wcb68be5ebc684d7ab8c5900b7c187c3f&amp;csf=1&amp;web=1&amp;e=qxqwxe" TargetMode="External"/><Relationship Id="rId65" Type="http://schemas.openxmlformats.org/officeDocument/2006/relationships/hyperlink" Target="https://microsoft-my.sharepoint-df.com/:x:/r/teams/ProjectGridSense2/Shared%20Documents/Project%20GridSense/Input%20-%20Collected%20Data%20Sets/CSVs/Science/World%20Glacier%20Inventory.csv?d=w4ba6842773fb4e8e924c4db2693317ea&amp;csf=1&amp;web=1&amp;e=cBtrra" TargetMode="External"/><Relationship Id="rId130" Type="http://schemas.openxmlformats.org/officeDocument/2006/relationships/hyperlink" Target="https://creativecommons.org/publicdomain/zero/1.0/" TargetMode="External"/><Relationship Id="rId368" Type="http://schemas.openxmlformats.org/officeDocument/2006/relationships/hyperlink" Target="https://opendatacommons.org/licenses/dbcl/1-0/" TargetMode="External"/><Relationship Id="rId575" Type="http://schemas.openxmlformats.org/officeDocument/2006/relationships/hyperlink" Target="https://www.ncei.noaa.gov/pub/data/swdi/stormevents/csvfiles/" TargetMode="External"/><Relationship Id="rId782" Type="http://schemas.openxmlformats.org/officeDocument/2006/relationships/hyperlink" Target="../../../../../../:x:/t/ExcelOPAI/EfhkEbjSLEVNtQ7M5E9eEsUB8xsAWwYSwxicR-K7eGgh1g?e=H1IPaw&amp;nav=MTVfezFCN0RFRjU4LTkyOUMtNEI3My1BODkxLThGMzAwNjVDNjRCRH0" TargetMode="External"/><Relationship Id="rId228" Type="http://schemas.openxmlformats.org/officeDocument/2006/relationships/hyperlink" Target="https://opendatacommons.org/licenses/odbl/1-0/" TargetMode="External"/><Relationship Id="rId435" Type="http://schemas.openxmlformats.org/officeDocument/2006/relationships/hyperlink" Target="https://www.kaggle.com/datasets/ahsan81/used-handheld-device-data?select=used_device_data.csv" TargetMode="External"/><Relationship Id="rId642" Type="http://schemas.openxmlformats.org/officeDocument/2006/relationships/hyperlink" Target="https://microsoft-my.sharepoint-df.com/:x:/r/teams/ProjectGridSense2/Shared%20Documents/Project%20GridSense/Input%20-%20Collected%20Data%20Sets/CSVs/Financial%20Data/US%20Stores%20Sales.csv?d=w4fafce495853468cafb66b7e4c642406&amp;csf=1&amp;web=1&amp;e=F5Gove" TargetMode="External"/><Relationship Id="rId281" Type="http://schemas.openxmlformats.org/officeDocument/2006/relationships/hyperlink" Target="https://www.kaggle.com/datasets/heydido/creditloan-dataset-rural-india?select=RuralCreditData.csv" TargetMode="External"/><Relationship Id="rId502" Type="http://schemas.openxmlformats.org/officeDocument/2006/relationships/hyperlink" Target="https://microsoft-my.sharepoint-df.com/:x:/r/teams/ProjectGridSense2/Shared%20Documents/Project%20GridSense/Input%20-%20Collected%20Data%20Sets/CSVs/Academia/Global_Education.csv?d=w07c8661410854e0186a30a267a4f6d57&amp;csf=1&amp;web=1&amp;e=Plan9E" TargetMode="External"/><Relationship Id="rId76" Type="http://schemas.openxmlformats.org/officeDocument/2006/relationships/hyperlink" Target="https://microsoft-my.sharepoint-df.com/:x:/r/teams/ProjectGridSense2/Shared%20Documents/Project%20GridSense/Input%20-%20Collected%20Data%20Sets/CSVs/Science/toxics_release_inventory.csv?d=wd0ab012419a5497ba27cb8b025d9df8a&amp;csf=1&amp;web=1&amp;e=JDkyAu" TargetMode="External"/><Relationship Id="rId141" Type="http://schemas.openxmlformats.org/officeDocument/2006/relationships/hyperlink" Target="https://www.kaggle.com/datasets/deependraverma13/diabetes-healthcare-comprehensive-dataset?select=health+care+diabetes.csv" TargetMode="External"/><Relationship Id="rId379" Type="http://schemas.openxmlformats.org/officeDocument/2006/relationships/hyperlink" Target="https://www.kaggle.com/datasets/abhinand05/magic-gamma-telescope-dataset?select=telescope_data.csv" TargetMode="External"/><Relationship Id="rId586" Type="http://schemas.openxmlformats.org/officeDocument/2006/relationships/hyperlink" Target="https://microsoft-my.sharepoint-df.com/:x:/r/teams/ProjectGridSense2/Shared%20Documents/Project%20GridSense/Input%20-%20Collected%20Data%20Sets/CSVs/Social%20Media/Viral_Social_Media_Trends.csv?d=w0684e75dffca4013934f872d44fbee14&amp;csf=1&amp;web=1&amp;e=dGbSEQ" TargetMode="External"/><Relationship Id="rId793" Type="http://schemas.openxmlformats.org/officeDocument/2006/relationships/hyperlink" Target="https://microsoft-my.sharepoint-df.com/:x:/p/cadarlin/Ed6KoVllhKpGgS1waC_woKIBUOz7I7lk0sYrnwcgN9GPIA?e=U3vQsq" TargetMode="External"/><Relationship Id="rId807" Type="http://schemas.openxmlformats.org/officeDocument/2006/relationships/hyperlink" Target="https://microsoft-my.sharepoint-df.com/:x:/p/cadarlin/EbMB6tOJMdZJoIf9qhp-iD8Bcj4V_JouZTRKb0-ryUK4lg?e=fDuPr5" TargetMode="External"/><Relationship Id="rId7" Type="http://schemas.openxmlformats.org/officeDocument/2006/relationships/hyperlink" Target="https://www.kaggle.com/datasets/kimjihoo/coronavirusdataset/data?select=TimeProvince.csv" TargetMode="External"/><Relationship Id="rId239" Type="http://schemas.openxmlformats.org/officeDocument/2006/relationships/hyperlink" Target="https://www.kaggle.com/datasets/yasserh/insurance-claim-dataset?select=Insurance.csv" TargetMode="External"/><Relationship Id="rId446" Type="http://schemas.openxmlformats.org/officeDocument/2006/relationships/hyperlink" Target="https://www.kaggle.com/datasets/awesomeasingh/vending-machine-sales?select=vending_machine_sales.csv" TargetMode="External"/><Relationship Id="rId653" Type="http://schemas.openxmlformats.org/officeDocument/2006/relationships/hyperlink" Target="https://microsoft-my.sharepoint-df.com/:x:/r/teams/ProjectGridSense2/Shared%20Documents/Project%20GridSense/Input%20-%20Collected%20Data%20Sets/CSVs/Healthcare/AV%20JanataHack%20Healthcare%20Hackathon.csv?d=wf0823d3b239c4c309f298c7ea79cfa3c&amp;csf=1&amp;web=1&amp;e=G2o1O4" TargetMode="External"/><Relationship Id="rId292" Type="http://schemas.openxmlformats.org/officeDocument/2006/relationships/hyperlink" Target="https://www.kaggle.com/datasets/umerhaddii/us-collegiate-sports-dataset?select=sports.csv" TargetMode="External"/><Relationship Id="rId306" Type="http://schemas.openxmlformats.org/officeDocument/2006/relationships/hyperlink" Target="https://microsoft-my.sharepoint-df.com/:x:/r/teams/ProjectGridSense2/Shared%20Documents/Project%20GridSense/Input%20-%20Collected%20Data%20Sets/CSVs/Sports/Ranking%20sports%20by%20skill%20requirement%20-%20toughestsport.csv?d=w3014bd2454df4ea9b49114bbdc9e87d1&amp;csf=1&amp;web=1&amp;e=aXfaj2" TargetMode="External"/><Relationship Id="rId860" Type="http://schemas.openxmlformats.org/officeDocument/2006/relationships/hyperlink" Target="https://ffc-excel.officeapps.live.com/:x:/t/ExcelOPAI/EReAoEUWzZFPsRh-RMILl2EBF6-1Ny3DFFSDY3fmyzKYLA?e=Cs0rDh" TargetMode="External"/><Relationship Id="rId87" Type="http://schemas.openxmlformats.org/officeDocument/2006/relationships/hyperlink" Target="https://creativecommons.org/publicdomain/zero/1.0/" TargetMode="External"/><Relationship Id="rId513" Type="http://schemas.openxmlformats.org/officeDocument/2006/relationships/hyperlink" Target="https://creativecommons.org/publicdomain/zero/1.0/" TargetMode="External"/><Relationship Id="rId597" Type="http://schemas.openxmlformats.org/officeDocument/2006/relationships/hyperlink" Target="https://creativecommons.org/publicdomain/zero/1.0/" TargetMode="External"/><Relationship Id="rId720" Type="http://schemas.openxmlformats.org/officeDocument/2006/relationships/hyperlink" Target="https://ffc-excel.officeapps.live.com/:x:/t/ExcelOPAI/Ebs5goPebQpJhmkbbQjMeKUBAzUsJpW6Hjb_BZVLeI5kfQ?e=fT6aqf&amp;nav=MTVfe0FEODlBQUJDLTBCRjQtNDFBQy04M0IwLThGNTNFMDg4RUFFRX0" TargetMode="External"/><Relationship Id="rId818" Type="http://schemas.openxmlformats.org/officeDocument/2006/relationships/hyperlink" Target="https://microsoft-my.sharepoint-df.com/:x:/p/cadarlin/EdqCvr6JnzZFr7fZfiHxUeMBUwvXRXZxuMYoM2FlhuERyw?e=RLVMKt" TargetMode="External"/><Relationship Id="rId152" Type="http://schemas.openxmlformats.org/officeDocument/2006/relationships/hyperlink" Target="https://www.kaggle.com/datasets/uom190346a/disease-symptoms-and-patient-profile-dataset?select=Disease_symptom_and_patient_profile_dataset.csv" TargetMode="External"/><Relationship Id="rId457" Type="http://schemas.openxmlformats.org/officeDocument/2006/relationships/hyperlink" Target="https://www.kaggle.com/datasets/kuchhbhi/latest-laptop-price-list?select=Cleaned_Laptop_data.csv" TargetMode="External"/><Relationship Id="rId664" Type="http://schemas.openxmlformats.org/officeDocument/2006/relationships/hyperlink" Target="https://microsoft-my.sharepoint-df.com/:x:/r/teams/ProjectGridSense2/Shared%20Documents/Project%20GridSense/Input%20-%20Collected%20Data%20Sets/CSVs/Healthcare/Heart%20Prediction%20Quantum%20Dataset.csv?d=we252b9d8f9ff4e6ebffd4b4b4ac644b1&amp;csf=1&amp;web=1&amp;e=iImvkE" TargetMode="External"/><Relationship Id="rId871" Type="http://schemas.openxmlformats.org/officeDocument/2006/relationships/hyperlink" Target="https://ffc-excel.officeapps.live.com/:x:/t/ExcelOPAI/EWxESGD0ky9CtLrVgFPIDuEBDDQGP3WxcuFHGDy4mQxPxQ?e=eo3FFW&amp;nav=MTVfezZDMjUyMDM1LUZFNzMtNEUwRS04MUEwLTZENjRDQzlBRTRCQ30" TargetMode="External"/><Relationship Id="rId14" Type="http://schemas.openxmlformats.org/officeDocument/2006/relationships/hyperlink" Target="https://data.census.gov/table/DECENNIALCD1182020.P2?g=010XX00US$0400000&amp;tp=true" TargetMode="External"/><Relationship Id="rId317" Type="http://schemas.openxmlformats.org/officeDocument/2006/relationships/hyperlink" Target="https://microsoft-my.sharepoint-df.com/:x:/r/teams/ProjectGridSense2/Shared%20Documents/Project%20GridSense/Input%20-%20Collected%20Data%20Sets/CSVs/Personal%20Health/bodyPerformance.csv?d=wa13cd878f511431f8313c313f4a7c920&amp;csf=1&amp;web=1&amp;e=Mbe2KE" TargetMode="External"/><Relationship Id="rId524" Type="http://schemas.openxmlformats.org/officeDocument/2006/relationships/hyperlink" Target="https://microsoft-my.sharepoint-df.com/:x:/r/teams/ProjectGridSense2/Shared%20Documents/Project%20GridSense/Input%20-%20Collected%20Data%20Sets/CSVs/Healthcare/Star_rating_spring_master_data.csv?d=w35a02dc3dcfb4996b112d573ee9ef2b3&amp;csf=1&amp;web=1&amp;e=IRV5w4" TargetMode="External"/><Relationship Id="rId731" Type="http://schemas.openxmlformats.org/officeDocument/2006/relationships/hyperlink" Target="https://ffc-excel.officeapps.live.com/:x:/t/ExcelOPAI/Ebs5goPebQpJhmkbbQjMeKUBAzUsJpW6Hjb_BZVLeI5kfQ?e=q9x54H&amp;nav=MTVfe0UwMTJFNDRBLTk2N0MtNDNDNy1CQTE4LTVCRDQwQTg0M0I3Nn0" TargetMode="External"/><Relationship Id="rId98" Type="http://schemas.openxmlformats.org/officeDocument/2006/relationships/hyperlink" Target="https://creativecommons.org/publicdomain/zero/1.0/" TargetMode="External"/><Relationship Id="rId163" Type="http://schemas.openxmlformats.org/officeDocument/2006/relationships/hyperlink" Target="https://hdr.undp.org/terms-use" TargetMode="External"/><Relationship Id="rId370" Type="http://schemas.openxmlformats.org/officeDocument/2006/relationships/hyperlink" Target="https://www.kaggle.com/datasets/brsdincer/star-type-classification?select=Stars.csv" TargetMode="External"/><Relationship Id="rId829" Type="http://schemas.openxmlformats.org/officeDocument/2006/relationships/hyperlink" Target="https://microsoft-my.sharepoint-df.com/:x:/p/cadarlin/EXLNN7hJRINBsTFQ_aeBwQQBbDVBUHOuMOaAn53jbgx9KQ?e=haUbTI" TargetMode="External"/><Relationship Id="rId230" Type="http://schemas.openxmlformats.org/officeDocument/2006/relationships/hyperlink" Target="https://www.kaggle.com/datasets/abhishek14398/loan-dataset?select=loan.csv" TargetMode="External"/><Relationship Id="rId468" Type="http://schemas.openxmlformats.org/officeDocument/2006/relationships/hyperlink" Target="https://www.kaggle.com/datasets/imtkaggleteam/global-education/data?select=3-+number-of-out-of-school-children.csv" TargetMode="External"/><Relationship Id="rId675" Type="http://schemas.openxmlformats.org/officeDocument/2006/relationships/hyperlink" Target="https://creativecommons.org/publicdomain/zero/1.0/" TargetMode="External"/><Relationship Id="rId25" Type="http://schemas.openxmlformats.org/officeDocument/2006/relationships/hyperlink" Target="https://microsoft-my.sharepoint-df.com/:x:/r/teams/ProjectGridSense2/Shared%20Documents/Project%20GridSense/Input%20-%20Collected%20Data%20Sets/CSVs/Real%20Estate/AirBnB%20berlin_weekends.csv?d=w5d922f05a80f4a5ea6f95b0f84e8e032&amp;csf=1&amp;web=1&amp;e=qmZLHM" TargetMode="External"/><Relationship Id="rId328" Type="http://schemas.openxmlformats.org/officeDocument/2006/relationships/hyperlink" Target="https://microsoft-my.sharepoint-df.com/:x:/r/teams/ProjectGridSense2/Shared%20Documents/Project%20GridSense/Input%20-%20Collected%20Data%20Sets/CSVs/Social%20Media/Social%20Media%20Usage%20and%20Emotional%20Well-Being%20-%20train.csv?d=wa3184b2948b94b54aa6be7453219668e&amp;csf=1&amp;web=1&amp;e=aSgBSe" TargetMode="External"/><Relationship Id="rId535" Type="http://schemas.openxmlformats.org/officeDocument/2006/relationships/hyperlink" Target="https://microsoft-my.sharepoint-df.com/:x:/r/teams/ProjectGridSense2/Shared%20Documents/Project%20GridSense/Input%20-%20Collected%20Data%20Sets/CSVs/Healthcare/MetroHealth83.csv?d=w95a86b25a1294088994cab9e1228401c&amp;csf=1&amp;web=1&amp;e=AzSQEu" TargetMode="External"/><Relationship Id="rId742" Type="http://schemas.openxmlformats.org/officeDocument/2006/relationships/hyperlink" Target="https://ffc-excel.officeapps.live.com/:x:/t/ExcelOPAI/Ebs5goPebQpJhmkbbQjMeKUBAzUsJpW6Hjb_BZVLeI5kfQ?e=3hzzMU&amp;nav=MTVfezlGQkE1M0VGLTA3NzAtNEE2My04NzY0LThGMDZBNThBREFCOX0" TargetMode="External"/><Relationship Id="rId174" Type="http://schemas.openxmlformats.org/officeDocument/2006/relationships/hyperlink" Target="https://www.kaggle.com/datasets/uciml/pima-indians-diabetes-database?select=diabetes.csv" TargetMode="External"/><Relationship Id="rId381" Type="http://schemas.openxmlformats.org/officeDocument/2006/relationships/hyperlink" Target="https://microsoft-my.sharepoint-df.com/:x:/r/teams/ProjectGridSense2/Shared%20Documents/Project%20GridSense/Input%20-%20Collected%20Data%20Sets/CSVs/Science/telescope_data.csv?d=wb621f9051d9d4181ab537a93cdbda935&amp;csf=1&amp;web=1&amp;e=4FUSTc" TargetMode="External"/><Relationship Id="rId602" Type="http://schemas.openxmlformats.org/officeDocument/2006/relationships/hyperlink" Target="https://www.kaggle.com/datasets/donpheart/traditional-media-and-social-media-advertising" TargetMode="External"/><Relationship Id="rId241" Type="http://schemas.openxmlformats.org/officeDocument/2006/relationships/hyperlink" Target="https://microsoft-my.sharepoint-df.com/:x:/r/teams/ProjectGridSense2/Shared%20Documents/Project%20GridSense/Input%20-%20Collected%20Data%20Sets/CSVs/Financial%20Data/Insurance%20Claim%20Dataset.csv?d=w1c820f8ad425437a964d8b24d8324004&amp;csf=1&amp;web=1&amp;e=YENPUk" TargetMode="External"/><Relationship Id="rId479" Type="http://schemas.openxmlformats.org/officeDocument/2006/relationships/hyperlink" Target="https://microsoft-my.sharepoint-df.com/:x:/r/teams/ProjectGridSense2/Shared%20Documents/Project%20GridSense/Input%20-%20Collected%20Data%20Sets/CSVs/Academia/Most-Recent-Cohorts-Field-of-Study%20v2.csv?d=w34f10096f0394476bed3178d25e85dc7&amp;csf=1&amp;web=1&amp;e=GGJ5Io" TargetMode="External"/><Relationship Id="rId686" Type="http://schemas.openxmlformats.org/officeDocument/2006/relationships/hyperlink" Target="https://creativecommons.org/publicdomain/zero/1.0/" TargetMode="External"/><Relationship Id="rId36" Type="http://schemas.openxmlformats.org/officeDocument/2006/relationships/hyperlink" Target="https://www.kaggle.com/datasets/danerbland/electionfinance?select=CandidateSummaryAction1.csv" TargetMode="External"/><Relationship Id="rId339" Type="http://schemas.openxmlformats.org/officeDocument/2006/relationships/hyperlink" Target="https://microsoft-my.sharepoint-df.com/:x:/r/teams/ProjectGridSense2/Shared%20Documents/Project%20GridSense/Input%20-%20Collected%20Data%20Sets/CSVs/Sports/NBA%20Team%20Stats%20Per%20Game.csv?d=waab96b997c044ad38e2494b1266ff9cd&amp;csf=1&amp;web=1&amp;e=hNTnkX" TargetMode="External"/><Relationship Id="rId546" Type="http://schemas.openxmlformats.org/officeDocument/2006/relationships/hyperlink" Target="https://microsoft-my.sharepoint-df.com/:x:/r/teams/ProjectGridSense2/Shared%20Documents/Project%20GridSense/Input%20-%20Collected%20Data%20Sets/CSVs/Healthcare/USA%20Health%20Statistics.csv?d=wb18a76cb19e64654834e3b1bdda1261c&amp;csf=1&amp;web=1&amp;e=4DCmEe" TargetMode="External"/><Relationship Id="rId753" Type="http://schemas.openxmlformats.org/officeDocument/2006/relationships/hyperlink" Target="https://ffc-excel.officeapps.live.com/:x:/t/ExcelOPAI/Ebs5goPebQpJhmkbbQjMeKUBAzUsJpW6Hjb_BZVLeI5kfQ?e=Oz6mvo&amp;nav=MTVfezUyN0JFMjU4LTU2NzctNDBFNi1BOUQyLTA1RDU2N0EwQTY0OX0" TargetMode="External"/><Relationship Id="rId101" Type="http://schemas.openxmlformats.org/officeDocument/2006/relationships/hyperlink" Target="https://creativecommons.org/publicdomain/zero/1.0/" TargetMode="External"/><Relationship Id="rId185" Type="http://schemas.openxmlformats.org/officeDocument/2006/relationships/hyperlink" Target="https://creativecommons.org/publicdomain/zero/1.0/" TargetMode="External"/><Relationship Id="rId406" Type="http://schemas.openxmlformats.org/officeDocument/2006/relationships/hyperlink" Target="https://www.kaggle.com/datasets/ziya07/intelligent-manufacturing-dataset?select=manufacturing_6G_dataset.csv" TargetMode="External"/><Relationship Id="rId392" Type="http://schemas.openxmlformats.org/officeDocument/2006/relationships/hyperlink" Target="https://microsoft-my.sharepoint-df.com/:x:/r/teams/ProjectGridSense2/Shared%20Documents/Project%20GridSense/Input%20-%20Collected%20Data%20Sets/CSVs/Real%20Estate/Real%20Estate%20Property%20Transactions%20Dataset.csv?d=w74c7868d7b0b46b4a19db347d7efafcd&amp;csf=1&amp;web=1&amp;e=PY9Gjd" TargetMode="External"/><Relationship Id="rId613" Type="http://schemas.openxmlformats.org/officeDocument/2006/relationships/hyperlink" Target="https://creativecommons.org/publicdomain/zero/1.0/" TargetMode="External"/><Relationship Id="rId697" Type="http://schemas.openxmlformats.org/officeDocument/2006/relationships/hyperlink" Target="https://microsoft-my.sharepoint-df.com/:x:/r/teams/ProjectGridSense2/Shared%20Documents/Project%20GridSense/Input%20-%20Collected%20Data%20Sets/CSVs/Government/ACSST1%20Age%20v%20Sex.csv?d=w2eb75ad5429e429093e5830aa9c2a162&amp;csf=1&amp;web=1&amp;e=RoUyX1" TargetMode="External"/><Relationship Id="rId820" Type="http://schemas.openxmlformats.org/officeDocument/2006/relationships/hyperlink" Target="https://microsoft-my.sharepoint-df.com/:x:/p/cadarlin/EV8TKQaNEBdLkTGXoby7OhEBQ8AFW4Jwa7M7gasvwXJhMA?e=JUG76D" TargetMode="External"/><Relationship Id="rId252" Type="http://schemas.openxmlformats.org/officeDocument/2006/relationships/hyperlink" Target="https://creativecommons.org/publicdomain/zero/1.0/" TargetMode="External"/><Relationship Id="rId47" Type="http://schemas.openxmlformats.org/officeDocument/2006/relationships/hyperlink" Target="https://microsoft-my.sharepoint-df.com/:x:/r/teams/ProjectGridSense2/Shared%20Documents/Project%20GridSense/Input%20-%20Collected%20Data%20Sets/CSVs/Financial%20Data/Monthly%20Container%20Holding%20of%20Ports%20in%20South%20Korea.csv?d=w27ed7c2e57654101aea0b0c5bc7f90f2&amp;csf=1&amp;web=1&amp;e=AcK2mL" TargetMode="External"/><Relationship Id="rId112" Type="http://schemas.openxmlformats.org/officeDocument/2006/relationships/hyperlink" Target="https://creativecommons.org/publicdomain/zero/1.0/" TargetMode="External"/><Relationship Id="rId557" Type="http://schemas.openxmlformats.org/officeDocument/2006/relationships/hyperlink" Target="https://www.mit.edu/~amini/LICENSE.md" TargetMode="External"/><Relationship Id="rId764" Type="http://schemas.openxmlformats.org/officeDocument/2006/relationships/hyperlink" Target="https://ffc-excel.officeapps.live.com/:x:/t/ExcelOPAI/Ebs5goPebQpJhmkbbQjMeKUBAzUsJpW6Hjb_BZVLeI5kfQ?e=ewN3ju&amp;nav=MTVfe0I1MjFFNzA0LUIwNzYtNDQ2NC04RENCLURFQjk1RjIwMzE4Nn0" TargetMode="External"/><Relationship Id="rId196" Type="http://schemas.openxmlformats.org/officeDocument/2006/relationships/hyperlink" Target="https://www.kaggle.com/datasets/scibearia/university-admission-in-russia-2014-2023?select=University+and+vocational+schools+admission+in+Russia+2014-2023.csv" TargetMode="External"/><Relationship Id="rId417" Type="http://schemas.openxmlformats.org/officeDocument/2006/relationships/hyperlink" Target="https://creativecommons.org/publicdomain/zero/1.0/" TargetMode="External"/><Relationship Id="rId624" Type="http://schemas.openxmlformats.org/officeDocument/2006/relationships/hyperlink" Target="https://www.kaggle.com/datasets/krupadharamshi/500hits?select=500hits.csv" TargetMode="External"/><Relationship Id="rId831" Type="http://schemas.openxmlformats.org/officeDocument/2006/relationships/hyperlink" Target="https://microsoft-my.sharepoint-df.com/:x:/p/cadarlin/EV4AHrJ6x1dEiUMLD22G4lABh0xy3A8Mb1T0q67IhuYh_Q?e=9aqa27" TargetMode="External"/><Relationship Id="rId263" Type="http://schemas.openxmlformats.org/officeDocument/2006/relationships/hyperlink" Target="https://creativecommons.org/publicdomain/zero/1.0/" TargetMode="External"/><Relationship Id="rId470" Type="http://schemas.openxmlformats.org/officeDocument/2006/relationships/hyperlink" Target="https://microsoft-my.sharepoint-df.com/:x:/r/teams/ProjectGridSense2/Shared%20Documents/Project%20GridSense/Input%20-%20Collected%20Data%20Sets/CSVs/Academia/1-%20share-of-the-world-population-with-at-least-basic-education.csv?d=wde84c49323c54890a3c4a901b3fdd4fe&amp;csf=1&amp;web=1&amp;e=xnArCj" TargetMode="External"/><Relationship Id="rId58" Type="http://schemas.openxmlformats.org/officeDocument/2006/relationships/hyperlink" Target="https://microsoft-my.sharepoint-df.com/:x:/r/teams/ProjectGridSense2/Shared%20Documents/Project%20GridSense/Input%20-%20Collected%20Data%20Sets/CSVs/Retail%20%26%20Manufacture/Retail%20Store%20Inventory%20Forecasting%20Dataset.csv?d=wf46d06bff9f04055a7d46b821f6828fb&amp;csf=1&amp;web=1&amp;e=quyzjC" TargetMode="External"/><Relationship Id="rId123" Type="http://schemas.openxmlformats.org/officeDocument/2006/relationships/hyperlink" Target="https://www.kaggle.com/datasets/suraj520/dairy-goods-sales-dataset?select=dairy_dataset.csv" TargetMode="External"/><Relationship Id="rId330" Type="http://schemas.openxmlformats.org/officeDocument/2006/relationships/hyperlink" Target="https://microsoft-my.sharepoint-df.com/:x:/r/teams/ProjectGridSense2/Shared%20Documents/Project%20GridSense/Input%20-%20Collected%20Data%20Sets/CSVs/Real%20Estate/King%20County%20house%20sales.csv?d=w66a919daa76a40928b403cad52230a38&amp;csf=1&amp;web=1&amp;e=wtoSij" TargetMode="External"/><Relationship Id="rId568" Type="http://schemas.openxmlformats.org/officeDocument/2006/relationships/hyperlink" Target="https://www.kaggle.com/datasets/ankushpanday2/heart-attack-risk-dataset-of-china?select=heart_attack_china.csv" TargetMode="External"/><Relationship Id="rId775" Type="http://schemas.openxmlformats.org/officeDocument/2006/relationships/hyperlink" Target="https://ffc-excel.officeapps.live.com/:x:/t/ExcelOPAI/Ebs5goPebQpJhmkbbQjMeKUBAzUsJpW6Hjb_BZVLeI5kfQ?e=Dai8HI&amp;nav=MTVfezQ5QkEyMEIzLTVENjEtNDQ5RS1BOUQ5LUIzREFCMkE3MTYxN30" TargetMode="External"/><Relationship Id="rId428" Type="http://schemas.openxmlformats.org/officeDocument/2006/relationships/hyperlink" Target="https://microsoft-my.sharepoint-df.com/:x:/r/teams/ProjectGridSense2/Shared%20Documents/Project%20GridSense/Input%20-%20Collected%20Data%20Sets/CSVs/Financial%20Data/Download%20Data%20-%20STOCK_TW_XTAI_2330.csv?d=wcb1f31a5f65c4b1b80ab3cfcbd214d9e&amp;csf=1&amp;web=1&amp;e=81hL6d" TargetMode="External"/><Relationship Id="rId635" Type="http://schemas.openxmlformats.org/officeDocument/2006/relationships/hyperlink" Target="https://www.kaggle.com/datasets/mauryansshivam/world-press-freedom-index-2023-2010?select=World+Freedom+Index+2014.csv" TargetMode="External"/><Relationship Id="rId842" Type="http://schemas.openxmlformats.org/officeDocument/2006/relationships/hyperlink" Target="https://microsoft-my.sharepoint-df.com/:x:/p/cadarlin/EXTazNJOKKZDqE2AWhyxi74B8LF53Ee2vjaB8r2yKEaWAQ?e=FH34QV" TargetMode="External"/><Relationship Id="rId274" Type="http://schemas.openxmlformats.org/officeDocument/2006/relationships/hyperlink" Target="https://www.kaggle.com/datasets/liamhealy/uk-mortgage-lending-monthly?select=Mortgage+Lending.csv" TargetMode="External"/><Relationship Id="rId481" Type="http://schemas.openxmlformats.org/officeDocument/2006/relationships/hyperlink" Target="https://www.kaggle.com/datasets/larsen0966/student-performance-data-set?select=student-por.csv" TargetMode="External"/><Relationship Id="rId702" Type="http://schemas.openxmlformats.org/officeDocument/2006/relationships/hyperlink" Target="https://www.kaggle.com/datasets/justinas/nba-players-data?select=all_seasons.csv" TargetMode="External"/><Relationship Id="rId69" Type="http://schemas.openxmlformats.org/officeDocument/2006/relationships/hyperlink" Target="https://microsoft-my.sharepoint-df.com/:x:/r/teams/ProjectGridSense2/Shared%20Documents/Project%20GridSense/Input%20-%20Collected%20Data%20Sets/CSVs/Academia/Seattle%20Library%20Codes%20ItemType.csv?d=wbf448034918d4ac89de41f5b3f877a36&amp;csf=1&amp;web=1&amp;e=oglRmn" TargetMode="External"/><Relationship Id="rId134" Type="http://schemas.openxmlformats.org/officeDocument/2006/relationships/hyperlink" Target="https://www.kaggle.com/datasets/jpmiller/employee-attrition-for-healthcare?select=watson_healthcare_modified.csv" TargetMode="External"/><Relationship Id="rId579" Type="http://schemas.openxmlformats.org/officeDocument/2006/relationships/hyperlink" Target="https://www.ncei.noaa.gov/access/search/data-search/global-summary-of-the-month?dataTypes=AWND&amp;dataTypes=ADPT&amp;dataTypes=ASLP&amp;dataTypes=CLDD&amp;dataTypes=DP1X&amp;pageNum=1&amp;pageSize=100&amp;bbox=47.838,-123.059,47.048,-121.535" TargetMode="External"/><Relationship Id="rId786" Type="http://schemas.openxmlformats.org/officeDocument/2006/relationships/hyperlink" Target="../../../../../../:x:/t/ExcelOPAI/EfhkEbjSLEVNtQ7M5E9eEsUB8xsAWwYSwxicR-K7eGgh1g?e=FxbNzJ&amp;nav=MTVfezI1RkFDRTc5LTMxREItNEFCMS1BRDhGLTdCMTNCRTFCNDJFMX0" TargetMode="External"/><Relationship Id="rId341" Type="http://schemas.openxmlformats.org/officeDocument/2006/relationships/hyperlink" Target="https://microsoft-my.sharepoint-df.com/:x:/r/teams/ProjectGridSense2/Shared%20Documents/Project%20GridSense/Input%20-%20Collected%20Data%20Sets/CSVs/Sports/NBA%20Player%20Totals.csv?d=w1fdf2e0a192240b786c14b422b40e457&amp;csf=1&amp;web=1&amp;e=ZvwiEs" TargetMode="External"/><Relationship Id="rId439" Type="http://schemas.openxmlformats.org/officeDocument/2006/relationships/hyperlink" Target="https://www.kaggle.com/datasets/roysouravcu/forbes-billionaires-of-2021?select=Billionaire.csv" TargetMode="External"/><Relationship Id="rId646" Type="http://schemas.openxmlformats.org/officeDocument/2006/relationships/hyperlink" Target="https://www.kaggle.com/datasets/keyushnisar/dating-app-behavior-dataset?select=dating_app_behavior_dataset.csv" TargetMode="External"/><Relationship Id="rId201" Type="http://schemas.openxmlformats.org/officeDocument/2006/relationships/hyperlink" Target="https://creativecommons.org/publicdomain/zero/1.0/" TargetMode="External"/><Relationship Id="rId285" Type="http://schemas.openxmlformats.org/officeDocument/2006/relationships/hyperlink" Target="https://creativecommons.org/publicdomain/zero/1.0/" TargetMode="External"/><Relationship Id="rId506" Type="http://schemas.openxmlformats.org/officeDocument/2006/relationships/hyperlink" Target="https://creativecommons.org/publicdomain/zero/1.0/" TargetMode="External"/><Relationship Id="rId853" Type="http://schemas.openxmlformats.org/officeDocument/2006/relationships/hyperlink" Target="https://microsoft-my.sharepoint-df.com/:x:/p/rorezend/Ec0uir6mLqFPvUEurh1kxQkBHEpvMLscyuHvX6Lp-14Yrw?e=b47587&amp;nav=MTVfezYyMEU5QkY3LTQ4NDAtNDM3Ri04RDUxLUIxRTU3NThDQUQwOH0" TargetMode="External"/><Relationship Id="rId492" Type="http://schemas.openxmlformats.org/officeDocument/2006/relationships/hyperlink" Target="https://microsoft-my.sharepoint-df.com/:x:/r/teams/ProjectGridSense2/Shared%20Documents/Project%20GridSense/Input%20-%20Collected%20Data%20Sets/CSVs/Academia/digital_literacy_dataset.csv?d=w74bc433c8a174a8c8fc7eb622936605a&amp;csf=1&amp;web=1&amp;e=FNls9e" TargetMode="External"/><Relationship Id="rId713" Type="http://schemas.openxmlformats.org/officeDocument/2006/relationships/hyperlink" Target="https://ffc-excel.officeapps.live.com/:x:/t/ExcelOPAI/Ebs5goPebQpJhmkbbQjMeKUBAzUsJpW6Hjb_BZVLeI5kfQ?e=FNr91v&amp;nav=MTVfezY1Njc2MkM0LURENEMtNDNFNC1BQkFFLUNCNTExN0E4MkU5Nn0" TargetMode="External"/><Relationship Id="rId797" Type="http://schemas.openxmlformats.org/officeDocument/2006/relationships/hyperlink" Target="https://microsoft-my.sharepoint-df.com/:x:/p/cadarlin/EYkkQZ3UJFRAviKsYsFGE7sB6Jn0GvVRCzO4klpNbLz-ew?e=QCnHOG" TargetMode="External"/><Relationship Id="rId145" Type="http://schemas.openxmlformats.org/officeDocument/2006/relationships/hyperlink" Target="https://creativecommons.org/publicdomain/zero/1.0/" TargetMode="External"/><Relationship Id="rId352" Type="http://schemas.openxmlformats.org/officeDocument/2006/relationships/hyperlink" Target="https://www.kaggle.com/datasets/alexteboul/diabetes-health-indicators-dataset?select=diabetes_binary_5050split_health_indicators_BRFSS2015.csv" TargetMode="External"/><Relationship Id="rId212" Type="http://schemas.openxmlformats.org/officeDocument/2006/relationships/hyperlink" Target="https://microsoft-my.sharepoint-df.com/:x:/r/teams/ProjectGridSense2/Shared%20Documents/Project%20GridSense/Input%20-%20Collected%20Data%20Sets/CSVs/Academia/Predict%20students%20dropout,%20academic%20success.csv?d=w9131a8b7d14343c99d7c7d8f04b7c0d5&amp;csf=1&amp;web=1&amp;e=8As5lM" TargetMode="External"/><Relationship Id="rId657" Type="http://schemas.openxmlformats.org/officeDocument/2006/relationships/hyperlink" Target="https://creativecommons.org/publicdomain/zero/1.0/" TargetMode="External"/><Relationship Id="rId864" Type="http://schemas.openxmlformats.org/officeDocument/2006/relationships/hyperlink" Target="https://ffc-excel.officeapps.live.com/:x:/t/ExcelOPAI/ER2LrkyA1BZCk6qtb262_-UBxdoNaTOYcCWlfeIHhl-7Xg?e=mAmStl&amp;nav=MTVfe0Y5MUVDREE0LUIzRDQtNDI3Qi1CMjQxLTk1REQyREU1NEQ2RX0" TargetMode="External"/><Relationship Id="rId296" Type="http://schemas.openxmlformats.org/officeDocument/2006/relationships/hyperlink" Target="https://creativecommons.org/publicdomain/zero/1.0/" TargetMode="External"/><Relationship Id="rId517" Type="http://schemas.openxmlformats.org/officeDocument/2006/relationships/hyperlink" Target="https://microsoft-my.sharepoint-df.com/:x:/r/teams/ProjectGridSense2/Shared%20Documents/Project%20GridSense/Input%20-%20Collected%20Data%20Sets/CSVs/Healthcare/Drugs_unfinished_products.csv?d=w2edfdc61e26348f4a1166b7ca6d89a06&amp;csf=1&amp;web=1&amp;e=1vIkxS" TargetMode="External"/><Relationship Id="rId724" Type="http://schemas.openxmlformats.org/officeDocument/2006/relationships/hyperlink" Target="https://ffc-excel.officeapps.live.com/:x:/t/ExcelOPAI/Ebs5goPebQpJhmkbbQjMeKUBAzUsJpW6Hjb_BZVLeI5kfQ?e=fHuDNh&amp;nav=MTVfe0FCMUMwNkIyLTlDMTgtNDQzQy04NjU1LTYwMUFDNTYxQzIzMH0" TargetMode="External"/><Relationship Id="rId60" Type="http://schemas.openxmlformats.org/officeDocument/2006/relationships/hyperlink" Target="https://microsoft-my.sharepoint-df.com/:x:/r/teams/ProjectGridSense2/Shared%20Documents/Project%20GridSense/Input%20-%20Collected%20Data%20Sets/CSVs/Retail%20%26%20Manufacture/Animal%20Crossing%20New%20Horizons%20Catalog%20construction.csv?d=w1c0cdf39d49d4304a737c9ebfe7282f4&amp;csf=1&amp;web=1&amp;e=ZXm6jf" TargetMode="External"/><Relationship Id="rId156" Type="http://schemas.openxmlformats.org/officeDocument/2006/relationships/hyperlink" Target="https://www.kaggle.com/datasets/singhnavjot2062001/11000-medicine-details?select=Medicine_Details.csv" TargetMode="External"/><Relationship Id="rId363" Type="http://schemas.openxmlformats.org/officeDocument/2006/relationships/hyperlink" Target="https://microsoft-my.sharepoint-df.com/:x:/r/teams/ProjectGridSense2/Shared%20Documents/Project%20GridSense/Input%20-%20Collected%20Data%20Sets/CSVs/Science/glass.csv?d=wdad8d4ccdbda4278b540b9862838e38e&amp;csf=1&amp;web=1&amp;e=cOxTc2" TargetMode="External"/><Relationship Id="rId570" Type="http://schemas.openxmlformats.org/officeDocument/2006/relationships/hyperlink" Target="https://microsoft-my.sharepoint-df.com/:x:/r/teams/ProjectGridSense2/Shared%20Documents/Project%20GridSense/Input%20-%20Collected%20Data%20Sets/CSVs/Healthcare/heart_attack_china.csv?d=wba13f8d290e440d680b7afeafeeb787f&amp;csf=1&amp;web=1&amp;e=aobw0V" TargetMode="External"/><Relationship Id="rId223" Type="http://schemas.openxmlformats.org/officeDocument/2006/relationships/hyperlink" Target="https://microsoft-my.sharepoint-df.com/:x:/r/teams/ProjectGridSense2/Shared%20Documents/Project%20GridSense/Input%20-%20Collected%20Data%20Sets/CSVs/Financial%20Data/NPStimeseries.csv?d=w746afd5efef54cf3adc57c39a082e872&amp;csf=1&amp;web=1&amp;e=YofLZP" TargetMode="External"/><Relationship Id="rId430" Type="http://schemas.openxmlformats.org/officeDocument/2006/relationships/hyperlink" Target="https://www.kaggle.com/datasets/nidzsharma/taiwan-semiconductor-manufacturing-co-ltd?select=Download+Data+-+STOCK_TW_XTAI_2330%283%29.csv" TargetMode="External"/><Relationship Id="rId668" Type="http://schemas.openxmlformats.org/officeDocument/2006/relationships/hyperlink" Target="https://creativecommons.org/publicdomain/zero/1.0/" TargetMode="External"/><Relationship Id="rId875" Type="http://schemas.openxmlformats.org/officeDocument/2006/relationships/hyperlink" Target="https://ffc-excel.officeapps.live.com/:x:/t/ExcelOPAI/EbB1_piky3pHgXZVWTe_zZYBjTlcWN95CUlW38vVIyQXuQ?e=FbV6Ne" TargetMode="External"/><Relationship Id="rId18" Type="http://schemas.openxmlformats.org/officeDocument/2006/relationships/hyperlink" Target="https://www.kaggle.com/datasets/reenapinto/housing-price-and-real-estate-2023?select=Homes+for+Sale+and+Real+Estate.xlsx" TargetMode="External"/><Relationship Id="rId528" Type="http://schemas.openxmlformats.org/officeDocument/2006/relationships/hyperlink" Target="https://microsoft-my.sharepoint-df.com/:x:/r/teams/ProjectGridSense2/Shared%20Documents/Project%20GridSense/Input%20-%20Collected%20Data%20Sets/CSVs/Healthcare/child-mortality-vs-health-expenditure.csv?d=w35204d1aef4a442b93e524b59e45f29a&amp;csf=1&amp;web=1&amp;e=spLuon" TargetMode="External"/><Relationship Id="rId735" Type="http://schemas.openxmlformats.org/officeDocument/2006/relationships/hyperlink" Target="https://ffc-excel.officeapps.live.com/:x:/t/ExcelOPAI/Ebs5goPebQpJhmkbbQjMeKUBAzUsJpW6Hjb_BZVLeI5kfQ?e=GVlkL0&amp;nav=MTVfezEwQ0FBMEQ3LUI5MEQtNEZFOS05ODM3LUQ5MjI5NkY0QTg4RH0" TargetMode="External"/><Relationship Id="rId167" Type="http://schemas.openxmlformats.org/officeDocument/2006/relationships/hyperlink" Target="https://microsoft-my.sharepoint-df.com/:x:/r/teams/ProjectGridSense2/Shared%20Documents/Project%20GridSense/Input%20-%20Collected%20Data%20Sets/CSVs/Retail%20%26%20Manufacture/supply_chain_data.csv?d=w137d4e4737264fc5a10d67c2341e0bea&amp;csf=1&amp;web=1&amp;e=JmXQiS" TargetMode="External"/><Relationship Id="rId374" Type="http://schemas.openxmlformats.org/officeDocument/2006/relationships/hyperlink" Target="https://opendatacommons.org/licenses/dbcl/1-0/" TargetMode="External"/><Relationship Id="rId581" Type="http://schemas.openxmlformats.org/officeDocument/2006/relationships/hyperlink" Target="https://www.mit.edu/~amini/LICENSE.md" TargetMode="External"/><Relationship Id="rId71" Type="http://schemas.openxmlformats.org/officeDocument/2006/relationships/hyperlink" Target="https://www.kaggle.com/datasets/city-of-seattle/seattle-library-collection-inventory?select=CollectionInventory_Codes_EXCLUDED_INCLUDED.xlsx" TargetMode="External"/><Relationship Id="rId234" Type="http://schemas.openxmlformats.org/officeDocument/2006/relationships/hyperlink" Target="https://creativecommons.org/publicdomain/zero/1.0/" TargetMode="External"/><Relationship Id="rId679" Type="http://schemas.openxmlformats.org/officeDocument/2006/relationships/hyperlink" Target="https://microsoft-my.sharepoint-df.com/:x:/r/teams/ProjectGridSense2/Shared%20Documents/Project%20GridSense/Input%20-%20Collected%20Data%20Sets/CSVs/Science/astronauts.csv?d=w9368bfa3210e4045b38d76f0f43c86f3&amp;csf=1&amp;web=1&amp;e=GeV7TE" TargetMode="External"/><Relationship Id="rId802" Type="http://schemas.openxmlformats.org/officeDocument/2006/relationships/hyperlink" Target="https://microsoft-my.sharepoint-df.com/:x:/p/cadarlin/EU9xoFcV4YZMib25WFl2C5IBCarj525z2Ge8BsxK03jtTA?e=Uotc6b" TargetMode="External"/><Relationship Id="rId2" Type="http://schemas.openxmlformats.org/officeDocument/2006/relationships/hyperlink" Target="https://microsoft-my.sharepoint-df.com/:x:/r/teams/ProjectGridSense2/Shared%20Documents/Project%20GridSense/Input%20-%20Collected%20Data%20Sets/CSVs/Social%20Media/Artificial%20Dataset%20-%20Likes%20by%20Country.csv?d=w43d2794c25cb4095a691438d9eba45b4&amp;csf=1&amp;web=1&amp;e=aaUkqt" TargetMode="External"/><Relationship Id="rId29" Type="http://schemas.openxmlformats.org/officeDocument/2006/relationships/hyperlink" Target="https://microsoft-my.sharepoint-df.com/:x:/r/teams/ProjectGridSense2/Shared%20Documents/Project%20GridSense/Input%20-%20Collected%20Data%20Sets/CSVs/Sports/all_seasons.csv?d=wf925221378bb4e57af400181a48ad176&amp;csf=1&amp;web=1&amp;e=5VMKPX" TargetMode="External"/><Relationship Id="rId441" Type="http://schemas.openxmlformats.org/officeDocument/2006/relationships/hyperlink" Target="https://creativecommons.org/publicdomain/zero/1.0/" TargetMode="External"/><Relationship Id="rId539" Type="http://schemas.openxmlformats.org/officeDocument/2006/relationships/hyperlink" Target="https://creativecommons.org/publicdomain/zero/1.0/" TargetMode="External"/><Relationship Id="rId746" Type="http://schemas.openxmlformats.org/officeDocument/2006/relationships/hyperlink" Target="https://ffc-excel.officeapps.live.com/:x:/t/ExcelOPAI/Ebs5goPebQpJhmkbbQjMeKUBAzUsJpW6Hjb_BZVLeI5kfQ?e=BiFjd3&amp;nav=MTVfezQwMkE5MUFGLTM2NDYtNEU1NS05MjNGLTBEOUJDOUU0QzVENX0" TargetMode="External"/><Relationship Id="rId178" Type="http://schemas.openxmlformats.org/officeDocument/2006/relationships/hyperlink" Target="https://microsoft-my.sharepoint-df.com/:x:/r/teams/ProjectGridSense2/Shared%20Documents/Project%20GridSense/Input%20-%20Collected%20Data%20Sets/CSVs/Healthcare/heart_attack_prediction_india.csv?d=w0d85977de1e2414fa7cc6b9051d6c552&amp;csf=1&amp;web=1&amp;e=M3Rbrz" TargetMode="External"/><Relationship Id="rId301" Type="http://schemas.openxmlformats.org/officeDocument/2006/relationships/hyperlink" Target="https://creativecommons.org/publicdomain/zero/1.0/" TargetMode="External"/><Relationship Id="rId82" Type="http://schemas.openxmlformats.org/officeDocument/2006/relationships/hyperlink" Target="https://microsoft-my.sharepoint-df.com/:x:/r/teams/ProjectGridSense2/Shared%20Documents/Project%20GridSense/Input%20-%20Collected%20Data%20Sets/CSVs/Science/2000-2023_hail.csv?d=w6def552bfbc34a07bb5ab4af981c1ce4&amp;csf=1&amp;web=1&amp;e=yxcAzf" TargetMode="External"/><Relationship Id="rId385" Type="http://schemas.openxmlformats.org/officeDocument/2006/relationships/hyperlink" Target="https://www.kaggle.com/datasets/abhinand05/daily-sun-spot-data-1818-to-2019?select=sunspot_data.csv" TargetMode="External"/><Relationship Id="rId592" Type="http://schemas.openxmlformats.org/officeDocument/2006/relationships/hyperlink" Target="https://www.kaggle.com/datasets/yakhyojon/marketing-promotion?select=marketing_sales_data.csv" TargetMode="External"/><Relationship Id="rId606" Type="http://schemas.openxmlformats.org/officeDocument/2006/relationships/hyperlink" Target="https://www.kaggle.com/datasets/sayankr007/cyber-bullying-data-for-multi-label-classification?select=hateXplain.csv" TargetMode="External"/><Relationship Id="rId813" Type="http://schemas.openxmlformats.org/officeDocument/2006/relationships/hyperlink" Target="https://microsoft-my.sharepoint-df.com/:x:/p/cadarlin/Ea_LFwtYLVBDhTTczsk65o8BfZ1eveI6YRIPntSVmVYj6w?e=FcN0Zj" TargetMode="External"/><Relationship Id="rId245" Type="http://schemas.openxmlformats.org/officeDocument/2006/relationships/hyperlink" Target="https://www.kaggle.com/datasets/rupakroy/credit-data?select=credit_data.csv" TargetMode="External"/><Relationship Id="rId452" Type="http://schemas.openxmlformats.org/officeDocument/2006/relationships/hyperlink" Target="https://www.kaggle.com/datasets/agungpambudi/predict-manufacturing-downtime-performance-dataset?select=downtime-factors.csv" TargetMode="External"/><Relationship Id="rId105" Type="http://schemas.openxmlformats.org/officeDocument/2006/relationships/hyperlink" Target="https://creativecommons.org/publicdomain/zero/1.0/" TargetMode="External"/><Relationship Id="rId312" Type="http://schemas.openxmlformats.org/officeDocument/2006/relationships/hyperlink" Target="https://creativecommons.org/publicdomain/zero/1.0/" TargetMode="External"/><Relationship Id="rId757" Type="http://schemas.openxmlformats.org/officeDocument/2006/relationships/hyperlink" Target="https://ffc-excel.officeapps.live.com/:x:/t/ExcelOPAI/Ebs5goPebQpJhmkbbQjMeKUBAzUsJpW6Hjb_BZVLeI5kfQ?e=Gxsg1Y&amp;nav=MTVfezA4NDhBNUZCLUVFQ0YtNEI4MS05NDY0LTMxOENDRkE1MkEwMX0" TargetMode="External"/><Relationship Id="rId93" Type="http://schemas.openxmlformats.org/officeDocument/2006/relationships/hyperlink" Target="https://creativecommons.org/publicdomain/zero/1.0/" TargetMode="External"/><Relationship Id="rId189" Type="http://schemas.openxmlformats.org/officeDocument/2006/relationships/hyperlink" Target="https://www.kaggle.com/datasets/zeeshier/student-admission-records?select=student_admission_record_dirty.csv" TargetMode="External"/><Relationship Id="rId396" Type="http://schemas.openxmlformats.org/officeDocument/2006/relationships/hyperlink" Target="https://creativecommons.org/publicdomain/zero/1.0/" TargetMode="External"/><Relationship Id="rId617" Type="http://schemas.openxmlformats.org/officeDocument/2006/relationships/hyperlink" Target="https://microsoft-my.sharepoint-df.com/:x:/r/teams/ProjectGridSense2/Shared%20Documents/Project%20GridSense/Input%20-%20Collected%20Data%20Sets/CSVs/Real%20Estate/portugal_listinigs.csv?d=wd702277681b24433b6d0f88edc55feb5&amp;csf=1&amp;web=1&amp;e=X0hiJl" TargetMode="External"/><Relationship Id="rId824" Type="http://schemas.openxmlformats.org/officeDocument/2006/relationships/hyperlink" Target="https://microsoft-my.sharepoint-df.com/:x:/p/cadarlin/EbLDZiIzSLVGpfErDkTjroQBzB8koOZ0HdMF1IWqfswdXw?e=Bbm55R" TargetMode="External"/><Relationship Id="rId256" Type="http://schemas.openxmlformats.org/officeDocument/2006/relationships/hyperlink" Target="https://www.kaggle.com/datasets/nenriki/sberbank-gender-prediction?select=train_set.csv" TargetMode="External"/><Relationship Id="rId463" Type="http://schemas.openxmlformats.org/officeDocument/2006/relationships/hyperlink" Target="https://microsoft-my.sharepoint-df.com/:x:/r/teams/ProjectGridSense2/Shared%20Documents/Project%20GridSense/Input%20-%20Collected%20Data%20Sets/CSVs/Financial%20Data/Economic%20Data%20(Life%20after%20Covid).csv?d=wad6af3a63e184f4da5bace6e2944cf48&amp;csf=1&amp;web=1&amp;e=Ex5zwG" TargetMode="External"/><Relationship Id="rId670" Type="http://schemas.openxmlformats.org/officeDocument/2006/relationships/hyperlink" Target="https://www.kaggle.com/datasets/nasa/kepler-exoplanet-search-results?select=cumulative.csv" TargetMode="External"/><Relationship Id="rId116" Type="http://schemas.openxmlformats.org/officeDocument/2006/relationships/hyperlink" Target="https://creativecommons.org/publicdomain/zero/1.0/" TargetMode="External"/><Relationship Id="rId323" Type="http://schemas.openxmlformats.org/officeDocument/2006/relationships/hyperlink" Target="https://microsoft-my.sharepoint-df.com/:x:/r/teams/ProjectGridSense2/Shared%20Documents/Project%20GridSense/Input%20-%20Collected%20Data%20Sets/CSVs/Social%20Media/Data%20LIWC%2001%2002%2023.csv?d=w34d18c06e0884713b4d2c44c451224c6&amp;csf=1&amp;web=1&amp;e=6KFKCv" TargetMode="External"/><Relationship Id="rId530" Type="http://schemas.openxmlformats.org/officeDocument/2006/relationships/hyperlink" Target="https://www.kaggle.com/datasets/programmerrdai/financing-healthcare?select=health-insurance-coverage-in-the-us.csv" TargetMode="External"/><Relationship Id="rId768" Type="http://schemas.openxmlformats.org/officeDocument/2006/relationships/hyperlink" Target="https://ffc-excel.officeapps.live.com/:x:/t/ExcelOPAI/EXnuPSt94vJEpT_zH3vGASgBSSSjKAbNdiv6YYQ7jqbJVA?e=VP80C1" TargetMode="External"/><Relationship Id="rId20" Type="http://schemas.openxmlformats.org/officeDocument/2006/relationships/hyperlink" Target="https://microsoft-my.sharepoint-df.com/:x:/r/teams/ProjectGridSense2/Shared%20Documents/Project%20GridSense/Input%20-%20Collected%20Data%20Sets/CSVs/Social%20Media/netflix_users.csv?d=wceec9c15638e42b5bb17259041d644b8&amp;csf=1&amp;web=1&amp;e=QQecfH" TargetMode="External"/><Relationship Id="rId628" Type="http://schemas.openxmlformats.org/officeDocument/2006/relationships/hyperlink" Target="https://www.kaggle.com/datasets/tadhgfitzgerald/fifa-international-soccer-mens-ranking-1993now?select=fifa_ranking.csv" TargetMode="External"/><Relationship Id="rId835" Type="http://schemas.openxmlformats.org/officeDocument/2006/relationships/hyperlink" Target="https://microsoft-my.sharepoint-df.com/:x:/p/cadarlin/Ebcok5vR9G1KjCVN2CQQt5UB9cTGNa8Y9ZUDxTRh_3YUHA?e=2Tss8p" TargetMode="External"/><Relationship Id="rId267" Type="http://schemas.openxmlformats.org/officeDocument/2006/relationships/hyperlink" Target="https://opendatacommons.org/licenses/dbcl/1-0/" TargetMode="External"/><Relationship Id="rId474" Type="http://schemas.openxmlformats.org/officeDocument/2006/relationships/hyperlink" Target="https://www.kaggle.com/datasets/noriuk/us-education-datasets-unification-project/data?select=states_all_extended.csv" TargetMode="External"/><Relationship Id="rId127" Type="http://schemas.openxmlformats.org/officeDocument/2006/relationships/hyperlink" Target="https://opendatacommons.org/licenses/pddl/1-0/" TargetMode="External"/><Relationship Id="rId681" Type="http://schemas.openxmlformats.org/officeDocument/2006/relationships/hyperlink" Target="https://opendatacommons.org/licenses/dbcl/1-0/" TargetMode="External"/><Relationship Id="rId779" Type="http://schemas.openxmlformats.org/officeDocument/2006/relationships/hyperlink" Target="https://microsoft-my.sharepoint-df.com/:x:/p/ugupta/EfPMJDRzKQ9Gqd2FQydg7eEBuKK5zYsIG4DMY9J6lDbfMg?e=qHS45S" TargetMode="External"/><Relationship Id="rId31" Type="http://schemas.openxmlformats.org/officeDocument/2006/relationships/hyperlink" Target="https://microsoft-my.sharepoint-df.com/:x:/r/teams/ProjectGridSense2/Shared%20Documents/Project%20GridSense/Input%20-%20Collected%20Data%20Sets/CSVs/Academia/Slovak%20Student%20Music%20preferences.csv?d=w422b3057d7f9444d8a83b6e964c180a6&amp;csf=1&amp;web=1&amp;e=M2ReOE" TargetMode="External"/><Relationship Id="rId334" Type="http://schemas.openxmlformats.org/officeDocument/2006/relationships/hyperlink" Target="https://www.kaggle.com/datasets/sumitrodatta/nba-aba-baa-stats?select=Per+36+Minutes.csv" TargetMode="External"/><Relationship Id="rId541" Type="http://schemas.openxmlformats.org/officeDocument/2006/relationships/hyperlink" Target="https://microsoft-my.sharepoint-df.com/:x:/r/teams/ProjectGridSense2/Shared%20Documents/Project%20GridSense/Input%20-%20Collected%20Data%20Sets/CSVs/Healthcare/Reproductive%20Child-Healthcare%20Classification.csv?d=w9d392357fc944028b07b7e4636880d34&amp;csf=1&amp;web=1&amp;e=X1Rhjr" TargetMode="External"/><Relationship Id="rId639" Type="http://schemas.openxmlformats.org/officeDocument/2006/relationships/hyperlink" Target="https://www.kaggle.com/datasets/ajithbharadwaj/annual-survey-of-industries?select=NDAP_REPORT_7041.csv" TargetMode="External"/><Relationship Id="rId180" Type="http://schemas.openxmlformats.org/officeDocument/2006/relationships/hyperlink" Target="https://www.kaggle.com/datasets/goyaladi/iit-admissions-dataset?select=student_data.csv" TargetMode="External"/><Relationship Id="rId278" Type="http://schemas.openxmlformats.org/officeDocument/2006/relationships/hyperlink" Target="https://www.kaggle.com/datasets/liamhealy/uk-savings-interest-rates?select=UK+Savings+Interest+Rates.csv" TargetMode="External"/><Relationship Id="rId401" Type="http://schemas.openxmlformats.org/officeDocument/2006/relationships/hyperlink" Target="https://creativecommons.org/publicdomain/zero/1.0/" TargetMode="External"/><Relationship Id="rId846" Type="http://schemas.openxmlformats.org/officeDocument/2006/relationships/hyperlink" Target="https://microsoft-my.sharepoint-df.com/:x:/p/cadarlin/ERONSpVhGsFHqtECZSpJ084BqPQhl2AOWTDZfIM0BGjgoA?e=IPJmBI" TargetMode="External"/><Relationship Id="rId485" Type="http://schemas.openxmlformats.org/officeDocument/2006/relationships/hyperlink" Target="https://www.kaggle.com/datasets/csafrit2/higher-education-students-performance-evaluation?select=student_prediction.csv" TargetMode="External"/><Relationship Id="rId692" Type="http://schemas.openxmlformats.org/officeDocument/2006/relationships/hyperlink" Target="https://www.kaggle.com/datasets/washingtongold/wildfire-satellite-data?select=fire_nrt_M6_156000.csv" TargetMode="External"/><Relationship Id="rId706" Type="http://schemas.openxmlformats.org/officeDocument/2006/relationships/hyperlink" Target="https://research.fs.usda.gov/products/dataandtools/datasets/national-resource-use-monitoring-data-downloads" TargetMode="External"/><Relationship Id="rId42" Type="http://schemas.openxmlformats.org/officeDocument/2006/relationships/hyperlink" Target="https://microsoft-my.sharepoint-df.com/:x:/r/teams/ProjectGridSense2/Shared%20Documents/Project%20GridSense/Input%20-%20Collected%20Data%20Sets/CSVs/Personal%20Health/dailyActivity_merged.csv?d=wa436f93d8e384eb599daea89b2bcba61&amp;csf=1&amp;web=1&amp;e=s5TLdh" TargetMode="External"/><Relationship Id="rId138" Type="http://schemas.openxmlformats.org/officeDocument/2006/relationships/hyperlink" Target="https://www.kaggle.com/datasets/prasad22/healthcare-dataset?select=healthcare_dataset.csv" TargetMode="External"/><Relationship Id="rId345" Type="http://schemas.openxmlformats.org/officeDocument/2006/relationships/hyperlink" Target="https://microsoft-my.sharepoint-df.com/:x:/r/teams/ProjectGridSense2/Shared%20Documents/Project%20GridSense/Input%20-%20Collected%20Data%20Sets/CSVs/Sports/International%20Football%20-%20shootouts.csv?d=w81da44a577974d79a4415f191ed7a0f1&amp;csf=1&amp;web=1&amp;e=yXuWdc" TargetMode="External"/><Relationship Id="rId552" Type="http://schemas.openxmlformats.org/officeDocument/2006/relationships/hyperlink" Target="https://microsoft-my.sharepoint-df.com/:x:/r/teams/ProjectGridSense2/Shared%20Documents/Project%20GridSense/Input%20-%20Collected%20Data%20Sets/CSVs/Government/Annual%20cause%20death%20numbers%20new.csv?d=wc339bfc751614a04b7ac428c491c701f&amp;csf=1&amp;web=1&amp;e=oCsmCC" TargetMode="External"/><Relationship Id="rId191" Type="http://schemas.openxmlformats.org/officeDocument/2006/relationships/hyperlink" Target="https://microsoft-my.sharepoint-df.com/:x:/r/teams/ProjectGridSense2/Shared%20Documents/Project%20GridSense/Input%20-%20Collected%20Data%20Sets/CSVs/Academia/student_admission_record_dirty.csv?d=wee69fdfd22974dafa6b1a9430c538c18&amp;csf=1&amp;web=1&amp;e=s8cZcd" TargetMode="External"/><Relationship Id="rId205" Type="http://schemas.openxmlformats.org/officeDocument/2006/relationships/hyperlink" Target="https://www.kaggle.com/datasets/darkhorse3141/collegeadmissiondataset?select=college-admission-dataset.csv" TargetMode="External"/><Relationship Id="rId412" Type="http://schemas.openxmlformats.org/officeDocument/2006/relationships/hyperlink" Target="https://microsoft-my.sharepoint-df.com/:x:/r/teams/ProjectGridSense2/Shared%20Documents/Project%20GridSense/Input%20-%20Collected%20Data%20Sets/CSVs/Retail%20%26%20Manufacture/Mining%20Process%20Flotation%20Plant.xlsx?d=w2403d6bc0eba4311abcd0214fd362bd9&amp;csf=1&amp;web=1&amp;e=TkhUCf" TargetMode="External"/><Relationship Id="rId857" Type="http://schemas.openxmlformats.org/officeDocument/2006/relationships/hyperlink" Target="https://microsoft-my.sharepoint-df.com/:x:/p/rorezend/Ec0uir6mLqFPvUEurh1kxQkBHEpvMLscyuHvX6Lp-14Yrw?e=ql6Qrh&amp;nav=MTVfe0Y1NzYzNDJBLUQ5RUUtNDcyQy1BNkZCLUQ3NUVFOTE3MDdGRH0" TargetMode="External"/><Relationship Id="rId289" Type="http://schemas.openxmlformats.org/officeDocument/2006/relationships/hyperlink" Target="https://www.kaggle.com/datasets/willianoliveiragibin/indias-finance-1980-to-2015?select=nce_india_completed++new.csv" TargetMode="External"/><Relationship Id="rId496" Type="http://schemas.openxmlformats.org/officeDocument/2006/relationships/hyperlink" Target="https://www.kaggle.com/datasets/yusufdelikkaya/udemy-online-education-courses?select=udemy_online_education_courses_dataset.csv" TargetMode="External"/><Relationship Id="rId717" Type="http://schemas.openxmlformats.org/officeDocument/2006/relationships/hyperlink" Target="https://ffc-excel.officeapps.live.com/:x:/t/ExcelOPAI/Ebs5goPebQpJhmkbbQjMeKUBAzUsJpW6Hjb_BZVLeI5kfQ?e=FNr91v&amp;nav=MTVfezY1Njc2MkM0LURENEMtNDNFNC1BQkFFLUNCNTExN0E4MkU5Nn0" TargetMode="External"/><Relationship Id="rId53" Type="http://schemas.openxmlformats.org/officeDocument/2006/relationships/hyperlink" Target="https://microsoft-my.sharepoint-df.com/:x:/r/teams/ProjectGridSense2/Shared%20Documents/Project%20GridSense/Input%20-%20Collected%20Data%20Sets/CSVs/Retail%20%26%20Manufacture/Mobile%20phone%20carriers%20by%20country.csv?d=waa7a20484f4945829e8af537a5893195&amp;csf=1&amp;web=1&amp;e=JwRRDU" TargetMode="External"/><Relationship Id="rId149" Type="http://schemas.openxmlformats.org/officeDocument/2006/relationships/hyperlink" Target="https://www.kaggle.com/datasets/amandam1/breastcancerdataset?select=BRCA.csv" TargetMode="External"/><Relationship Id="rId356" Type="http://schemas.openxmlformats.org/officeDocument/2006/relationships/hyperlink" Target="https://creativecommons.org/publicdomain/zero/1.0/" TargetMode="External"/><Relationship Id="rId563" Type="http://schemas.openxmlformats.org/officeDocument/2006/relationships/hyperlink" Target="https://www.kaggle.com/datasets/kapoorprakhar/cardio-health-risk-assessment-dataset?select=Heart_Disease_Prediction.csv" TargetMode="External"/><Relationship Id="rId770" Type="http://schemas.openxmlformats.org/officeDocument/2006/relationships/hyperlink" Target="https://ffc-excel.officeapps.live.com/:x:/t/ExcelOPAI/Ebs5goPebQpJhmkbbQjMeKUBAzUsJpW6Hjb_BZVLeI5kfQ?e=sGjk6X&amp;nav=MTVfezk3NTU5MERDLTQzQkUtNEI4Ri1BNkFFLTdDODVCMzBDMDVDNX0" TargetMode="External"/><Relationship Id="rId216" Type="http://schemas.openxmlformats.org/officeDocument/2006/relationships/hyperlink" Target="https://creativecommons.org/publicdomain/zero/1.0/" TargetMode="External"/><Relationship Id="rId423" Type="http://schemas.openxmlformats.org/officeDocument/2006/relationships/hyperlink" Target="https://microsoft-my.sharepoint-df.com/:x:/r/teams/ProjectGridSense2/Shared%20Documents/Project%20GridSense/Input%20-%20Collected%20Data%20Sets/CSVs/Retail%20%26%20Manufacture/Clean%20Data_pakwheels.csv?d=w0f3b61c976ac4dccbd81700ca5489779&amp;csf=1&amp;web=1&amp;e=XtHsXE" TargetMode="External"/><Relationship Id="rId868" Type="http://schemas.openxmlformats.org/officeDocument/2006/relationships/hyperlink" Target="https://ffc-excel.officeapps.live.com/:x:/t/ExcelOPAI/EfhkEbjSLEVNtQ7M5E9eEsUB8xsAWwYSwxicR-K7eGgh1g?e=li8VdQ&amp;nav=MTVfe0E5RkFFQzdCLUUzNDItNEVGRS04NkY5LUIxMzI3NjZBNDgxMn0" TargetMode="External"/><Relationship Id="rId630" Type="http://schemas.openxmlformats.org/officeDocument/2006/relationships/hyperlink" Target="https://creativecommons.org/publicdomain/zero/1.0/" TargetMode="External"/><Relationship Id="rId728" Type="http://schemas.openxmlformats.org/officeDocument/2006/relationships/hyperlink" Target="https://ffc-excel.officeapps.live.com/:x:/t/ExcelOPAI/Ebs5goPebQpJhmkbbQjMeKUBAzUsJpW6Hjb_BZVLeI5kfQ?e=bX9Wbt&amp;nav=MTVfezQ2MzgwMEE0LTM4Q0UtNDI5Ny1COTBFLTM1QkVDRTgxMEI3MX0" TargetMode="External"/><Relationship Id="rId64" Type="http://schemas.openxmlformats.org/officeDocument/2006/relationships/hyperlink" Target="https://www.kaggle.com/datasets/nsidcorg/glacier-inventory?select=database.csv" TargetMode="External"/><Relationship Id="rId367" Type="http://schemas.openxmlformats.org/officeDocument/2006/relationships/hyperlink" Target="https://ssd.jpl.nasa.gov/tools/sbdb_query.html" TargetMode="External"/><Relationship Id="rId574" Type="http://schemas.openxmlformats.org/officeDocument/2006/relationships/hyperlink" Target="https://www.ncei.noaa.gov/pub/data/swdi/stormevents/csvfiles/" TargetMode="External"/><Relationship Id="rId227" Type="http://schemas.openxmlformats.org/officeDocument/2006/relationships/hyperlink" Target="https://www.kaggle.com/datasets/joseguzman/bank-marketing?select=bank-additional-full.csv" TargetMode="External"/><Relationship Id="rId781" Type="http://schemas.openxmlformats.org/officeDocument/2006/relationships/hyperlink" Target="../../../../../../:x:/t/ExcelOPAI/EfhkEbjSLEVNtQ7M5E9eEsUB8xsAWwYSwxicR-K7eGgh1g?e=JmqTS0&amp;nav=MTVfezA3MTdBOTBFLTU2OTMtNEFFQS05MTIwLUE4ODZGMzM3M0E0M30" TargetMode="External"/><Relationship Id="rId879" Type="http://schemas.openxmlformats.org/officeDocument/2006/relationships/drawing" Target="../drawings/drawing2.xml"/><Relationship Id="rId434" Type="http://schemas.openxmlformats.org/officeDocument/2006/relationships/hyperlink" Target="https://creativecommons.org/publicdomain/zero/1.0/" TargetMode="External"/><Relationship Id="rId641" Type="http://schemas.openxmlformats.org/officeDocument/2006/relationships/hyperlink" Target="https://microsoft-my.sharepoint-df.com/:x:/r/teams/ProjectGridSense2/Shared%20Documents/Project%20GridSense/Input%20-%20Collected%20Data%20Sets/CSVs/Government/NDAP_REPORT_7041.csv?d=wa8c97850390d484881117b6ef53448c0&amp;csf=1&amp;web=1&amp;e=YhvyIv" TargetMode="External"/><Relationship Id="rId739" Type="http://schemas.openxmlformats.org/officeDocument/2006/relationships/hyperlink" Target="https://ffc-excel.officeapps.live.com/:x:/t/ExcelOPAI/Ebs5goPebQpJhmkbbQjMeKUBAzUsJpW6Hjb_BZVLeI5kfQ?e=3hzzMU&amp;nav=MTVfezlGQkE1M0VGLTA3NzAtNEE2My04NzY0LThGMDZBNThBREFCOX0" TargetMode="External"/><Relationship Id="rId280" Type="http://schemas.openxmlformats.org/officeDocument/2006/relationships/hyperlink" Target="https://www.mit.edu/~amini/LICENSE.md" TargetMode="External"/><Relationship Id="rId501" Type="http://schemas.openxmlformats.org/officeDocument/2006/relationships/hyperlink" Target="https://microsoft-my.sharepoint-df.com/:x:/r/teams/ProjectGridSense2/Shared%20Documents/Project%20GridSense/Input%20-%20Collected%20Data%20Sets/CSVs/Academia/Leads%20X%20Education.csv?d=w8a112b1a38894ae494e0c0fd9548b29b&amp;csf=1&amp;web=1&amp;e=ZdgghC" TargetMode="External"/><Relationship Id="rId75" Type="http://schemas.openxmlformats.org/officeDocument/2006/relationships/hyperlink" Target="https://research.fs.usda.gov/products/dataandtools/datasets/national-resource-use-monitoring-data-downloads" TargetMode="External"/><Relationship Id="rId140" Type="http://schemas.openxmlformats.org/officeDocument/2006/relationships/hyperlink" Target="https://opendatacommons.org/licenses/dbcl/1-0/" TargetMode="External"/><Relationship Id="rId378" Type="http://schemas.openxmlformats.org/officeDocument/2006/relationships/hyperlink" Target="https://microsoft-my.sharepoint-df.com/:x:/r/teams/ProjectGridSense2/Shared%20Documents/Project%20GridSense/Input%20-%20Collected%20Data%20Sets/CSVs/Science/ph-data.csv?d=w5390d9e2022649cba1e436d8623bc3b4&amp;csf=1&amp;web=1&amp;e=EhDgMQ" TargetMode="External"/><Relationship Id="rId585" Type="http://schemas.openxmlformats.org/officeDocument/2006/relationships/hyperlink" Target="https://microsoft-my.sharepoint-df.com/:x:/r/teams/ProjectGridSense2/Shared%20Documents/Project%20GridSense/Input%20-%20Collected%20Data%20Sets/CSVs/Social%20Media/smmh.csv?d=w26e21f42ab2f44cc8cc3c5c97c951133&amp;csf=1&amp;web=1&amp;e=UDDTxT" TargetMode="External"/><Relationship Id="rId792" Type="http://schemas.openxmlformats.org/officeDocument/2006/relationships/hyperlink" Target="https://microsoft-my.sharepoint-df.com/:x:/p/cadarlin/EcbRVlvGYC9AgyJkCX7QljIBZul4XnH_qI6M7F_oCTrdwA?e=VEHJiM" TargetMode="External"/><Relationship Id="rId806" Type="http://schemas.openxmlformats.org/officeDocument/2006/relationships/hyperlink" Target="https://microsoft-my.sharepoint-df.com/:x:/p/cadarlin/EbMB6tOJMdZJoIf9qhp-iD8Bcj4V_JouZTRKb0-ryUK4lg?e=fDuPr5" TargetMode="External"/><Relationship Id="rId6" Type="http://schemas.openxmlformats.org/officeDocument/2006/relationships/hyperlink" Target="https://www.kaggle.com/datasets/kimjihoo/coronavirusdataset/data?select=TimeAge.csv" TargetMode="External"/><Relationship Id="rId238" Type="http://schemas.openxmlformats.org/officeDocument/2006/relationships/hyperlink" Target="https://creativecommons.org/publicdomain/zero/1.0/" TargetMode="External"/><Relationship Id="rId445" Type="http://schemas.openxmlformats.org/officeDocument/2006/relationships/hyperlink" Target="https://www.kaggle.com/datasets/mohitkumar282/used-car-dataset?select=used_cars_dataset_v2.csv" TargetMode="External"/><Relationship Id="rId652" Type="http://schemas.openxmlformats.org/officeDocument/2006/relationships/hyperlink" Target="https://www.kaggle.com/datasets/blessondensil294/av-janatahack-healthcare-hackathon-ii" TargetMode="External"/><Relationship Id="rId291" Type="http://schemas.openxmlformats.org/officeDocument/2006/relationships/hyperlink" Target="https://microsoft-my.sharepoint-df.com/:x:/r/teams/ProjectGridSense2/Shared%20Documents/Project%20GridSense/Input%20-%20Collected%20Data%20Sets/CSVs/Financial%20Data/nce_india_completed%20%20new.csv?d=wb6aafd3a6bb44167ad3f07f78b71de05&amp;csf=1&amp;web=1&amp;e=YcBZpE" TargetMode="External"/><Relationship Id="rId305" Type="http://schemas.openxmlformats.org/officeDocument/2006/relationships/hyperlink" Target="https://creativecommons.org/publicdomain/zero/1.0/" TargetMode="External"/><Relationship Id="rId512" Type="http://schemas.openxmlformats.org/officeDocument/2006/relationships/hyperlink" Target="https://www.kaggle.com/datasets/willianoliveiragibin/games-and-students?select=gameandgrade+new.csv" TargetMode="External"/><Relationship Id="rId86" Type="http://schemas.openxmlformats.org/officeDocument/2006/relationships/hyperlink" Target="https://creativecommons.org/publicdomain/zero/1.0/" TargetMode="External"/><Relationship Id="rId151" Type="http://schemas.openxmlformats.org/officeDocument/2006/relationships/hyperlink" Target="https://creativecommons.org/publicdomain/zero/1.0/" TargetMode="External"/><Relationship Id="rId389" Type="http://schemas.openxmlformats.org/officeDocument/2006/relationships/hyperlink" Target="https://microsoft-my.sharepoint-df.com/:x:/r/teams/ProjectGridSense2/Shared%20Documents/Project%20GridSense/Input%20-%20Collected%20Data%20Sets/CSVs/Science/NOAA%20Lake%20Reconstruction%20Data.csv?d=wad1eeaa5baff4b0592db969a4821b9f4&amp;csf=1&amp;web=1&amp;e=jj2D0K" TargetMode="External"/><Relationship Id="rId596" Type="http://schemas.openxmlformats.org/officeDocument/2006/relationships/hyperlink" Target="https://creativecommons.org/publicdomain/zero/1.0/" TargetMode="External"/><Relationship Id="rId817" Type="http://schemas.openxmlformats.org/officeDocument/2006/relationships/hyperlink" Target="https://microsoft-my.sharepoint-df.com/:x:/p/cadarlin/EV4EthSB7GFAnG6Nr09rttABTKrwRTf38h6RRKhE2KoovQ?e=bRdIue" TargetMode="External"/><Relationship Id="rId249" Type="http://schemas.openxmlformats.org/officeDocument/2006/relationships/hyperlink" Target="https://creativecommons.org/publicdomain/zero/1.0/" TargetMode="External"/><Relationship Id="rId456" Type="http://schemas.openxmlformats.org/officeDocument/2006/relationships/hyperlink" Target="https://creativecommons.org/publicdomain/zero/1.0/" TargetMode="External"/><Relationship Id="rId663" Type="http://schemas.openxmlformats.org/officeDocument/2006/relationships/hyperlink" Target="https://creativecommons.org/publicdomain/zero/1.0/" TargetMode="External"/><Relationship Id="rId870" Type="http://schemas.openxmlformats.org/officeDocument/2006/relationships/hyperlink" Target="https://ffc-excel.officeapps.live.com/:x:/t/ExcelOPAI/EWxESGD0ky9CtLrVgFPIDuEBDDQGP3WxcuFHGDy4mQxPxQ?e=GaCLXM&amp;nav=MTVfezg1MDU5OTlBLUUyRUUtNDc2MS05NzZBLTNFQUVBNUNCRUE0N30" TargetMode="External"/><Relationship Id="rId13" Type="http://schemas.openxmlformats.org/officeDocument/2006/relationships/hyperlink" Target="https://microsoft-my.sharepoint-df.com/:x:/r/teams/ProjectGridSense2/Shared%20Documents/Project%20GridSense/Input%20-%20Collected%20Data%20Sets/CSVs/Government/Census%20Urban%20v%20Rural.csv?d=w4918ff2ac20140cb9467b33106ffca29&amp;csf=1&amp;web=1&amp;e=Pbhf28" TargetMode="External"/><Relationship Id="rId109" Type="http://schemas.openxmlformats.org/officeDocument/2006/relationships/hyperlink" Target="https://creativecommons.org/publicdomain/zero/1.0/" TargetMode="External"/><Relationship Id="rId316" Type="http://schemas.openxmlformats.org/officeDocument/2006/relationships/hyperlink" Target="https://creativecommons.org/publicdomain/zero/1.0/" TargetMode="External"/><Relationship Id="rId523" Type="http://schemas.openxmlformats.org/officeDocument/2006/relationships/hyperlink" Target="https://www.kaggle.com/datasets/maheshdadhich/us-healthcare-data?select=Star_rating_fall_summary.csv" TargetMode="External"/><Relationship Id="rId97" Type="http://schemas.openxmlformats.org/officeDocument/2006/relationships/hyperlink" Target="https://creativecommons.org/publicdomain/zero/1.0/" TargetMode="External"/><Relationship Id="rId730" Type="http://schemas.openxmlformats.org/officeDocument/2006/relationships/hyperlink" Target="https://ffc-excel.officeapps.live.com/:x:/t/ExcelOPAI/Ebs5goPebQpJhmkbbQjMeKUBAzUsJpW6Hjb_BZVLeI5kfQ?e=q9x54H&amp;nav=MTVfe0UwMTJFNDRBLTk2N0MtNDNDNy1CQTE4LTVCRDQwQTg0M0I3Nn0" TargetMode="External"/><Relationship Id="rId828" Type="http://schemas.openxmlformats.org/officeDocument/2006/relationships/hyperlink" Target="https://microsoft-my.sharepoint-df.com/:x:/p/cadarlin/EcEaXx9RCJxMpkJy5AJ7hBsB3gVneoQxjISa3YBBnL1CUQ?e=7XXq1C" TargetMode="External"/><Relationship Id="rId162" Type="http://schemas.openxmlformats.org/officeDocument/2006/relationships/hyperlink" Target="https://hdr.undp.org/data-center/documentation-and-downloads" TargetMode="External"/><Relationship Id="rId467" Type="http://schemas.openxmlformats.org/officeDocument/2006/relationships/hyperlink" Target="https://www.kaggle.com/datasets/imtkaggleteam/global-education/data?select=2-+learning-adjusted-years-of-school-lays.csv" TargetMode="External"/><Relationship Id="rId674" Type="http://schemas.openxmlformats.org/officeDocument/2006/relationships/hyperlink" Target="https://www.kaggle.com/datasets/kyanyoga/sample-sales-data?select=sales_data_sample.csv" TargetMode="External"/><Relationship Id="rId881" Type="http://schemas.microsoft.com/office/2007/relationships/slicer" Target="../slicers/slicer1.xml"/><Relationship Id="rId24" Type="http://schemas.openxmlformats.org/officeDocument/2006/relationships/hyperlink" Target="https://www.kaggle.com/datasets/thedevastator/airbnb-prices-in-european-cities?select=berlin_weekends.csv" TargetMode="External"/><Relationship Id="rId327" Type="http://schemas.openxmlformats.org/officeDocument/2006/relationships/hyperlink" Target="https://www.mit.edu/~amini/LICENSE.md" TargetMode="External"/><Relationship Id="rId534" Type="http://schemas.openxmlformats.org/officeDocument/2006/relationships/hyperlink" Target="https://www.kaggle.com/datasets/utkarshx27/health-services-in-metropolitan-areas?select=MetroHealth83.csv" TargetMode="External"/><Relationship Id="rId741" Type="http://schemas.openxmlformats.org/officeDocument/2006/relationships/hyperlink" Target="https://ffc-excel.officeapps.live.com/:x:/t/ExcelOPAI/Ebs5goPebQpJhmkbbQjMeKUBAzUsJpW6Hjb_BZVLeI5kfQ?e=3hzzMU&amp;nav=MTVfezlGQkE1M0VGLTA3NzAtNEE2My04NzY0LThGMDZBNThBREFCOX0" TargetMode="External"/><Relationship Id="rId839" Type="http://schemas.openxmlformats.org/officeDocument/2006/relationships/hyperlink" Target="https://microsoft-my.sharepoint-df.com/:x:/p/cadarlin/Ebhw8sYZrmlLhjEmrV-rX0gBKGjWujYA3gP3TtGuTJLvng?e=Ab5UfI" TargetMode="External"/><Relationship Id="rId173" Type="http://schemas.openxmlformats.org/officeDocument/2006/relationships/hyperlink" Target="https://microsoft-my.sharepoint-df.com/:x:/r/teams/ProjectGridSense2/Shared%20Documents/Project%20GridSense/Input%20-%20Collected%20Data%20Sets/CSVs/Healthcare/Cost_of_Living_and_Income_Extended.csv?d=w757dff6bd17544e2b32e95fb20c4bd80&amp;csf=1&amp;web=1&amp;e=YpGUqw" TargetMode="External"/><Relationship Id="rId380" Type="http://schemas.openxmlformats.org/officeDocument/2006/relationships/hyperlink" Target="https://opendatacommons.org/licenses/dbcl/1-0/" TargetMode="External"/><Relationship Id="rId601" Type="http://schemas.openxmlformats.org/officeDocument/2006/relationships/hyperlink" Target="https://creativecommons.org/publicdomain/zero/1.0/" TargetMode="External"/><Relationship Id="rId240" Type="http://schemas.openxmlformats.org/officeDocument/2006/relationships/hyperlink" Target="https://creativecommons.org/publicdomain/zero/1.0/" TargetMode="External"/><Relationship Id="rId478" Type="http://schemas.openxmlformats.org/officeDocument/2006/relationships/hyperlink" Target="https://collegescorecard.ed.gov/data" TargetMode="External"/><Relationship Id="rId685" Type="http://schemas.openxmlformats.org/officeDocument/2006/relationships/hyperlink" Target="https://www.kaggle.com/datasets/behrad3d/nasa-cmaps" TargetMode="External"/><Relationship Id="rId35" Type="http://schemas.openxmlformats.org/officeDocument/2006/relationships/hyperlink" Target="https://www.kaggle.com/datasets/noeyislearning/conventional-mortgage-lending-rates?select=mortgage_lending_rates.csv" TargetMode="External"/><Relationship Id="rId100" Type="http://schemas.openxmlformats.org/officeDocument/2006/relationships/hyperlink" Target="https://creativecommons.org/publicdomain/zero/1.0/" TargetMode="External"/><Relationship Id="rId338" Type="http://schemas.openxmlformats.org/officeDocument/2006/relationships/hyperlink" Target="https://creativecommons.org/publicdomain/zero/1.0/" TargetMode="External"/><Relationship Id="rId545" Type="http://schemas.openxmlformats.org/officeDocument/2006/relationships/hyperlink" Target="https://www.kaggle.com/datasets/malaiarasugraj/global-health-statistics/data?select=Global+Health+Statistics.csv" TargetMode="External"/><Relationship Id="rId752" Type="http://schemas.openxmlformats.org/officeDocument/2006/relationships/hyperlink" Target="https://ffc-excel.officeapps.live.com/:x:/t/ExcelOPAI/Ebs5goPebQpJhmkbbQjMeKUBAzUsJpW6Hjb_BZVLeI5kfQ?e=Oz6mvo&amp;nav=MTVfezUyN0JFMjU4LTU2NzctNDBFNi1BOUQyLTA1RDU2N0EwQTY0OX0" TargetMode="External"/><Relationship Id="rId184" Type="http://schemas.openxmlformats.org/officeDocument/2006/relationships/hyperlink" Target="https://microsoft-my.sharepoint-df.com/:x:/r/teams/ProjectGridSense2/Shared%20Documents/Project%20GridSense/Input%20-%20Collected%20Data%20Sets/CSVs/Academia/Admission%20Data.csv?d=w532900088802444592d44e33fb813d01&amp;csf=1&amp;web=1&amp;e=qAvw2j" TargetMode="External"/><Relationship Id="rId391" Type="http://schemas.openxmlformats.org/officeDocument/2006/relationships/hyperlink" Target="https://creativecommons.org/publicdomain/zero/1.0/" TargetMode="External"/><Relationship Id="rId405" Type="http://schemas.openxmlformats.org/officeDocument/2006/relationships/hyperlink" Target="https://creativecommons.org/publicdomain/zero/1.0/" TargetMode="External"/><Relationship Id="rId612" Type="http://schemas.openxmlformats.org/officeDocument/2006/relationships/hyperlink" Target="https://www.kaggle.com/datasets/rakkesharv/real-estate-data-from-7-indian-cities?select=Real+Estate+Data+V21.csv" TargetMode="External"/><Relationship Id="rId251" Type="http://schemas.openxmlformats.org/officeDocument/2006/relationships/hyperlink" Target="https://microsoft-my.sharepoint-df.com/:x:/r/teams/ProjectGridSense2/Shared%20Documents/Project%20GridSense/Input%20-%20Collected%20Data%20Sets/CSVs/Financial%20Data/crypto_fear_and_greed_index.csv?d=w161dd738e2894f42a0c3832f13f2d911&amp;csf=1&amp;web=1&amp;e=8NHUX1" TargetMode="External"/><Relationship Id="rId489" Type="http://schemas.openxmlformats.org/officeDocument/2006/relationships/hyperlink" Target="https://microsoft-my.sharepoint-df.com/:x:/r/teams/ProjectGridSense2/Shared%20Documents/Project%20GridSense/Input%20-%20Collected%20Data%20Sets/CSVs/Government/us_births_2016_2021.csv?d=w239d416f834c44289e0c0dab7d0e218f&amp;csf=1&amp;web=1&amp;e=TckMt2" TargetMode="External"/><Relationship Id="rId696" Type="http://schemas.openxmlformats.org/officeDocument/2006/relationships/hyperlink" Target="https://data.census.gov/table/ACSST1Y2023.S0101?q=demographics+by+Age+and+Sex&amp;t=Populations+and+People&amp;moe=false" TargetMode="External"/><Relationship Id="rId46" Type="http://schemas.openxmlformats.org/officeDocument/2006/relationships/hyperlink" Target="https://www.kaggle.com/datasets/skyil7/monthly-container-holding-of-ports-in-south-korea?select=container.csv" TargetMode="External"/><Relationship Id="rId349" Type="http://schemas.openxmlformats.org/officeDocument/2006/relationships/hyperlink" Target="https://www.kaggle.com/datasets/novandraanugrah/bitcoin-historical-datasets-2018-2024/versions/70?select=btc_1h_data_2018_to_2025.csv" TargetMode="External"/><Relationship Id="rId556" Type="http://schemas.openxmlformats.org/officeDocument/2006/relationships/hyperlink" Target="https://microsoft-my.sharepoint-df.com/:x:/r/teams/ProjectGridSense2/Shared%20Documents/Project%20GridSense/Input%20-%20Collected%20Data%20Sets/CSVs/Healthcare/healthcare_patient_records_large.csv?d=w8abf2e13f5e24591a406457206e84367&amp;csf=1&amp;web=1&amp;e=hq09b7" TargetMode="External"/><Relationship Id="rId763" Type="http://schemas.openxmlformats.org/officeDocument/2006/relationships/hyperlink" Target="https://ffc-excel.officeapps.live.com/:x:/t/ExcelOPAI/Ebs5goPebQpJhmkbbQjMeKUBAzUsJpW6Hjb_BZVLeI5kfQ?e=ewN3ju&amp;nav=MTVfe0I1MjFFNzA0LUIwNzYtNDQ2NC04RENCLURFQjk1RjIwMzE4Nn0" TargetMode="External"/><Relationship Id="rId111" Type="http://schemas.openxmlformats.org/officeDocument/2006/relationships/hyperlink" Target="https://creativecommons.org/publicdomain/zero/1.0/" TargetMode="External"/><Relationship Id="rId195" Type="http://schemas.openxmlformats.org/officeDocument/2006/relationships/hyperlink" Target="https://microsoft-my.sharepoint-df.com/:x:/r/teams/ProjectGridSense2/Shared%20Documents/Project%20GridSense/Input%20-%20Collected%20Data%20Sets/CSVs/Academia/Artificial%20Admission%20Data.csv?d=w55ea6ea34b854c38bc1cab60de40a959&amp;csf=1&amp;web=1&amp;e=0dJqH0" TargetMode="External"/><Relationship Id="rId209" Type="http://schemas.openxmlformats.org/officeDocument/2006/relationships/hyperlink" Target="https://microsoft-my.sharepoint-df.com/:x:/r/teams/ProjectGridSense2/Shared%20Documents/Project%20GridSense/Input%20-%20Collected%20Data%20Sets/CSVs/Academia/Student%20Dropout%20Analysis%20and%20Prediction%20Dataset.csv?d=w870b6b094ce44d15a67e1bc422b63988&amp;csf=1&amp;web=1&amp;e=X7H16V" TargetMode="External"/><Relationship Id="rId416" Type="http://schemas.openxmlformats.org/officeDocument/2006/relationships/hyperlink" Target="https://www.kaggle.com/datasets/yasserh/mercedesbenz-greener-manufacturing-dataset?select=train.csv" TargetMode="External"/><Relationship Id="rId623" Type="http://schemas.openxmlformats.org/officeDocument/2006/relationships/hyperlink" Target="https://creativecommons.org/publicdomain/zero/1.0/" TargetMode="External"/><Relationship Id="rId830" Type="http://schemas.openxmlformats.org/officeDocument/2006/relationships/hyperlink" Target="https://microsoft-my.sharepoint-df.com/:x:/p/cadarlin/EcAM1kN7SFBMpc8MzO_3qgIBMwlBcE51l-3E0ZoNOzEnpg?e=ltqAsZ" TargetMode="External"/><Relationship Id="rId15" Type="http://schemas.openxmlformats.org/officeDocument/2006/relationships/hyperlink" Target="https://www.kaggle.com/datasets/atharvasoundankar/global-water-consumption-dataset-2000-2024?select=cleaned_global_water_consumption.csv" TargetMode="External"/><Relationship Id="rId57" Type="http://schemas.openxmlformats.org/officeDocument/2006/relationships/hyperlink" Target="https://microsoft-my.sharepoint-df.com/:x:/r/teams/ProjectGridSense2/Shared%20Documents/Project%20GridSense/Input%20-%20Collected%20Data%20Sets/CSVs/Retail%20%26%20Manufacture/Animal%20Crossing%20New%20Horizons%20Catalog%20fish.csv?d=w6f089066888e47e8947730fa757cfe15&amp;csf=1&amp;web=1&amp;e=8KHaRD" TargetMode="External"/><Relationship Id="rId262" Type="http://schemas.openxmlformats.org/officeDocument/2006/relationships/hyperlink" Target="https://www.kaggle.com/datasets/js1js2js3js4js5/world-trading-dataset-2000-2022?select=import+export+of+all+countries.csv" TargetMode="External"/><Relationship Id="rId318" Type="http://schemas.openxmlformats.org/officeDocument/2006/relationships/hyperlink" Target="https://opendatacommons.org/licenses/dbcl/1-0/" TargetMode="External"/><Relationship Id="rId525" Type="http://schemas.openxmlformats.org/officeDocument/2006/relationships/hyperlink" Target="https://creativecommons.org/publicdomain/zero/1.0/" TargetMode="External"/><Relationship Id="rId567" Type="http://schemas.openxmlformats.org/officeDocument/2006/relationships/hyperlink" Target="https://microsoft-my.sharepoint-df.com/:x:/r/teams/ProjectGridSense2/Shared%20Documents/Project%20GridSense/Input%20-%20Collected%20Data%20Sets/CSVs/Healthcare/AIDS_Clinical_Trials_Group_Study_175.csv?d=w4c2ec18e97674993a84d22b493be1ec5&amp;csf=1&amp;web=1&amp;e=QdHv0S" TargetMode="External"/><Relationship Id="rId732" Type="http://schemas.openxmlformats.org/officeDocument/2006/relationships/hyperlink" Target="https://ffc-excel.officeapps.live.com/:x:/t/ExcelOPAI/Ebs5goPebQpJhmkbbQjMeKUBAzUsJpW6Hjb_BZVLeI5kfQ?e=q9x54H&amp;nav=MTVfe0UwMTJFNDRBLTk2N0MtNDNDNy1CQTE4LTVCRDQwQTg0M0I3Nn0" TargetMode="External"/><Relationship Id="rId99" Type="http://schemas.openxmlformats.org/officeDocument/2006/relationships/hyperlink" Target="https://creativecommons.org/publicdomain/zero/1.0/" TargetMode="External"/><Relationship Id="rId122" Type="http://schemas.openxmlformats.org/officeDocument/2006/relationships/hyperlink" Target="https://microsoft-my.sharepoint-df.com/:x:/r/teams/ProjectGridSense2/Shared%20Documents/Project%20GridSense/Input%20-%20Collected%20Data%20Sets/CSVs/Retail%20%26%20Manufacture/Chocolate%20Sales.csv?d=w78df14bb8f114ea59e7b08feb30c1383&amp;csf=1&amp;web=1&amp;e=B5aesJ" TargetMode="External"/><Relationship Id="rId164" Type="http://schemas.openxmlformats.org/officeDocument/2006/relationships/hyperlink" Target="https://microsoft-my.sharepoint-df.com/:x:/r/teams/ProjectGridSense2/Shared%20Documents/Project%20GridSense/Input%20-%20Collected%20Data%20Sets/CSVs/Government/Human%20Development%20Report.xlsx?d=wd74250069a5b41b19a066b89e6fbfe74&amp;csf=1&amp;web=1&amp;e=8APtuz" TargetMode="External"/><Relationship Id="rId371" Type="http://schemas.openxmlformats.org/officeDocument/2006/relationships/hyperlink" Target="https://microsoft-my.sharepoint-df.com/:x:/r/teams/ProjectGridSense2/Shared%20Documents/Project%20GridSense/Input%20-%20Collected%20Data%20Sets/CSVs/Science/Star%20Type%20Classification%20NASA.csv?d=w96c68863053849508d67546a713e0fd4&amp;csf=1&amp;web=1&amp;e=vQpcNB" TargetMode="External"/><Relationship Id="rId774" Type="http://schemas.openxmlformats.org/officeDocument/2006/relationships/hyperlink" Target="https://ffc-excel.officeapps.live.com/:x:/t/ExcelOPAI/Ebs5goPebQpJhmkbbQjMeKUBAzUsJpW6Hjb_BZVLeI5kfQ?e=Dai8HI&amp;nav=MTVfezQ5QkEyMEIzLTVENjEtNDQ5RS1BOUQ5LUIzREFCMkE3MTYxN30" TargetMode="External"/><Relationship Id="rId427" Type="http://schemas.openxmlformats.org/officeDocument/2006/relationships/hyperlink" Target="https://microsoft-my.sharepoint-df.com/:x:/r/teams/ProjectGridSense2/Shared%20Documents/Project%20GridSense/Input%20-%20Collected%20Data%20Sets/CSVs/Retail%20%26%20Manufacture/Oxide.csv?d=w7cdf235791724daba9928af4011ab559&amp;csf=1&amp;web=1&amp;e=9Q6MtE" TargetMode="External"/><Relationship Id="rId469" Type="http://schemas.openxmlformats.org/officeDocument/2006/relationships/hyperlink" Target="https://www.kaggle.com/datasets/imtkaggleteam/global-education/data?select=4-+gender-gap-education-levels.csv" TargetMode="External"/><Relationship Id="rId634" Type="http://schemas.openxmlformats.org/officeDocument/2006/relationships/hyperlink" Target="https://creativecommons.org/publicdomain/zero/1.0/" TargetMode="External"/><Relationship Id="rId676" Type="http://schemas.openxmlformats.org/officeDocument/2006/relationships/hyperlink" Target="https://microsoft-my.sharepoint-df.com/:x:/r/teams/ProjectGridSense2/Shared%20Documents/Project%20GridSense/Input%20-%20Collected%20Data%20Sets/CSVs/Financial%20Data/sales_data_sample.csv?d=w2a7e6218f0c9453cb44ac2fe58a048c4&amp;csf=1&amp;web=1&amp;e=bsgByG" TargetMode="External"/><Relationship Id="rId841" Type="http://schemas.openxmlformats.org/officeDocument/2006/relationships/hyperlink" Target="https://microsoft-my.sharepoint-df.com/:x:/p/cadarlin/Ebhw8sYZrmlLhjEmrV-rX0gBKGjWujYA3gP3TtGuTJLvng?e=Ab5UfI" TargetMode="External"/><Relationship Id="rId26" Type="http://schemas.openxmlformats.org/officeDocument/2006/relationships/hyperlink" Target="https://www.kaggle.com/datasets/harishkumardatalab/housing-price-prediction?select=Housing.csv" TargetMode="External"/><Relationship Id="rId231" Type="http://schemas.openxmlformats.org/officeDocument/2006/relationships/hyperlink" Target="https://creativecommons.org/publicdomain/zero/1.0/" TargetMode="External"/><Relationship Id="rId273" Type="http://schemas.openxmlformats.org/officeDocument/2006/relationships/hyperlink" Target="https://microsoft-my.sharepoint-df.com/:x:/r/teams/ProjectGridSense2/Shared%20Documents/Project%20GridSense/Input%20-%20Collected%20Data%20Sets/CSVs/Financial%20Data/Bank%20Reviews%20Dataset.csv?d=w37b6c4dc18af450388d4ccd39a5407f1&amp;csf=1&amp;web=1&amp;e=fSycqY" TargetMode="External"/><Relationship Id="rId329" Type="http://schemas.openxmlformats.org/officeDocument/2006/relationships/hyperlink" Target="https://microsoft-my.sharepoint-df.com/:x:/r/teams/ProjectGridSense2/Shared%20Documents/Project%20GridSense/Input%20-%20Collected%20Data%20Sets/CSVs/Social%20Media/political_social_media.csv?d=w1908cd034ec442baaa63df027e0d80ab&amp;csf=1&amp;web=1&amp;e=e998lh" TargetMode="External"/><Relationship Id="rId480" Type="http://schemas.openxmlformats.org/officeDocument/2006/relationships/hyperlink" Target="https://creativecommons.org/publicdomain/zero/1.0/" TargetMode="External"/><Relationship Id="rId536" Type="http://schemas.openxmlformats.org/officeDocument/2006/relationships/hyperlink" Target="https://opendatacommons.org/licenses/dbcl/1-0/" TargetMode="External"/><Relationship Id="rId701" Type="http://schemas.openxmlformats.org/officeDocument/2006/relationships/hyperlink" Target="https://microsoft-my.sharepoint-df.com/:x:/r/teams/ProjectGridSense2/Shared%20Documents/Project%20GridSense/Input%20-%20Collected%20Data%20Sets/CSVs/Government/Census%20American%20Community%20Survey%201-Year%20estimates.csv?d=w9e50a7fc460f414bbef763f7f5339c07&amp;csf=1&amp;web=1&amp;e=ARJdfJ" TargetMode="External"/><Relationship Id="rId68" Type="http://schemas.openxmlformats.org/officeDocument/2006/relationships/hyperlink" Target="https://microsoft-my.sharepoint-df.com/:x:/r/teams/ProjectGridSense2/Shared%20Documents/Project%20GridSense/Input%20-%20Collected%20Data%20Sets/CSVs/Academia/Seattle%20Library%20Codes%20ItemCollection.csv?d=w747e9ca7bf324e56a53f346882fa97ed&amp;csf=1&amp;web=1&amp;e=uYYqvt" TargetMode="External"/><Relationship Id="rId133" Type="http://schemas.openxmlformats.org/officeDocument/2006/relationships/hyperlink" Target="https://creativecommons.org/publicdomain/zero/1.0/" TargetMode="External"/><Relationship Id="rId175" Type="http://schemas.openxmlformats.org/officeDocument/2006/relationships/hyperlink" Target="https://microsoft-my.sharepoint-df.com/:x:/r/teams/ProjectGridSense2/Shared%20Documents/Project%20GridSense/Input%20-%20Collected%20Data%20Sets/CSVs/Healthcare/diabetes.csv?d=wa701525ec6d44dce93dc950b194fa42c&amp;csf=1&amp;web=1&amp;e=HgMxU7" TargetMode="External"/><Relationship Id="rId340" Type="http://schemas.openxmlformats.org/officeDocument/2006/relationships/hyperlink" Target="https://microsoft-my.sharepoint-df.com/:x:/r/teams/ProjectGridSense2/Shared%20Documents/Project%20GridSense/Input%20-%20Collected%20Data%20Sets/CSVs/Sports/NBA%20End%20of%20Season%20Teams%20(Voting).csv?d=w03b49f194a5545249105956c3d79d337&amp;csf=1&amp;web=1&amp;e=bd6kLj" TargetMode="External"/><Relationship Id="rId578" Type="http://schemas.openxmlformats.org/officeDocument/2006/relationships/hyperlink" Target="https://microsoft-my.sharepoint-df.com/:x:/r/teams/ProjectGridSense2/Shared%20Documents/Project%20GridSense/Input%20-%20Collected%20Data%20Sets/CSVs/Science/SEATAC%20station%20readings.csv?d=w81249d1c6118419293c746faec38df79&amp;csf=1&amp;web=1&amp;e=waZln9" TargetMode="External"/><Relationship Id="rId743" Type="http://schemas.openxmlformats.org/officeDocument/2006/relationships/hyperlink" Target="https://ffc-excel.officeapps.live.com/:x:/t/ExcelOPAI/Ebs5goPebQpJhmkbbQjMeKUBAzUsJpW6Hjb_BZVLeI5kfQ?e=3hzzMU&amp;nav=MTVfezlGQkE1M0VGLTA3NzAtNEE2My04NzY0LThGMDZBNThBREFCOX0" TargetMode="External"/><Relationship Id="rId785" Type="http://schemas.openxmlformats.org/officeDocument/2006/relationships/hyperlink" Target="../../../../../../:x:/t/ExcelOPAI/EfhkEbjSLEVNtQ7M5E9eEsUB8xsAWwYSwxicR-K7eGgh1g?e=krYhl0&amp;nav=MTVfe0EzQzZCQzhFLTc5M0ItNEMzQS1BNDM3LUJFNkFDOTdERDlGQX0" TargetMode="External"/><Relationship Id="rId200" Type="http://schemas.openxmlformats.org/officeDocument/2006/relationships/hyperlink" Target="https://www.kaggle.com/datasets/maicolab/university-admission?select=resultados_dia3.csv" TargetMode="External"/><Relationship Id="rId382" Type="http://schemas.openxmlformats.org/officeDocument/2006/relationships/hyperlink" Target="https://www.kaggle.com/datasets/lsind18/chernobyl-data-air-concentration?select=CHERNAIR.csv" TargetMode="External"/><Relationship Id="rId438" Type="http://schemas.openxmlformats.org/officeDocument/2006/relationships/hyperlink" Target="https://creativecommons.org/publicdomain/zero/1.0/" TargetMode="External"/><Relationship Id="rId603" Type="http://schemas.openxmlformats.org/officeDocument/2006/relationships/hyperlink" Target="https://www.kaggle.com/datasets/cemrenurgenc/infant-feeding?select=FormulaMilk_3months_.csv" TargetMode="External"/><Relationship Id="rId645" Type="http://schemas.openxmlformats.org/officeDocument/2006/relationships/hyperlink" Target="https://microsoft-my.sharepoint-df.com/:x:/r/teams/ProjectGridSense2/Shared%20Documents/Project%20GridSense/Input%20-%20Collected%20Data%20Sets/CSVs/Financial%20Data/Accounting%20Data%20-%20Generated.csv?d=wb1bf01a88fc04d7aaaf5bf20579dc9e5&amp;csf=1&amp;web=1&amp;e=68U1ol" TargetMode="External"/><Relationship Id="rId687" Type="http://schemas.openxmlformats.org/officeDocument/2006/relationships/hyperlink" Target="https://www.kaggle.com/datasets/nasa/landslide-events?select=catalog.csv" TargetMode="External"/><Relationship Id="rId810" Type="http://schemas.openxmlformats.org/officeDocument/2006/relationships/hyperlink" Target="https://microsoft-my.sharepoint-df.com/:x:/p/cadarlin/EVWV6L-imBxBl7a1NyQTCNoBTwCLjtvgUU18U8csJnagVw?e=UNBEeH" TargetMode="External"/><Relationship Id="rId852" Type="http://schemas.openxmlformats.org/officeDocument/2006/relationships/hyperlink" Target="https://microsoft-my.sharepoint-df.com/:x:/p/rorezend/Ec0uir6mLqFPvUEurh1kxQkBHEpvMLscyuHvX6Lp-14Yrw?e=u1wNNx&amp;nav=MTVfezgwRDE1QzdELTQ3QUYtNEIzMS1BODZDLTBFQTQ5NTA2OTdCN30" TargetMode="External"/><Relationship Id="rId242" Type="http://schemas.openxmlformats.org/officeDocument/2006/relationships/hyperlink" Target="https://www.kaggle.com/datasets/hemil26/gold-rates-1985-jan-2022?select=daily_gold_rate.csv" TargetMode="External"/><Relationship Id="rId284" Type="http://schemas.openxmlformats.org/officeDocument/2006/relationships/hyperlink" Target="https://microsoft-my.sharepoint-df.com/:x:/r/teams/ProjectGridSense2/Shared%20Documents/Project%20GridSense/Input%20-%20Collected%20Data%20Sets/CSVs/Retail%20%26%20Manufacture/ElectronicsData.csv?d=w232e3686bc0a4692a6c05b60aafeacc7&amp;csf=1&amp;web=1&amp;e=irEy7x" TargetMode="External"/><Relationship Id="rId491" Type="http://schemas.openxmlformats.org/officeDocument/2006/relationships/hyperlink" Target="https://www.kaggle.com/datasets/ziya07/digital-literacy-education-dataset?select=digital_literacy_dataset.csv" TargetMode="External"/><Relationship Id="rId505" Type="http://schemas.openxmlformats.org/officeDocument/2006/relationships/hyperlink" Target="https://microsoft-my.sharepoint-df.com/:x:/r/teams/ProjectGridSense2/Shared%20Documents/Project%20GridSense/Input%20-%20Collected%20Data%20Sets/CSVs/Academia/Wages%20and%20Education%20of%20Young%20Males%20Dataset.csv?d=w09805e1e96434106aaf7c479041af895&amp;csf=1&amp;web=1&amp;e=aEqp9R" TargetMode="External"/><Relationship Id="rId712" Type="http://schemas.openxmlformats.org/officeDocument/2006/relationships/hyperlink" Target="https://microsoft-my.sharepoint-df.com/:x:/r/teams/ProjectGridSense2/Shared%20Documents/Project%20GridSense/Input%20-%20Collected%20Data%20Sets/CSVs/Retail%20%26%20Manufacture/CoffeeShop.xlsx?d=w53958daca10e4c9a9c45f3748eac4610&amp;csf=1&amp;web=1&amp;e=CeM0Rq" TargetMode="External"/><Relationship Id="rId37" Type="http://schemas.openxmlformats.org/officeDocument/2006/relationships/hyperlink" Target="https://microsoft-my.sharepoint-df.com/:x:/r/teams/ProjectGridSense2/Shared%20Documents/Project%20GridSense/Input%20-%20Collected%20Data%20Sets/CSVs/Financial%20Data/Campaign%20Finance%20versus%20Election%20Results.csv?d=wcdc94605fbf741198f63c20610ea3f01&amp;csf=1&amp;web=1&amp;e=w7sqeh" TargetMode="External"/><Relationship Id="rId79" Type="http://schemas.openxmlformats.org/officeDocument/2006/relationships/hyperlink" Target="https://microsoft-my.sharepoint-df.com/:x:/r/teams/ProjectGridSense2/Shared%20Documents/Project%20GridSense/Input%20-%20Collected%20Data%20Sets/CSVs/Science/1950-2023_actual_tornadoes.csv?d=w1ef86580f0984543a44a2b19ba5b3aa0&amp;csf=1&amp;web=1&amp;e=rXH5iZ" TargetMode="External"/><Relationship Id="rId102" Type="http://schemas.openxmlformats.org/officeDocument/2006/relationships/hyperlink" Target="https://creativecommons.org/publicdomain/zero/1.0/" TargetMode="External"/><Relationship Id="rId144" Type="http://schemas.openxmlformats.org/officeDocument/2006/relationships/hyperlink" Target="https://microsoft-my.sharepoint-df.com/:x:/r/teams/ProjectGridSense2/Shared%20Documents/Project%20GridSense/Input%20-%20Collected%20Data%20Sets/CSVs/Healthcare/healthcare_noshows_appt.csv?d=w299b4d0200194a1692016c514220e030&amp;csf=1&amp;web=1&amp;e=4DuiqJ" TargetMode="External"/><Relationship Id="rId547" Type="http://schemas.openxmlformats.org/officeDocument/2006/relationships/hyperlink" Target="https://www.kaggle.com/datasets/prasad22/pmc-hospital-infrastructure?select=PMC+Hospital+Infrastructure.csv" TargetMode="External"/><Relationship Id="rId589" Type="http://schemas.openxmlformats.org/officeDocument/2006/relationships/hyperlink" Target="https://www.kaggle.com/datasets/jannesklaas/disasters-on-social-media?select=socialmedia-disaster-tweets-DFE.csv" TargetMode="External"/><Relationship Id="rId754" Type="http://schemas.openxmlformats.org/officeDocument/2006/relationships/hyperlink" Target="https://ffc-excel.officeapps.live.com/:x:/t/ExcelOPAI/Ebs5goPebQpJhmkbbQjMeKUBAzUsJpW6Hjb_BZVLeI5kfQ?e=TsetOm&amp;nav=MTVfe0E2NEFFMkM3LTUxNjgtNDM1My04MEM5LTMxRUMyMDUzMjAzN30" TargetMode="External"/><Relationship Id="rId796" Type="http://schemas.openxmlformats.org/officeDocument/2006/relationships/hyperlink" Target="https://microsoft-my.sharepoint-df.com/:x:/p/cadarlin/EY0aDxk2DNJCpiUvy2QKl98B9XAUW2094xC2aVTKxXbTDg?e=cGjBsL" TargetMode="External"/><Relationship Id="rId90" Type="http://schemas.openxmlformats.org/officeDocument/2006/relationships/hyperlink" Target="https://creativecommons.org/publicdomain/zero/1.0/" TargetMode="External"/><Relationship Id="rId186" Type="http://schemas.openxmlformats.org/officeDocument/2006/relationships/hyperlink" Target="https://www.kaggle.com/datasets/akshaydattatraykhare/data-for-admission-in-the-university?select=adm_data.csv" TargetMode="External"/><Relationship Id="rId351" Type="http://schemas.openxmlformats.org/officeDocument/2006/relationships/hyperlink" Target="https://microsoft-my.sharepoint-df.com/:x:/r/teams/ProjectGridSense2/Shared%20Documents/Project%20GridSense/Input%20-%20Collected%20Data%20Sets/CSVs/Financial%20Data/btc_1h_data_2018_to_2025.csv?d=wc99b9fad40244e1197058a985b742894&amp;csf=1&amp;web=1&amp;e=0cHJPn" TargetMode="External"/><Relationship Id="rId393" Type="http://schemas.openxmlformats.org/officeDocument/2006/relationships/hyperlink" Target="https://www.kaggle.com/datasets/utkarshx27/real-estate-sales-2001-2021-gl?select=Real_Estate_Sales_2001-2021_GL.csv" TargetMode="External"/><Relationship Id="rId407" Type="http://schemas.openxmlformats.org/officeDocument/2006/relationships/hyperlink" Target="https://creativecommons.org/publicdomain/zero/1.0/" TargetMode="External"/><Relationship Id="rId449" Type="http://schemas.openxmlformats.org/officeDocument/2006/relationships/hyperlink" Target="https://www.kaggle.com/datasets/thedevastator/how-natural-disasters-impact-regions-labor-market?select=louisana_clean_emp_with_shock_info.csv" TargetMode="External"/><Relationship Id="rId614" Type="http://schemas.openxmlformats.org/officeDocument/2006/relationships/hyperlink" Target="https://microsoft-my.sharepoint-df.com/:x:/r/teams/ProjectGridSense2/Shared%20Documents/Project%20GridSense/Input%20-%20Collected%20Data%20Sets/CSVs/Real%20Estate/Real%20Estate%20Data%20V21.csv?d=wf58b688a280c449e97ca2378c99042e4&amp;csf=1&amp;web=1&amp;e=tbOCEw" TargetMode="External"/><Relationship Id="rId656" Type="http://schemas.openxmlformats.org/officeDocument/2006/relationships/hyperlink" Target="https://www.kaggle.com/datasets/samayashar/stock-market-simulation-dataset?select=synthetic_stock_data.csv" TargetMode="External"/><Relationship Id="rId821" Type="http://schemas.openxmlformats.org/officeDocument/2006/relationships/hyperlink" Target="https://microsoft-my.sharepoint-df.com/:x:/p/cadarlin/EUcyRigxHLBGkkP_VDZDOyQBFiGRpaxD8VjA6yOaqUW-jg?e=6btees" TargetMode="External"/><Relationship Id="rId863" Type="http://schemas.openxmlformats.org/officeDocument/2006/relationships/hyperlink" Target="https://ffc-excel.officeapps.live.com/:x:/t/ExcelOPAI/ER2LrkyA1BZCk6qtb262_-UBxdoNaTOYcCWlfeIHhl-7Xg?e=Ni0d8c&amp;nav=MTVfe0FCNURERTU1LThBODgtNDVCNC05NzgxLTM3NTdERkZDNkE4MX0" TargetMode="External"/><Relationship Id="rId211" Type="http://schemas.openxmlformats.org/officeDocument/2006/relationships/hyperlink" Target="https://www.kaggle.com/datasets/naveenkumar20bps1137/predict-students-dropout-and-academic-success?select=dataset.csv" TargetMode="External"/><Relationship Id="rId253" Type="http://schemas.openxmlformats.org/officeDocument/2006/relationships/hyperlink" Target="https://microsoft-my.sharepoint-df.com/:x:/r/teams/ProjectGridSense2/Shared%20Documents/Project%20GridSense/Input%20-%20Collected%20Data%20Sets/CSVs/Financial%20Data/Sberbank%20Prediction.csv?d=w6720971a6ebc49a1890d18829bc1bcd0&amp;csf=1&amp;web=1&amp;e=AIpQJ4" TargetMode="External"/><Relationship Id="rId295" Type="http://schemas.openxmlformats.org/officeDocument/2006/relationships/hyperlink" Target="https://www.kaggle.com/datasets/aryashah2k/beginners-sports-analytics-nfl-dataset?select=players.csv" TargetMode="External"/><Relationship Id="rId309" Type="http://schemas.openxmlformats.org/officeDocument/2006/relationships/hyperlink" Target="https://microsoft-my.sharepoint-df.com/:x:/r/teams/ProjectGridSense2/Shared%20Documents/Project%20GridSense/Input%20-%20Collected%20Data%20Sets/CSVs/Sports/Summer_Sports_Experience.csv?d=wc3210629791541869e0d037f806a7b30&amp;csf=1&amp;web=1&amp;e=mFk3zs" TargetMode="External"/><Relationship Id="rId460" Type="http://schemas.openxmlformats.org/officeDocument/2006/relationships/hyperlink" Target="https://microsoft-my.sharepoint-df.com/:x:/r/teams/ProjectGridSense2/Shared%20Documents/Project%20GridSense/Input%20-%20Collected%20Data%20Sets/CSVs/Financial%20Data/INDPRO.csv?d=wda991dd6e8a241128987b63f3395555d&amp;csf=1&amp;web=1&amp;e=WDmVkb" TargetMode="External"/><Relationship Id="rId516" Type="http://schemas.openxmlformats.org/officeDocument/2006/relationships/hyperlink" Target="https://creativecommons.org/publicdomain/zero/1.0/" TargetMode="External"/><Relationship Id="rId698" Type="http://schemas.openxmlformats.org/officeDocument/2006/relationships/hyperlink" Target="https://microsoft-my.sharepoint-df.com/:x:/r/teams/ProjectGridSense2/Shared%20Documents/Project%20GridSense/Input%20-%20Collected%20Data%20Sets/CSVs/Government/Census%20ACS%20Demographic%20and%20Housing%20Estimates.csv?d=w77827f2c30124d33a56b767c039e7d02&amp;csf=1&amp;web=1&amp;e=WXVNUQ" TargetMode="External"/><Relationship Id="rId48" Type="http://schemas.openxmlformats.org/officeDocument/2006/relationships/hyperlink" Target="https://www.kaggle.com/datasets/thedevastator/the-evolving-blockchain-cryptocurrency-job-marke?select=companies.csv" TargetMode="External"/><Relationship Id="rId113" Type="http://schemas.openxmlformats.org/officeDocument/2006/relationships/hyperlink" Target="https://creativecommons.org/publicdomain/zero/1.0/" TargetMode="External"/><Relationship Id="rId320" Type="http://schemas.openxmlformats.org/officeDocument/2006/relationships/hyperlink" Target="https://www.kaggle.com/datasets/arindamsahoo/social-media-users?select=SocialMediaUsersDataset.csv" TargetMode="External"/><Relationship Id="rId558" Type="http://schemas.openxmlformats.org/officeDocument/2006/relationships/hyperlink" Target="https://www.kaggle.com/datasets/simranjitkhehra/healthcare-patient-record?select=healthcare_patient_records_large.csv" TargetMode="External"/><Relationship Id="rId723" Type="http://schemas.openxmlformats.org/officeDocument/2006/relationships/hyperlink" Target="https://ffc-excel.officeapps.live.com/:x:/t/ExcelOPAI/Ebs5goPebQpJhmkbbQjMeKUBAzUsJpW6Hjb_BZVLeI5kfQ?e=fHuDNh&amp;nav=MTVfe0FCMUMwNkIyLTlDMTgtNDQzQy04NjU1LTYwMUFDNTYxQzIzMH0" TargetMode="External"/><Relationship Id="rId765" Type="http://schemas.openxmlformats.org/officeDocument/2006/relationships/hyperlink" Target="https://ffc-excel.officeapps.live.com/:x:/t/ExcelOPAI/Ebs5goPebQpJhmkbbQjMeKUBAzUsJpW6Hjb_BZVLeI5kfQ?e=ewN3ju&amp;nav=MTVfe0I1MjFFNzA0LUIwNzYtNDQ2NC04RENCLURFQjk1RjIwMzE4Nn0" TargetMode="External"/><Relationship Id="rId155" Type="http://schemas.openxmlformats.org/officeDocument/2006/relationships/hyperlink" Target="https://opendatacommons.org/licenses/dbcl/1-0/" TargetMode="External"/><Relationship Id="rId197" Type="http://schemas.openxmlformats.org/officeDocument/2006/relationships/hyperlink" Target="https://microsoft-my.sharepoint-df.com/:x:/r/teams/ProjectGridSense2/Shared%20Documents/Project%20GridSense/Input%20-%20Collected%20Data%20Sets/CSVs/Academia/University%20and%20vocational%20schools%20admission%20in%20Russia%202014-2023.csv?d=w4322010137614a5eb06b10e25d6d0fa4&amp;csf=1&amp;web=1&amp;e=glSQbj" TargetMode="External"/><Relationship Id="rId362" Type="http://schemas.openxmlformats.org/officeDocument/2006/relationships/hyperlink" Target="https://opendatacommons.org/licenses/dbcl/1-0/" TargetMode="External"/><Relationship Id="rId418" Type="http://schemas.openxmlformats.org/officeDocument/2006/relationships/hyperlink" Target="https://microsoft-my.sharepoint-df.com/:x:/r/teams/ProjectGridSense2/Shared%20Documents/Project%20GridSense/Input%20-%20Collected%20Data%20Sets/CSVs/Retail%20%26%20Manufacture/Mercedes-Benz%20Greener%20Manufacturing%20Dataset.csv?d=w838c8a09c0854e1890cab33a8c920bb1&amp;csf=1&amp;web=1&amp;e=u3pbXF" TargetMode="External"/><Relationship Id="rId625" Type="http://schemas.openxmlformats.org/officeDocument/2006/relationships/hyperlink" Target="https://www.mit.edu/~amini/LICENSE.md" TargetMode="External"/><Relationship Id="rId832" Type="http://schemas.openxmlformats.org/officeDocument/2006/relationships/hyperlink" Target="https://microsoft-my.sharepoint-df.com/:x:/p/cadarlin/Ea407p0p-2VLr30y-fNUXTgBlASewvZc6lALHEq5PEvXHQ?e=DdsUXR" TargetMode="External"/><Relationship Id="rId222" Type="http://schemas.openxmlformats.org/officeDocument/2006/relationships/hyperlink" Target="https://www.kaggle.com/datasets/charlottetu/npsbank?select=NPStimeseries.csv" TargetMode="External"/><Relationship Id="rId264" Type="http://schemas.openxmlformats.org/officeDocument/2006/relationships/hyperlink" Target="https://microsoft-my.sharepoint-df.com/:x:/r/teams/ProjectGridSense2/Shared%20Documents/Project%20GridSense/Input%20-%20Collected%20Data%20Sets/CSVs/Financial%20Data/World%20Trading%20Dataset%20(2000-2022).csv?d=w31ca376de0084d898773278e9b43c837&amp;csf=1&amp;web=1&amp;e=dYTgUP" TargetMode="External"/><Relationship Id="rId471" Type="http://schemas.openxmlformats.org/officeDocument/2006/relationships/hyperlink" Target="https://microsoft-my.sharepoint-df.com/:x:/r/teams/ProjectGridSense2/Shared%20Documents/Project%20GridSense/Input%20-%20Collected%20Data%20Sets/CSVs/Academia/2-%20learning-adjusted-years-of-school-lays.csv?d=w60b3cefc962c4749ae12ebfab159347a&amp;csf=1&amp;web=1&amp;e=YN7ufb" TargetMode="External"/><Relationship Id="rId667" Type="http://schemas.openxmlformats.org/officeDocument/2006/relationships/hyperlink" Target="https://microsoft-my.sharepoint-df.com/:x:/r/teams/ProjectGridSense2/Shared%20Documents/Project%20GridSense/Input%20-%20Collected%20Data%20Sets/CSVs/Science/global_food_wastage_dataset.csv?d=wfae5cd2d5ff74c879b6f481036ad74dc&amp;csf=1&amp;web=1&amp;e=cTHF7h" TargetMode="External"/><Relationship Id="rId874" Type="http://schemas.openxmlformats.org/officeDocument/2006/relationships/hyperlink" Target="https://ffc-excel.officeapps.live.com/:x:/t/ExcelOPAI/EUMdAtli23VNqy4McrWH2QEB7b4YklCG4TosUUJ99bi6lA?e=mPkDGU" TargetMode="External"/><Relationship Id="rId17" Type="http://schemas.openxmlformats.org/officeDocument/2006/relationships/hyperlink" Target="https://www.kaggle.com/datasets/smayanj/netflix-users-database?select=netflix_users.csv" TargetMode="External"/><Relationship Id="rId59" Type="http://schemas.openxmlformats.org/officeDocument/2006/relationships/hyperlink" Target="https://www.kaggle.com/datasets/anirudhchauhan/retail-store-inventory-forecasting-dataset?select=retail_store_inventory.csv" TargetMode="External"/><Relationship Id="rId124" Type="http://schemas.openxmlformats.org/officeDocument/2006/relationships/hyperlink" Target="https://creativecommons.org/publicdomain/zero/1.0/" TargetMode="External"/><Relationship Id="rId527" Type="http://schemas.openxmlformats.org/officeDocument/2006/relationships/hyperlink" Target="https://creativecommons.org/publicdomain/zero/1.0/" TargetMode="External"/><Relationship Id="rId569" Type="http://schemas.openxmlformats.org/officeDocument/2006/relationships/hyperlink" Target="https://www.mit.edu/~amini/LICENSE.md" TargetMode="External"/><Relationship Id="rId734" Type="http://schemas.openxmlformats.org/officeDocument/2006/relationships/hyperlink" Target="https://ffc-excel.officeapps.live.com/:x:/t/ExcelOPAI/Ebs5goPebQpJhmkbbQjMeKUBAzUsJpW6Hjb_BZVLeI5kfQ?e=a46i6h&amp;nav=MTVfe0NGOUZEMjE0LTFEOEItNEVCNy04RTdDLTJFMEJFMzk3NzM1NX0" TargetMode="External"/><Relationship Id="rId776" Type="http://schemas.openxmlformats.org/officeDocument/2006/relationships/hyperlink" Target="https://ffc-excel.officeapps.live.com/:x:/t/ExcelOPAI/Ebs5goPebQpJhmkbbQjMeKUBAzUsJpW6Hjb_BZVLeI5kfQ?e=UwvE13&amp;nav=MTVfe0MwOEQ4ODIwLUI3QTEtNENGRC1BNEY0LTdFRTVGRDhDNjY1QX0" TargetMode="External"/><Relationship Id="rId70" Type="http://schemas.openxmlformats.org/officeDocument/2006/relationships/hyperlink" Target="https://www.kaggle.com/datasets/city-of-seattle/seattle-library-collection-inventory?select=CollectionInventory_Codes_EXCLUDED_INCLUDED.xlsx" TargetMode="External"/><Relationship Id="rId166" Type="http://schemas.openxmlformats.org/officeDocument/2006/relationships/hyperlink" Target="https://creativecommons.org/publicdomain/zero/1.0/" TargetMode="External"/><Relationship Id="rId331" Type="http://schemas.openxmlformats.org/officeDocument/2006/relationships/hyperlink" Target="https://www.kaggle.com/datasets/sumitrodatta/nba-aba-baa-stats?select=End+of+Season+Teams+%28Voting%29.csv" TargetMode="External"/><Relationship Id="rId373" Type="http://schemas.openxmlformats.org/officeDocument/2006/relationships/hyperlink" Target="https://www.kaggle.com/datasets/jorgecote/distillation-column?select=dataset_distill.csv" TargetMode="External"/><Relationship Id="rId429" Type="http://schemas.openxmlformats.org/officeDocument/2006/relationships/hyperlink" Target="https://creativecommons.org/publicdomain/zero/1.0/" TargetMode="External"/><Relationship Id="rId580" Type="http://schemas.openxmlformats.org/officeDocument/2006/relationships/hyperlink" Target="https://www.kaggle.com/datasets/abdullah0a/social-media-sentiment-analysis-dataset?select=synthetic_social_media_data.csv" TargetMode="External"/><Relationship Id="rId636" Type="http://schemas.openxmlformats.org/officeDocument/2006/relationships/hyperlink" Target="https://creativecommons.org/publicdomain/zero/1.0/" TargetMode="External"/><Relationship Id="rId801" Type="http://schemas.openxmlformats.org/officeDocument/2006/relationships/hyperlink" Target="https://microsoft-my.sharepoint-df.com/:x:/p/cadarlin/EWdl1kRUBUxLksAECF_K7ocBCIiGP8HGFyvqgWXIGTSjsw?e=KkLSTm" TargetMode="External"/><Relationship Id="rId1" Type="http://schemas.openxmlformats.org/officeDocument/2006/relationships/hyperlink" Target="http://ds.iris.edu/ieb/" TargetMode="External"/><Relationship Id="rId233" Type="http://schemas.openxmlformats.org/officeDocument/2006/relationships/hyperlink" Target="https://microsoft-my.sharepoint-df.com/:x:/r/teams/ProjectGridSense2/Shared%20Documents/Project%20GridSense/Input%20-%20Collected%20Data%20Sets/CSVs/Financial%20Data/UPI%20apps%20transaction%20data%20in%202021.csv?d=w9110fc47250645a88728e3f75b0b3658&amp;csf=1&amp;web=1&amp;e=eRvpKC" TargetMode="External"/><Relationship Id="rId440" Type="http://schemas.openxmlformats.org/officeDocument/2006/relationships/hyperlink" Target="https://www.kaggle.com/datasets/alessandrolobello/agri-food-co2-emission-dataset-forecasting-ml?select=Agrofood_co2_emission.csv" TargetMode="External"/><Relationship Id="rId678" Type="http://schemas.openxmlformats.org/officeDocument/2006/relationships/hyperlink" Target="https://creativecommons.org/publicdomain/zero/1.0/" TargetMode="External"/><Relationship Id="rId843" Type="http://schemas.openxmlformats.org/officeDocument/2006/relationships/hyperlink" Target="https://microsoft-my.sharepoint-df.com/:x:/p/cadarlin/Ebhw8sYZrmlLhjEmrV-rX0gBKGjWujYA3gP3TtGuTJLvng?e=Ab5UfI" TargetMode="External"/><Relationship Id="rId28" Type="http://schemas.openxmlformats.org/officeDocument/2006/relationships/hyperlink" Target="https://www.kaggle.com/datasets/justinas/nba-players-data?select=all_seasons.csv" TargetMode="External"/><Relationship Id="rId275" Type="http://schemas.openxmlformats.org/officeDocument/2006/relationships/hyperlink" Target="https://www.mit.edu/~amini/LICENSE.md" TargetMode="External"/><Relationship Id="rId300" Type="http://schemas.openxmlformats.org/officeDocument/2006/relationships/hyperlink" Target="https://www.kaggle.com/datasets/aryashah2k/beginners-sports-analytics-nfl-dataset?select=games.csv" TargetMode="External"/><Relationship Id="rId482" Type="http://schemas.openxmlformats.org/officeDocument/2006/relationships/hyperlink" Target="https://microsoft-my.sharepoint-df.com/:x:/r/teams/ProjectGridSense2/Shared%20Documents/Project%20GridSense/Input%20-%20Collected%20Data%20Sets/CSVs/Academia/student-por.csv?d=wcb61daa4e81645e085defb3fe06f78e8&amp;csf=1&amp;web=1&amp;e=6RRcGM" TargetMode="External"/><Relationship Id="rId538" Type="http://schemas.openxmlformats.org/officeDocument/2006/relationships/hyperlink" Target="https://microsoft-my.sharepoint-df.com/:x:/r/teams/ProjectGridSense2/Shared%20Documents/Project%20GridSense/Input%20-%20Collected%20Data%20Sets/CSVs/Healthcare/Healthcare%20Providers.csv?d=w9807079014d84e61ac3270a8fb517f93&amp;csf=1&amp;web=1&amp;e=a8K1Th" TargetMode="External"/><Relationship Id="rId703" Type="http://schemas.openxmlformats.org/officeDocument/2006/relationships/hyperlink" Target="https://microsoft-my.sharepoint-df.com/:x:/r/teams/ProjectGridSense2/Shared%20Documents/Project%20GridSense/Input%20-%20Collected%20Data%20Sets/CSVs/Sports/all_seasons.csv?d=wf925221378bb4e57af400181a48ad176&amp;csf=1&amp;web=1&amp;e=5VMKPX" TargetMode="External"/><Relationship Id="rId745" Type="http://schemas.openxmlformats.org/officeDocument/2006/relationships/hyperlink" Target="https://ffc-excel.officeapps.live.com/:x:/t/ExcelOPAI/Ebs5goPebQpJhmkbbQjMeKUBAzUsJpW6Hjb_BZVLeI5kfQ?e=BiFjd3&amp;nav=MTVfezQwMkE5MUFGLTM2NDYtNEU1NS05MjNGLTBEOUJDOUU0QzVENX0" TargetMode="External"/><Relationship Id="rId81" Type="http://schemas.openxmlformats.org/officeDocument/2006/relationships/hyperlink" Target="https://microsoft-my.sharepoint-df.com/:x:/r/teams/ProjectGridSense2/Shared%20Documents/Project%20GridSense/Input%20-%20Collected%20Data%20Sets/CSVs/Science/2006-2023_wind.csv?d=w90110d7f900e491a8cb3df5317d2800d&amp;csf=1&amp;web=1&amp;e=8fiFsx" TargetMode="External"/><Relationship Id="rId135" Type="http://schemas.openxmlformats.org/officeDocument/2006/relationships/hyperlink" Target="https://creativecommons.org/publicdomain/zero/1.0/" TargetMode="External"/><Relationship Id="rId177" Type="http://schemas.openxmlformats.org/officeDocument/2006/relationships/hyperlink" Target="https://www.kaggle.com/datasets/ankushpanday2/heart-attack-risk-and-prediction-dataset-in-india?select=heart_attack_prediction_india.csv" TargetMode="External"/><Relationship Id="rId342" Type="http://schemas.openxmlformats.org/officeDocument/2006/relationships/hyperlink" Target="https://microsoft-my.sharepoint-df.com/:x:/r/teams/ProjectGridSense2/Shared%20Documents/Project%20GridSense/Input%20-%20Collected%20Data%20Sets/CSVs/Sports/NBA%20Per%2036%20Minutes.csv?d=w1f5d17105ed248598ad8114d747d1ee5&amp;csf=1&amp;web=1&amp;e=WX3SyP" TargetMode="External"/><Relationship Id="rId384" Type="http://schemas.openxmlformats.org/officeDocument/2006/relationships/hyperlink" Target="https://microsoft-my.sharepoint-df.com/:x:/r/teams/ProjectGridSense2/Shared%20Documents/Project%20GridSense/Input%20-%20Collected%20Data%20Sets/CSVs/Science/CHERNAIR.csv?d=w70a04c47c02e4bda96657bb7be45080b&amp;csf=1&amp;web=1&amp;e=RseUQx" TargetMode="External"/><Relationship Id="rId591" Type="http://schemas.openxmlformats.org/officeDocument/2006/relationships/hyperlink" Target="https://microsoft-my.sharepoint-df.com/:x:/r/teams/ProjectGridSense2/Shared%20Documents/Project%20GridSense/Input%20-%20Collected%20Data%20Sets/CSVs/Social%20Media/socialmedia-disaster-tweets-DFE.csv?d=wa804e26c74254749b340e40d014bf50a&amp;csf=1&amp;web=1&amp;e=6uV76k" TargetMode="External"/><Relationship Id="rId605" Type="http://schemas.openxmlformats.org/officeDocument/2006/relationships/hyperlink" Target="https://microsoft-my.sharepoint-df.com/:x:/r/teams/ProjectGridSense2/Shared%20Documents/Project%20GridSense/Input%20-%20Collected%20Data%20Sets/CSVs/Social%20Media/FormulaMilk_3months_.csv?d=w4091fce3d9f148a5894b7155d9046804&amp;csf=1&amp;web=1&amp;e=swnSHJ" TargetMode="External"/><Relationship Id="rId787" Type="http://schemas.openxmlformats.org/officeDocument/2006/relationships/hyperlink" Target="../../../../../../:x:/t/ExcelOPAI/EfhkEbjSLEVNtQ7M5E9eEsUB8xsAWwYSwxicR-K7eGgh1g?e=hCeUes&amp;nav=MTVfezhFOTM5OUM0LTEwQUEtNEY0Qy1BQUJBLUVCMzlBNTMxQjdGNX0" TargetMode="External"/><Relationship Id="rId812" Type="http://schemas.openxmlformats.org/officeDocument/2006/relationships/hyperlink" Target="https://microsoft-my.sharepoint-df.com/:x:/p/cadarlin/Efd5zXmmIOBPueToXnwUwFIBs4rTt2r00sshnKI7mrjrjg?e=U2UzrT" TargetMode="External"/><Relationship Id="rId202" Type="http://schemas.openxmlformats.org/officeDocument/2006/relationships/hyperlink" Target="https://www.kaggle.com/datasets/priyanshusethi/internationals-applying-to-us-colleges?select=admissiondata.csv" TargetMode="External"/><Relationship Id="rId244" Type="http://schemas.openxmlformats.org/officeDocument/2006/relationships/hyperlink" Target="https://microsoft-my.sharepoint-df.com/:x:/r/teams/ProjectGridSense2/Shared%20Documents/Project%20GridSense/Input%20-%20Collected%20Data%20Sets/CSVs/Financial%20Data/daily_gold_rate.csv?d=wab750711fdf145288555d781c7c89166&amp;csf=1&amp;web=1&amp;e=jtDaMR" TargetMode="External"/><Relationship Id="rId647" Type="http://schemas.openxmlformats.org/officeDocument/2006/relationships/hyperlink" Target="https://creativecommons.org/publicdomain/zero/1.0/" TargetMode="External"/><Relationship Id="rId689" Type="http://schemas.openxmlformats.org/officeDocument/2006/relationships/hyperlink" Target="https://cneos.jpl.nasa.gov/fireballs/" TargetMode="External"/><Relationship Id="rId854" Type="http://schemas.openxmlformats.org/officeDocument/2006/relationships/hyperlink" Target="https://microsoft-my.sharepoint-df.com/:x:/p/rorezend/Ec0uir6mLqFPvUEurh1kxQkBHEpvMLscyuHvX6Lp-14Yrw?e=YtqvjB&amp;nav=MTVfezFEMTY0QzJELTRENjYtNDA5NC04RTE2LTk1N0I1MkU5NkU4N30" TargetMode="External"/><Relationship Id="rId39" Type="http://schemas.openxmlformats.org/officeDocument/2006/relationships/hyperlink" Target="https://microsoft-my.sharepoint-df.com/:x:/r/teams/ProjectGridSense2/Shared%20Documents/Project%20GridSense/Input%20-%20Collected%20Data%20Sets/CSVs/Financial%20Data/Salary%20Prediction%20Glassdoor.csv?d=w32e8cfa75a4e4aa48d074a59b9646def&amp;csf=1&amp;web=1&amp;e=FJCdZ2" TargetMode="External"/><Relationship Id="rId286" Type="http://schemas.openxmlformats.org/officeDocument/2006/relationships/hyperlink" Target="https://www.kaggle.com/datasets/webdevbadger/federal-grants-and-funding-opportunities?select=grants.csv" TargetMode="External"/><Relationship Id="rId451" Type="http://schemas.openxmlformats.org/officeDocument/2006/relationships/hyperlink" Target="https://microsoft-my.sharepoint-df.com/:x:/r/teams/ProjectGridSense2/Shared%20Documents/Project%20GridSense/Input%20-%20Collected%20Data%20Sets/CSVs/Financial%20Data/louisana_clean_emp_with_shock_info.csv?d=wb1002546ee1c441aa8ead6be58f29142&amp;csf=1&amp;web=1&amp;e=qjQZHs" TargetMode="External"/><Relationship Id="rId493" Type="http://schemas.openxmlformats.org/officeDocument/2006/relationships/hyperlink" Target="https://creativecommons.org/publicdomain/zero/1.0/" TargetMode="External"/><Relationship Id="rId507" Type="http://schemas.openxmlformats.org/officeDocument/2006/relationships/hyperlink" Target="https://www.kaggle.com/datasets/landlord/education-and-covid19?select=education_COVID19.csv" TargetMode="External"/><Relationship Id="rId549" Type="http://schemas.openxmlformats.org/officeDocument/2006/relationships/hyperlink" Target="https://microsoft-my.sharepoint-df.com/:x:/r/teams/ProjectGridSense2/Shared%20Documents/Project%20GridSense/Input%20-%20Collected%20Data%20Sets/CSVs/Healthcare/PMC%20Hospital%20Infrastructure.csv?d=wb90d3b66bd3540fbbe0a0a5e9dd20eb9&amp;csf=1&amp;web=1&amp;e=dZsbFj" TargetMode="External"/><Relationship Id="rId714" Type="http://schemas.openxmlformats.org/officeDocument/2006/relationships/hyperlink" Target="https://ffc-excel.officeapps.live.com/:x:/t/ExcelOPAI/Ebs5goPebQpJhmkbbQjMeKUBAzUsJpW6Hjb_BZVLeI5kfQ?e=FNr91v&amp;nav=MTVfezY1Njc2MkM0LURENEMtNDNFNC1BQkFFLUNCNTExN0E4MkU5Nn0" TargetMode="External"/><Relationship Id="rId756" Type="http://schemas.openxmlformats.org/officeDocument/2006/relationships/hyperlink" Target="https://ffc-excel.officeapps.live.com/:x:/t/ExcelOPAI/Ebs5goPebQpJhmkbbQjMeKUBAzUsJpW6Hjb_BZVLeI5kfQ?e=TsetOm&amp;nav=MTVfe0E2NEFFMkM3LTUxNjgtNDM1My04MEM5LTMxRUMyMDUzMjAzN30" TargetMode="External"/><Relationship Id="rId50" Type="http://schemas.openxmlformats.org/officeDocument/2006/relationships/hyperlink" Target="https://www.kaggle.com/datasets/joaofilipemarques/google-advanced-data-analytics-hr-capstone-data?select=HR_capstone_dataset.csv" TargetMode="External"/><Relationship Id="rId104" Type="http://schemas.openxmlformats.org/officeDocument/2006/relationships/hyperlink" Target="https://creativecommons.org/publicdomain/zero/1.0/" TargetMode="External"/><Relationship Id="rId146" Type="http://schemas.openxmlformats.org/officeDocument/2006/relationships/hyperlink" Target="https://www.kaggle.com/datasets/willianoliveiragibin/healthcare-insurance?select=insurance.csv" TargetMode="External"/><Relationship Id="rId188" Type="http://schemas.openxmlformats.org/officeDocument/2006/relationships/hyperlink" Target="https://creativecommons.org/publicdomain/zero/1.0/" TargetMode="External"/><Relationship Id="rId311" Type="http://schemas.openxmlformats.org/officeDocument/2006/relationships/hyperlink" Target="https://www.kaggle.com/datasets/kaushiksuresh147/adidas-vs-nike?select=Adidas+Vs+Nike.csv" TargetMode="External"/><Relationship Id="rId353" Type="http://schemas.openxmlformats.org/officeDocument/2006/relationships/hyperlink" Target="https://creativecommons.org/publicdomain/zero/1.0/" TargetMode="External"/><Relationship Id="rId395" Type="http://schemas.openxmlformats.org/officeDocument/2006/relationships/hyperlink" Target="https://microsoft-my.sharepoint-df.com/:x:/r/teams/ProjectGridSense2/Shared%20Documents/Project%20GridSense/Input%20-%20Collected%20Data%20Sets/CSVs/Real%20Estate/Real%20Estate%20Sales%202001-2020.csv?d=w96602dae545a4f02bef57f185129b01d&amp;csf=1&amp;web=1&amp;e=iDuffv" TargetMode="External"/><Relationship Id="rId409" Type="http://schemas.openxmlformats.org/officeDocument/2006/relationships/hyperlink" Target="https://microsoft-my.sharepoint-df.com/:x:/r/teams/ProjectGridSense2/Shared%20Documents/Project%20GridSense/Input%20-%20Collected%20Data%20Sets/CSVs/Retail%20%26%20Manufacture/manufacturing_6G_dataset.csv?d=w7e627deb9ebc4fb5a819cc55211576c2&amp;csf=1&amp;web=1&amp;e=aWZxDH" TargetMode="External"/><Relationship Id="rId560" Type="http://schemas.openxmlformats.org/officeDocument/2006/relationships/hyperlink" Target="https://creativecommons.org/publicdomain/zero/1.0/" TargetMode="External"/><Relationship Id="rId798" Type="http://schemas.openxmlformats.org/officeDocument/2006/relationships/hyperlink" Target="https://microsoft-my.sharepoint-df.com/:x:/p/cadarlin/EXBFr5EGdN5FicXUwQDzh-EBQJGgGYPu-KQGLaoPZ1mYLw?e=wFewPD" TargetMode="External"/><Relationship Id="rId92" Type="http://schemas.openxmlformats.org/officeDocument/2006/relationships/hyperlink" Target="https://creativecommons.org/publicdomain/zero/1.0/" TargetMode="External"/><Relationship Id="rId213" Type="http://schemas.openxmlformats.org/officeDocument/2006/relationships/hyperlink" Target="https://creativecommons.org/publicdomain/zero/1.0/" TargetMode="External"/><Relationship Id="rId420" Type="http://schemas.openxmlformats.org/officeDocument/2006/relationships/hyperlink" Target="https://www.kaggle.com/datasets/cid007/annual-firearms-manufacturing-and-export-20002019" TargetMode="External"/><Relationship Id="rId616" Type="http://schemas.openxmlformats.org/officeDocument/2006/relationships/hyperlink" Target="https://www.mit.edu/~amini/LICENSE.md" TargetMode="External"/><Relationship Id="rId658" Type="http://schemas.openxmlformats.org/officeDocument/2006/relationships/hyperlink" Target="https://microsoft-my.sharepoint-df.com/:x:/r/teams/ProjectGridSense2/Shared%20Documents/Project%20GridSense/Input%20-%20Collected%20Data%20Sets/CSVs/Financial%20Data/synthetic_stock_data.csv?d=w018bb552600f469a9bcf12e2d3f6703c&amp;csf=1&amp;web=1&amp;e=LVP5XD" TargetMode="External"/><Relationship Id="rId823" Type="http://schemas.openxmlformats.org/officeDocument/2006/relationships/hyperlink" Target="https://microsoft-my.sharepoint-df.com/:x:/p/cadarlin/Edz9a6jv09FMgFs_ExW0eyABkLMsOB6Gl8w7zNsglcUVrA?e=LfJ6Hp" TargetMode="External"/><Relationship Id="rId865" Type="http://schemas.openxmlformats.org/officeDocument/2006/relationships/hyperlink" Target="https://ffc-excel.officeapps.live.com/:x:/t/ExcelOPAI/ER2LrkyA1BZCk6qtb262_-UBxdoNaTOYcCWlfeIHhl-7Xg?e=1Foi1w&amp;nav=MTVfezgzMjA1NTQyLUM4OEUtNEQ3MC05RTc4LTYzMTA4OTQ2MzJCMn0" TargetMode="External"/><Relationship Id="rId255" Type="http://schemas.openxmlformats.org/officeDocument/2006/relationships/hyperlink" Target="https://opendatacommons.org/licenses/dbcl/1-0/" TargetMode="External"/><Relationship Id="rId297" Type="http://schemas.openxmlformats.org/officeDocument/2006/relationships/hyperlink" Target="https://microsoft-my.sharepoint-df.com/:x:/r/teams/ProjectGridSense2/Shared%20Documents/Project%20GridSense/Input%20-%20Collected%20Data%20Sets/CSVs/Sports/Beginners%20Sports%20Analytics%20NFL%20Dataset%20-%20players.csv?d=w5ebd5edec7d24b21bcb4140bc102b45b&amp;csf=1&amp;web=1&amp;e=2Mhttx" TargetMode="External"/><Relationship Id="rId462" Type="http://schemas.openxmlformats.org/officeDocument/2006/relationships/hyperlink" Target="https://www.kaggle.com/datasets/keneticenergy/economic-data-life-after-covid?select=economic+data.csv" TargetMode="External"/><Relationship Id="rId518" Type="http://schemas.openxmlformats.org/officeDocument/2006/relationships/hyperlink" Target="https://microsoft-my.sharepoint-df.com/:x:/r/teams/ProjectGridSense2/Shared%20Documents/Project%20GridSense/Input%20-%20Collected%20Data%20Sets/CSVs/Healthcare/Nutritions_US.csv?d=wd3fd76d6db0545efadcb9e49d425d51f&amp;csf=1&amp;web=1&amp;e=xRGQf3" TargetMode="External"/><Relationship Id="rId725" Type="http://schemas.openxmlformats.org/officeDocument/2006/relationships/hyperlink" Target="https://ffc-excel.officeapps.live.com/:x:/t/ExcelOPAI/Ebs5goPebQpJhmkbbQjMeKUBAzUsJpW6Hjb_BZVLeI5kfQ?e=fHuDNh&amp;nav=MTVfe0FCMUMwNkIyLTlDMTgtNDQzQy04NjU1LTYwMUFDNTYxQzIzMH0" TargetMode="External"/><Relationship Id="rId115" Type="http://schemas.openxmlformats.org/officeDocument/2006/relationships/hyperlink" Target="https://creativecommons.org/publicdomain/zero/1.0/" TargetMode="External"/><Relationship Id="rId157" Type="http://schemas.openxmlformats.org/officeDocument/2006/relationships/hyperlink" Target="https://microsoft-my.sharepoint-df.com/:x:/r/teams/ProjectGridSense2/Shared%20Documents/Project%20GridSense/Input%20-%20Collected%20Data%20Sets/CSVs/Healthcare/Medicine_Details.csv?d=w4972e86ab7334c8ea5ddd5f3a5c956e3&amp;csf=1&amp;web=1&amp;e=4HjTty" TargetMode="External"/><Relationship Id="rId322" Type="http://schemas.openxmlformats.org/officeDocument/2006/relationships/hyperlink" Target="https://creativecommons.org/publicdomain/zero/1.0/" TargetMode="External"/><Relationship Id="rId364" Type="http://schemas.openxmlformats.org/officeDocument/2006/relationships/hyperlink" Target="https://www.kaggle.com/datasets/adityamishraml/nasaexoplanets?select=cleaned_5250.csv" TargetMode="External"/><Relationship Id="rId767" Type="http://schemas.openxmlformats.org/officeDocument/2006/relationships/hyperlink" Target="https://ffc-excel.officeapps.live.com/:x:/t/ExcelOPAI/EXnuPSt94vJEpT_zH3vGASgBSSSjKAbNdiv6YYQ7jqbJVA?e=VP80C1" TargetMode="External"/><Relationship Id="rId61" Type="http://schemas.openxmlformats.org/officeDocument/2006/relationships/hyperlink" Target="https://www.kaggle.com/datasets/jessicali9530/animal-crossing-new-horizons-nookplaza-dataset/data?select=construction.csv" TargetMode="External"/><Relationship Id="rId199" Type="http://schemas.openxmlformats.org/officeDocument/2006/relationships/hyperlink" Target="https://microsoft-my.sharepoint-df.com/:x:/r/teams/ProjectGridSense2/Shared%20Documents/Project%20GridSense/Input%20-%20Collected%20Data%20Sets/CSVs/Academia/resultados.csv?d=wafd6f92157ee49d7bb9a0b086cdd8d62&amp;csf=1&amp;web=1&amp;e=cfU5kW" TargetMode="External"/><Relationship Id="rId571" Type="http://schemas.openxmlformats.org/officeDocument/2006/relationships/hyperlink" Target="https://www.kaggle.com/datasets/ankushpanday2/colorectal-cancer-global-dataset-and-predictions?select=colorectal_cancer_dataset.csv" TargetMode="External"/><Relationship Id="rId627" Type="http://schemas.openxmlformats.org/officeDocument/2006/relationships/hyperlink" Target="https://microsoft-my.sharepoint-df.com/:x:/r/teams/ProjectGridSense2/Shared%20Documents/Project%20GridSense/Input%20-%20Collected%20Data%20Sets/CSVs/Sports/fifa_ranking.csv?d=waf6e8cb09fdf40b08680422bc5f93f4c&amp;csf=1&amp;web=1&amp;e=HlWtBm" TargetMode="External"/><Relationship Id="rId669" Type="http://schemas.openxmlformats.org/officeDocument/2006/relationships/hyperlink" Target="https://creativecommons.org/publicdomain/zero/1.0/" TargetMode="External"/><Relationship Id="rId834" Type="http://schemas.openxmlformats.org/officeDocument/2006/relationships/hyperlink" Target="https://microsoft-my.sharepoint-df.com/:x:/p/cadarlin/ER5OSxnUeSNPiG4RY6OpLF4BqE4jKI5KYyBNj60uNiIihQ?e=ek8tQh" TargetMode="External"/><Relationship Id="rId876" Type="http://schemas.openxmlformats.org/officeDocument/2006/relationships/hyperlink" Target="https://microsoft-my.sharepoint-df.com/:x:/p/avreddy/EbmU_Qy6OZ1FiN4Do8cuwisBbw4oiVlPuBXwh6jfUjz5sQ?e=HUxv9W&amp;nav=MTVfezExOEY5OTg0LTQzNjctNDg0MS04OUE1LUY4NkIzNzUyMkQyQ30" TargetMode="External"/><Relationship Id="rId19" Type="http://schemas.openxmlformats.org/officeDocument/2006/relationships/hyperlink" Target="https://microsoft-my.sharepoint-df.com/:x:/r/teams/ProjectGridSense2/Shared%20Documents/Project%20GridSense/Input%20-%20Collected%20Data%20Sets/CSVs/Real%20Estate/Homes%20for%20Sale%20and%20Real%20Estate.xlsx?d=w72b3e8251c7943a5b6cc3b5e38a60cd5&amp;csf=1&amp;web=1&amp;e=X1maIz" TargetMode="External"/><Relationship Id="rId224" Type="http://schemas.openxmlformats.org/officeDocument/2006/relationships/hyperlink" Target="https://microsoft-my.sharepoint-df.com/:x:/r/teams/ProjectGridSense2/Shared%20Documents/Project%20GridSense/Input%20-%20Collected%20Data%20Sets/CSVs/Financial%20Data/Currency%20Comparison.csv?d=w1bcf316a614a44ebaa3d1ab834a66c49&amp;csf=1&amp;web=1&amp;e=X2KVK2" TargetMode="External"/><Relationship Id="rId266" Type="http://schemas.openxmlformats.org/officeDocument/2006/relationships/hyperlink" Target="https://www.kaggle.com/datasets/konradb/atlas-of-the-offshore-world?select=offshore_financial_wealth.csv" TargetMode="External"/><Relationship Id="rId431" Type="http://schemas.openxmlformats.org/officeDocument/2006/relationships/hyperlink" Target="https://www.kaggle.com/datasets/prajwaldongre/top-100-most-sustainable-corporations?select=most+sustainable+corporations.csv" TargetMode="External"/><Relationship Id="rId473" Type="http://schemas.openxmlformats.org/officeDocument/2006/relationships/hyperlink" Target="https://microsoft-my.sharepoint-df.com/:x:/r/teams/ProjectGridSense2/Shared%20Documents/Project%20GridSense/Input%20-%20Collected%20Data%20Sets/CSVs/Academia/4-%20gender-gap-education-levels.csv?d=we20c510d88024f4694232f3cf4a47c9f&amp;csf=1&amp;web=1&amp;e=2XAJHC" TargetMode="External"/><Relationship Id="rId529" Type="http://schemas.openxmlformats.org/officeDocument/2006/relationships/hyperlink" Target="https://www.kaggle.com/datasets/programmerrdai/financing-healthcare?select=child-mortality-vs-health-expenditure.csv" TargetMode="External"/><Relationship Id="rId680" Type="http://schemas.openxmlformats.org/officeDocument/2006/relationships/hyperlink" Target="https://www.kaggle.com/datasets/dronio/SolarEnergy?select=SolarPrediction.csv" TargetMode="External"/><Relationship Id="rId736" Type="http://schemas.openxmlformats.org/officeDocument/2006/relationships/hyperlink" Target="https://ffc-excel.officeapps.live.com/:x:/t/ExcelOPAI/Ebs5goPebQpJhmkbbQjMeKUBAzUsJpW6Hjb_BZVLeI5kfQ?e=0Ftw6c&amp;nav=MTVfe0I4OTJGQTZELUJFNDQtNDI5Ny05NjE3LUY1RTdFRDJGNDgzNn0" TargetMode="External"/><Relationship Id="rId30" Type="http://schemas.openxmlformats.org/officeDocument/2006/relationships/hyperlink" Target="https://www.kaggle.com/datasets/miroslavsabo/young-people-survey?select=responses.csv" TargetMode="External"/><Relationship Id="rId126" Type="http://schemas.openxmlformats.org/officeDocument/2006/relationships/hyperlink" Target="https://microsoft-my.sharepoint-df.com/:x:/r/teams/ProjectGridSense2/Shared%20Documents/Project%20GridSense/Input%20-%20Collected%20Data%20Sets/CSVs/Retail%20%26%20Manufacture/superstore_sales.csv?d=wfc0747dd0577484095082d9bd1fcb184&amp;csf=1&amp;web=1&amp;e=V4aMPF" TargetMode="External"/><Relationship Id="rId168" Type="http://schemas.openxmlformats.org/officeDocument/2006/relationships/hyperlink" Target="https://opendatacommons.org/licenses/dbcl/1-0/" TargetMode="External"/><Relationship Id="rId333" Type="http://schemas.openxmlformats.org/officeDocument/2006/relationships/hyperlink" Target="https://www.kaggle.com/datasets/sumitrodatta/nba-aba-baa-stats?select=Team+Stats+Per+Game.csv" TargetMode="External"/><Relationship Id="rId540" Type="http://schemas.openxmlformats.org/officeDocument/2006/relationships/hyperlink" Target="https://www.kaggle.com/datasets/gauravduttakiit/reproductive-childhealthcare-classification?select=train_dataset.csv" TargetMode="External"/><Relationship Id="rId778" Type="http://schemas.openxmlformats.org/officeDocument/2006/relationships/hyperlink" Target="https://ffc-excel.officeapps.live.com/:x:/t/ExcelOPAI/Ebs5goPebQpJhmkbbQjMeKUBAzUsJpW6Hjb_BZVLeI5kfQ?e=HW4ctD&amp;nav=MTVfe0I2NEE3QTRFLUZEOTQtNDFFMC05MjUyLTlDNjJDNzhFMzc2Qn0" TargetMode="External"/><Relationship Id="rId72" Type="http://schemas.openxmlformats.org/officeDocument/2006/relationships/hyperlink" Target="https://www.kaggle.com/datasets/noeyislearning/natural-gas-storage-inventory-in-canada?select=natural_gas_storage_inventory_2016_2024.csv" TargetMode="External"/><Relationship Id="rId375" Type="http://schemas.openxmlformats.org/officeDocument/2006/relationships/hyperlink" Target="https://microsoft-my.sharepoint-df.com/:x:/r/teams/ProjectGridSense2/Shared%20Documents/Project%20GridSense/Input%20-%20Collected%20Data%20Sets/CSVs/Science/dataset_distill%20column.csv?d=wf0b17e565f8344698c050355557ab919&amp;csf=1&amp;web=1&amp;e=n3cExU" TargetMode="External"/><Relationship Id="rId582" Type="http://schemas.openxmlformats.org/officeDocument/2006/relationships/hyperlink" Target="https://microsoft-my.sharepoint-df.com/:x:/r/teams/ProjectGridSense2/Shared%20Documents/Project%20GridSense/Input%20-%20Collected%20Data%20Sets/CSVs/Social%20Media/synthetic_social_media_data.csv?d=w302dbfe782cd45beacbf5ce659e41fe6&amp;csf=1&amp;web=1&amp;e=hVyfj8" TargetMode="External"/><Relationship Id="rId638" Type="http://schemas.openxmlformats.org/officeDocument/2006/relationships/hyperlink" Target="https://microsoft-my.sharepoint-df.com/:x:/r/teams/ProjectGridSense2/Shared%20Documents/Project%20GridSense/Input%20-%20Collected%20Data%20Sets/CSVs/Retail%20%26%20Manufacture/coffee_shop_revenue.csv?d=w110022117c104134b0a816ca11a9ce74&amp;csf=1&amp;web=1&amp;e=3hIZWQ" TargetMode="External"/><Relationship Id="rId803" Type="http://schemas.openxmlformats.org/officeDocument/2006/relationships/hyperlink" Target="https://microsoft-my.sharepoint-df.com/:x:/p/cadarlin/ETEXjyqZUdBNgCMCZPd8lnQBLKWmdZAuASxM3A9b1m0kbg?e=GuiG3V" TargetMode="External"/><Relationship Id="rId845" Type="http://schemas.openxmlformats.org/officeDocument/2006/relationships/hyperlink" Target="https://microsoft-my.sharepoint-df.com/:x:/p/cadarlin/EfzkuxSof25PtkHaHcHmY7kB8L4zm1qLDgm-qXMKQrFsCQ?e=7dguIc" TargetMode="External"/><Relationship Id="rId3" Type="http://schemas.openxmlformats.org/officeDocument/2006/relationships/hyperlink" Target="https://www.kaggle.com/datasets/crowdflower/political-social-media-posts?select=political_social_media.csv" TargetMode="External"/><Relationship Id="rId235" Type="http://schemas.openxmlformats.org/officeDocument/2006/relationships/hyperlink" Target="https://www.kaggle.com/datasets/ramjasmaurya/upi-apps-transactions-in-2021?select=UPI+apps+transaction+data+in+2021.csv" TargetMode="External"/><Relationship Id="rId277" Type="http://schemas.openxmlformats.org/officeDocument/2006/relationships/hyperlink" Target="https://www.mit.edu/~amini/LICENSE.md" TargetMode="External"/><Relationship Id="rId400" Type="http://schemas.openxmlformats.org/officeDocument/2006/relationships/hyperlink" Target="https://microsoft-my.sharepoint-df.com/:x:/r/teams/ProjectGridSense2/Shared%20Documents/Project%20GridSense/Input%20-%20Collected%20Data%20Sets/CSVs/Real%20Estate/SBAcase.11.13.17.csv?d=w2e20d16686c4423f80b93a85056cc9a6&amp;csf=1&amp;web=1&amp;e=axqBhv" TargetMode="External"/><Relationship Id="rId442" Type="http://schemas.openxmlformats.org/officeDocument/2006/relationships/hyperlink" Target="https://microsoft-my.sharepoint-df.com/:x:/r/teams/ProjectGridSense2/Shared%20Documents/Project%20GridSense/Input%20-%20Collected%20Data%20Sets/CSVs/Science/Agrofood_co2_emission.csv?d=w8724ad241ca5464e93cfca5affa7eb31&amp;csf=1&amp;web=1&amp;e=L4X1Xl" TargetMode="External"/><Relationship Id="rId484" Type="http://schemas.openxmlformats.org/officeDocument/2006/relationships/hyperlink" Target="https://microsoft-my.sharepoint-df.com/:x:/r/teams/ProjectGridSense2/Shared%20Documents/Project%20GridSense/Input%20-%20Collected%20Data%20Sets/CSVs/Academia/FR%20students%20enrolled%20in%20higher%20education.csv?d=wfb2e9d9bdba34d9b83fc59be0bd3b9a1&amp;csf=1&amp;web=1&amp;e=UX0FN7" TargetMode="External"/><Relationship Id="rId705" Type="http://schemas.openxmlformats.org/officeDocument/2006/relationships/hyperlink" Target="https://research.fs.usda.gov/products/dataandtools/datasets/national-resource-use-monitoring-data-downloads" TargetMode="External"/><Relationship Id="rId137" Type="http://schemas.openxmlformats.org/officeDocument/2006/relationships/hyperlink" Target="https://microsoft-my.sharepoint-df.com/:x:/r/teams/ProjectGridSense2/Shared%20Documents/Project%20GridSense/Input%20-%20Collected%20Data%20Sets/CSVs/Healthcare/healthcare_dataset.csv?d=wcf592e559a454cad9c0da5b0c8a8a7e9&amp;csf=1&amp;web=1&amp;e=edYlob" TargetMode="External"/><Relationship Id="rId302" Type="http://schemas.openxmlformats.org/officeDocument/2006/relationships/hyperlink" Target="https://microsoft-my.sharepoint-df.com/:x:/r/teams/ProjectGridSense2/Shared%20Documents/Project%20GridSense/Input%20-%20Collected%20Data%20Sets/CSVs/Sports/Beginners%20Sports%20Analytics%20NFL%20Dataset%20-%20plays.csv?d=w1f67cd3a18014328a877561d2768f4da&amp;csf=1&amp;web=1&amp;e=HKydv6" TargetMode="External"/><Relationship Id="rId344" Type="http://schemas.openxmlformats.org/officeDocument/2006/relationships/hyperlink" Target="https://github.com/martj42/international_results/blob/master/results.csv" TargetMode="External"/><Relationship Id="rId691" Type="http://schemas.openxmlformats.org/officeDocument/2006/relationships/hyperlink" Target="https://microsoft-my.sharepoint-df.com/:x:/r/teams/ProjectGridSense2/Shared%20Documents/Project%20GridSense/Input%20-%20Collected%20Data%20Sets/CSVs/Science/fire_nrt_M6_156000.csv?d=w49746324d5214f39b900b1155c790502&amp;csf=1&amp;web=1&amp;e=H66TCc" TargetMode="External"/><Relationship Id="rId747" Type="http://schemas.openxmlformats.org/officeDocument/2006/relationships/hyperlink" Target="https://ffc-excel.officeapps.live.com/:x:/t/ExcelOPAI/Ebs5goPebQpJhmkbbQjMeKUBAzUsJpW6Hjb_BZVLeI5kfQ?e=BiFjd3&amp;nav=MTVfezQwMkE5MUFGLTM2NDYtNEU1NS05MjNGLTBEOUJDOUU0QzVENX0" TargetMode="External"/><Relationship Id="rId789" Type="http://schemas.openxmlformats.org/officeDocument/2006/relationships/hyperlink" Target="https://microsoft-my.sharepoint-df.com/:x:/p/cadarlin/EUY2XF3innlDh8x7LvdjPmUBtcwyorrgdTqknpL3fgHxLw?e=d9QBkq" TargetMode="External"/><Relationship Id="rId41" Type="http://schemas.openxmlformats.org/officeDocument/2006/relationships/hyperlink" Target="https://www.kaggle.com/datasets/vmb2021/bellabeat-capstone?select=sleepDay_merged.csv" TargetMode="External"/><Relationship Id="rId83" Type="http://schemas.openxmlformats.org/officeDocument/2006/relationships/hyperlink" Target="https://www.spc.noaa.gov/wcm/" TargetMode="External"/><Relationship Id="rId179" Type="http://schemas.openxmlformats.org/officeDocument/2006/relationships/hyperlink" Target="https://www.mit.edu/~amini/LICENSE.md" TargetMode="External"/><Relationship Id="rId386" Type="http://schemas.openxmlformats.org/officeDocument/2006/relationships/hyperlink" Target="https://opendatacommons.org/licenses/dbcl/1-0/" TargetMode="External"/><Relationship Id="rId551" Type="http://schemas.openxmlformats.org/officeDocument/2006/relationships/hyperlink" Target="https://creativecommons.org/publicdomain/zero/1.0/" TargetMode="External"/><Relationship Id="rId593" Type="http://schemas.openxmlformats.org/officeDocument/2006/relationships/hyperlink" Target="https://microsoft-my.sharepoint-df.com/:x:/r/teams/ProjectGridSense2/Shared%20Documents/Project%20GridSense/Input%20-%20Collected%20Data%20Sets/CSVs/Social%20Media/marketing_sales_data.csv?d=we66fd14b61c5497c90ffa1de0bd0c00e&amp;csf=1&amp;web=1&amp;e=BfIydc" TargetMode="External"/><Relationship Id="rId607" Type="http://schemas.openxmlformats.org/officeDocument/2006/relationships/hyperlink" Target="https://www.mit.edu/~amini/LICENSE.md" TargetMode="External"/><Relationship Id="rId649" Type="http://schemas.openxmlformats.org/officeDocument/2006/relationships/hyperlink" Target="https://creativecommons.org/publicdomain/zero/1.0/" TargetMode="External"/><Relationship Id="rId814" Type="http://schemas.openxmlformats.org/officeDocument/2006/relationships/hyperlink" Target="https://microsoft-my.sharepoint-df.com/:x:/p/cadarlin/EQ8aEL6eqdNBpCU9cLSsyEMBPlf-X3lfKizfNnLB8CkcAQ?e=2m5Wej" TargetMode="External"/><Relationship Id="rId856" Type="http://schemas.openxmlformats.org/officeDocument/2006/relationships/hyperlink" Target="https://microsoft-my.sharepoint-df.com/:x:/p/rorezend/Ec0uir6mLqFPvUEurh1kxQkBHEpvMLscyuHvX6Lp-14Yrw?e=HcDESW&amp;nav=MTVfezNDNDc3QzUzLUZGNjktNDExQi04QjgxLTA5MDAwRUVEOEYxN30" TargetMode="External"/><Relationship Id="rId190" Type="http://schemas.openxmlformats.org/officeDocument/2006/relationships/hyperlink" Target="https://creativecommons.org/publicdomain/zero/1.0/" TargetMode="External"/><Relationship Id="rId204" Type="http://schemas.openxmlformats.org/officeDocument/2006/relationships/hyperlink" Target="https://creativecommons.org/publicdomain/zero/1.0/" TargetMode="External"/><Relationship Id="rId246" Type="http://schemas.openxmlformats.org/officeDocument/2006/relationships/hyperlink" Target="https://microsoft-my.sharepoint-df.com/:x:/r/teams/ProjectGridSense2/Shared%20Documents/Project%20GridSense/Input%20-%20Collected%20Data%20Sets/CSVs/Financial%20Data/credit%20default%20analysis%20data.csv?d=w1ddfa03cee8d4b74918d5c14c71098d8&amp;csf=1&amp;web=1&amp;e=Q0gusI" TargetMode="External"/><Relationship Id="rId288" Type="http://schemas.openxmlformats.org/officeDocument/2006/relationships/hyperlink" Target="https://creativecommons.org/publicdomain/zero/1.0/" TargetMode="External"/><Relationship Id="rId411" Type="http://schemas.openxmlformats.org/officeDocument/2006/relationships/hyperlink" Target="https://creativecommons.org/publicdomain/zero/1.0/" TargetMode="External"/><Relationship Id="rId453" Type="http://schemas.openxmlformats.org/officeDocument/2006/relationships/hyperlink" Target="https://creativecommons.org/publicdomain/zero/1.0/" TargetMode="External"/><Relationship Id="rId509" Type="http://schemas.openxmlformats.org/officeDocument/2006/relationships/hyperlink" Target="https://creativecommons.org/publicdomain/zero/1.0/" TargetMode="External"/><Relationship Id="rId660" Type="http://schemas.openxmlformats.org/officeDocument/2006/relationships/hyperlink" Target="https://creativecommons.org/publicdomain/zero/1.0/" TargetMode="External"/><Relationship Id="rId106" Type="http://schemas.openxmlformats.org/officeDocument/2006/relationships/hyperlink" Target="https://creativecommons.org/publicdomain/zero/1.0/" TargetMode="External"/><Relationship Id="rId313" Type="http://schemas.openxmlformats.org/officeDocument/2006/relationships/hyperlink" Target="https://microsoft-my.sharepoint-df.com/:x:/r/teams/ProjectGridSense2/Shared%20Documents/Project%20GridSense/Input%20-%20Collected%20Data%20Sets/CSVs/Retail%20%26%20Manufacture/supermarket_sales%20-%20Sheet1.csv?d=w70a425aa51ec4bc49506b626684f3478&amp;csf=1&amp;web=1&amp;e=xYdin4" TargetMode="External"/><Relationship Id="rId495" Type="http://schemas.openxmlformats.org/officeDocument/2006/relationships/hyperlink" Target="https://microsoft-my.sharepoint-df.com/:x:/r/teams/ProjectGridSense2/Shared%20Documents/Project%20GridSense/Input%20-%20Collected%20Data%20Sets/CSVs/Academia/music_education_dataset_new.csv?d=w4ab59506b87e403fbaedff4364f21ef6&amp;csf=1&amp;web=1&amp;e=aiUykz" TargetMode="External"/><Relationship Id="rId716" Type="http://schemas.openxmlformats.org/officeDocument/2006/relationships/hyperlink" Target="https://ffc-excel.officeapps.live.com/:x:/t/ExcelOPAI/Ebs5goPebQpJhmkbbQjMeKUBAzUsJpW6Hjb_BZVLeI5kfQ?e=FNr91v&amp;nav=MTVfezY1Njc2MkM0LURENEMtNDNFNC1BQkFFLUNCNTExN0E4MkU5Nn0" TargetMode="External"/><Relationship Id="rId758" Type="http://schemas.openxmlformats.org/officeDocument/2006/relationships/hyperlink" Target="https://ffc-excel.officeapps.live.com/:x:/t/ExcelOPAI/Ebs5goPebQpJhmkbbQjMeKUBAzUsJpW6Hjb_BZVLeI5kfQ?e=Gxsg1Y&amp;nav=MTVfezA4NDhBNUZCLUVFQ0YtNEI4MS05NDY0LTMxOENDRkE1MkEwMX0" TargetMode="External"/><Relationship Id="rId10" Type="http://schemas.openxmlformats.org/officeDocument/2006/relationships/hyperlink" Target="https://microsoft-my.sharepoint-df.com/:x:/r/teams/ProjectGridSense2/Shared%20Documents/Project%20GridSense/Input%20-%20Collected%20Data%20Sets/CSVs/Healthcare/SK%20COVID%20-%20TimeAge.csv?d=w0a7e65a2a148487a8d9b3e03b185234b&amp;csf=1&amp;web=1&amp;e=nUz6qB" TargetMode="External"/><Relationship Id="rId52" Type="http://schemas.openxmlformats.org/officeDocument/2006/relationships/hyperlink" Target="https://www.kaggle.com/datasets/thedevastator/the-world-s-top-mobile-phone-brands-by-country/data?select=df_1.csv" TargetMode="External"/><Relationship Id="rId94" Type="http://schemas.openxmlformats.org/officeDocument/2006/relationships/hyperlink" Target="https://creativecommons.org/publicdomain/zero/1.0/" TargetMode="External"/><Relationship Id="rId148" Type="http://schemas.openxmlformats.org/officeDocument/2006/relationships/hyperlink" Target="https://creativecommons.org/publicdomain/zero/1.0/" TargetMode="External"/><Relationship Id="rId355" Type="http://schemas.openxmlformats.org/officeDocument/2006/relationships/hyperlink" Target="https://www.kaggle.com/datasets/pranjalverma08/energy-dataset-countrywise-19002021" TargetMode="External"/><Relationship Id="rId397" Type="http://schemas.openxmlformats.org/officeDocument/2006/relationships/hyperlink" Target="https://www.kaggle.com/datasets/new-york-city/nyc-property-sales?select=nyc-rolling-sales.csv" TargetMode="External"/><Relationship Id="rId520" Type="http://schemas.openxmlformats.org/officeDocument/2006/relationships/hyperlink" Target="https://www.kaggle.com/datasets/maheshdadhich/us-healthcare-data?select=Drugs_unfinished_products.csv" TargetMode="External"/><Relationship Id="rId562" Type="http://schemas.openxmlformats.org/officeDocument/2006/relationships/hyperlink" Target="https://www.mit.edu/~amini/LICENSE.md" TargetMode="External"/><Relationship Id="rId618" Type="http://schemas.openxmlformats.org/officeDocument/2006/relationships/hyperlink" Target="https://www.kaggle.com/datasets/mathchi/hitters-baseball-data?select=Hitters.csv" TargetMode="External"/><Relationship Id="rId825" Type="http://schemas.openxmlformats.org/officeDocument/2006/relationships/hyperlink" Target="https://microsoft-my.sharepoint-df.com/:x:/p/cadarlin/EQGo50l_WyZNtl1Sk9ANMGIB7SYxF83VXT7uqSfTeAnipw?e=NbNtQV" TargetMode="External"/><Relationship Id="rId215" Type="http://schemas.openxmlformats.org/officeDocument/2006/relationships/hyperlink" Target="https://microsoft-my.sharepoint-df.com/:x:/r/teams/ProjectGridSense2/Shared%20Documents/Project%20GridSense/Input%20-%20Collected%20Data%20Sets/CSVs/Academia/Indian%20School%20Education%20Statistics%20dropout-ratio-2012-2015.csv?d=w8565a754bf6645eda68e19a7cd08c870&amp;csf=1&amp;web=1&amp;e=b0MH2U" TargetMode="External"/><Relationship Id="rId257" Type="http://schemas.openxmlformats.org/officeDocument/2006/relationships/hyperlink" Target="https://creativecommons.org/publicdomain/zero/1.0/" TargetMode="External"/><Relationship Id="rId422" Type="http://schemas.openxmlformats.org/officeDocument/2006/relationships/hyperlink" Target="https://www.kaggle.com/datasets/mohidabdulrehman/ultimate-car-price-prediction-dataset?select=Clean+Data_pakwheels.csv" TargetMode="External"/><Relationship Id="rId464" Type="http://schemas.openxmlformats.org/officeDocument/2006/relationships/hyperlink" Target="https://www.kaggle.com/datasets/adilshamim8/education-and-career-success?select=education_career_success.csv" TargetMode="External"/><Relationship Id="rId867" Type="http://schemas.openxmlformats.org/officeDocument/2006/relationships/hyperlink" Target="../../../../../../:x:/t/ExcelOPAI/ER2LrkyA1BZCk6qtb262_-UBxdoNaTOYcCWlfeIHhl-7Xg?e=ri8In6&amp;nav=MTVfe0E2QUY5RDAyLTdDQUEtNDU5MC1BMjM1LTI3N0IzQkQ2MkI3QX0" TargetMode="External"/><Relationship Id="rId299" Type="http://schemas.openxmlformats.org/officeDocument/2006/relationships/hyperlink" Target="https://microsoft-my.sharepoint-df.com/:x:/r/teams/ProjectGridSense2/Shared%20Documents/Project%20GridSense/Input%20-%20Collected%20Data%20Sets/CSVs/Sports/Beginners%20Sports%20Analytics%20NFL%20Dataset%20-%20games.csv?d=w92edc2a028df486a83e9ef3e8030dfc6&amp;csf=1&amp;web=1&amp;e=K7yTVJ" TargetMode="External"/><Relationship Id="rId727" Type="http://schemas.openxmlformats.org/officeDocument/2006/relationships/hyperlink" Target="https://ffc-excel.officeapps.live.com/:x:/t/ExcelOPAI/Ebs5goPebQpJhmkbbQjMeKUBAzUsJpW6Hjb_BZVLeI5kfQ?e=bX9Wbt&amp;nav=MTVfezQ2MzgwMEE0LTM4Q0UtNDI5Ny1COTBFLTM1QkVDRTgxMEI3MX0" TargetMode="External"/><Relationship Id="rId63" Type="http://schemas.openxmlformats.org/officeDocument/2006/relationships/hyperlink" Target="https://www.kaggle.com/datasets/jessicali9530/animal-crossing-new-horizons-nookplaza-dataset/data?select=bags.csv" TargetMode="External"/><Relationship Id="rId159" Type="http://schemas.openxmlformats.org/officeDocument/2006/relationships/hyperlink" Target="https://hdr.undp.org/terms-use" TargetMode="External"/><Relationship Id="rId366" Type="http://schemas.openxmlformats.org/officeDocument/2006/relationships/hyperlink" Target="https://microsoft-my.sharepoint-df.com/:x:/r/teams/ProjectGridSense2/Shared%20Documents/Project%20GridSense/Input%20-%20Collected%20Data%20Sets/CSVs/Science/NASA%20Exoplanets%20cleaned_5250.csv?d=w9062b8c5ca3c4099b640751e4a490a84&amp;csf=1&amp;web=1&amp;e=Q27fMs" TargetMode="External"/><Relationship Id="rId573" Type="http://schemas.openxmlformats.org/officeDocument/2006/relationships/hyperlink" Target="https://microsoft-my.sharepoint-df.com/:x:/r/teams/ProjectGridSense2/Shared%20Documents/Project%20GridSense/Input%20-%20Collected%20Data%20Sets/CSVs/Healthcare/colorectal_cancer_dataset.csv?d=w316cb25b7c724bb79c997c42ed37bfbe&amp;csf=1&amp;web=1&amp;e=RlXmzB" TargetMode="External"/><Relationship Id="rId780" Type="http://schemas.openxmlformats.org/officeDocument/2006/relationships/hyperlink" Target="https://www.owiki.ms/wiki/Excel/Test_Collateral" TargetMode="External"/><Relationship Id="rId226" Type="http://schemas.openxmlformats.org/officeDocument/2006/relationships/hyperlink" Target="https://creativecommons.org/publicdomain/zero/1.0/" TargetMode="External"/><Relationship Id="rId433" Type="http://schemas.openxmlformats.org/officeDocument/2006/relationships/hyperlink" Target="https://microsoft-my.sharepoint-df.com/:x:/r/teams/ProjectGridSense2/Shared%20Documents/Project%20GridSense/Input%20-%20Collected%20Data%20Sets/CSVs/Financial%20Data/most%20sustainable%20corporations.csv?d=w8d63423510f74ca38ee8686bd5db6922&amp;csf=1&amp;web=1&amp;e=7bNPvx" TargetMode="External"/><Relationship Id="rId878" Type="http://schemas.openxmlformats.org/officeDocument/2006/relationships/hyperlink" Target="https://microsoft-my.sharepoint-df.com/:x:/p/ugupta/EWyMV565rLtKpbVKJ2-H2v8BRZiIbDYHa2zEVWUtFuCxTA?e=XMtb4q" TargetMode="External"/><Relationship Id="rId640" Type="http://schemas.openxmlformats.org/officeDocument/2006/relationships/hyperlink" Target="https://creativecommons.org/publicdomain/zero/1.0/" TargetMode="External"/><Relationship Id="rId738" Type="http://schemas.openxmlformats.org/officeDocument/2006/relationships/hyperlink" Target="https://ffc-excel.officeapps.live.com/:x:/t/ExcelOPAI/Ebs5goPebQpJhmkbbQjMeKUBAzUsJpW6Hjb_BZVLeI5kfQ?e=3hzzMU&amp;nav=MTVfezlGQkE1M0VGLTA3NzAtNEE2My04NzY0LThGMDZBNThBREFCOX0" TargetMode="External"/><Relationship Id="rId74" Type="http://schemas.openxmlformats.org/officeDocument/2006/relationships/hyperlink" Target="https://microsoft-my.sharepoint-df.com/:x:/r/teams/ProjectGridSense2/Shared%20Documents/Project%20GridSense/Input%20-%20Collected%20Data%20Sets/CSVs/Government/Florida_2023.xlsx?d=w1effaa4bd4a9467389605ac1e4ff61c3&amp;csf=1&amp;web=1&amp;e=TE17oH" TargetMode="External"/><Relationship Id="rId377" Type="http://schemas.openxmlformats.org/officeDocument/2006/relationships/hyperlink" Target="https://www.kaggle.com/datasets/robjan/ph-recognition?select=ph-data.csv" TargetMode="External"/><Relationship Id="rId500" Type="http://schemas.openxmlformats.org/officeDocument/2006/relationships/hyperlink" Target="https://www.kaggle.com/datasets/lakshmikalyan/lead-scoring-x-online-education?select=Leads+X+Education.csv" TargetMode="External"/><Relationship Id="rId584" Type="http://schemas.openxmlformats.org/officeDocument/2006/relationships/hyperlink" Target="https://www.kaggle.com/datasets/souvikahmed071/social-media-and-mental-health?select=smmh.csv" TargetMode="External"/><Relationship Id="rId805" Type="http://schemas.openxmlformats.org/officeDocument/2006/relationships/hyperlink" Target="https://microsoft-my.sharepoint-df.com/:x:/p/cadarlin/EQyzKhedeKBCjqCg477Uvg8BqENasNM5JaNbboG9C1fkTQ?e=FESgum" TargetMode="External"/><Relationship Id="rId5" Type="http://schemas.openxmlformats.org/officeDocument/2006/relationships/hyperlink" Target="https://microsoft-my.sharepoint-df.com/:x:/r/teams/ProjectGridSense2/Shared%20Documents/Project%20GridSense/Input%20-%20Collected%20Data%20Sets/CSVs/Social%20Media/social%20media%20influencers%20-%20Tiktok%20sep%202022.csv?d=wf7ce3f7c65a14ad896acdfa08a20a98c&amp;csf=1&amp;web=1&amp;e=RfpvAP" TargetMode="External"/><Relationship Id="rId237" Type="http://schemas.openxmlformats.org/officeDocument/2006/relationships/hyperlink" Target="https://microsoft-my.sharepoint-df.com/:x:/r/teams/ProjectGridSense2/Shared%20Documents/Project%20GridSense/Input%20-%20Collected%20Data%20Sets/CSVs/Financial%20Data/Bitcoin%20Prices%20Dataset.csv?d=w4fd9946a112d4b2ebb506c64cf6ae8e5&amp;csf=1&amp;web=1&amp;e=awDgNy" TargetMode="External"/><Relationship Id="rId791" Type="http://schemas.openxmlformats.org/officeDocument/2006/relationships/hyperlink" Target="https://microsoft-my.sharepoint-df.com/:x:/p/cadarlin/EXgUPqc-pUVMon1Y0zoAkV8BAPbtD5LR2fHRGpdLtN8xsw?e=OflCkm" TargetMode="External"/><Relationship Id="rId444" Type="http://schemas.openxmlformats.org/officeDocument/2006/relationships/hyperlink" Target="https://creativecommons.org/publicdomain/zero/1.0/" TargetMode="External"/><Relationship Id="rId651" Type="http://schemas.openxmlformats.org/officeDocument/2006/relationships/hyperlink" Target="https://microsoft-my.sharepoint-df.com/:x:/r/teams/ProjectGridSense2/Shared%20Documents/Project%20GridSense/Input%20-%20Collected%20Data%20Sets/CSVs/Financial%20Data/synthetic_online_retail_data.csv?d=w380ab1cc632b4bd487fa50338857a962&amp;csf=1&amp;web=1&amp;e=83MVMb" TargetMode="External"/><Relationship Id="rId749" Type="http://schemas.openxmlformats.org/officeDocument/2006/relationships/hyperlink" Target="https://ffc-excel.officeapps.live.com/:x:/t/ExcelOPAI/Ebs5goPebQpJhmkbbQjMeKUBAzUsJpW6Hjb_BZVLeI5kfQ?e=BiFjd3&amp;nav=MTVfezQwMkE5MUFGLTM2NDYtNEU1NS05MjNGLTBEOUJDOUU0QzVENX0" TargetMode="External"/><Relationship Id="rId290" Type="http://schemas.openxmlformats.org/officeDocument/2006/relationships/hyperlink" Target="https://creativecommons.org/publicdomain/zero/1.0/" TargetMode="External"/><Relationship Id="rId304" Type="http://schemas.openxmlformats.org/officeDocument/2006/relationships/hyperlink" Target="https://www.kaggle.com/datasets/jainaru/ranking-sports-by-skill-requirement?select=toughestsport.csv" TargetMode="External"/><Relationship Id="rId388" Type="http://schemas.openxmlformats.org/officeDocument/2006/relationships/hyperlink" Target="https://www.ncei.noaa.gov/pub/data/paleo/paleolimnology/lakelevels/northamerica/" TargetMode="External"/><Relationship Id="rId511" Type="http://schemas.openxmlformats.org/officeDocument/2006/relationships/hyperlink" Target="https://microsoft-my.sharepoint-df.com/:x:/r/teams/ProjectGridSense2/Shared%20Documents/Project%20GridSense/Input%20-%20Collected%20Data%20Sets/CSVs/Academia/genese_ee_for_amazon_complementar.csv?d=wac65eb8821684586bee366cc0e826b93&amp;csf=1&amp;web=1&amp;e=WtobVR" TargetMode="External"/><Relationship Id="rId609" Type="http://schemas.openxmlformats.org/officeDocument/2006/relationships/hyperlink" Target="https://creativecommons.org/publicdomain/zero/1.0/" TargetMode="External"/><Relationship Id="rId85" Type="http://schemas.openxmlformats.org/officeDocument/2006/relationships/hyperlink" Target="https://creativecommons.org/publicdomain/zero/1.0/" TargetMode="External"/><Relationship Id="rId150" Type="http://schemas.openxmlformats.org/officeDocument/2006/relationships/hyperlink" Target="https://microsoft-my.sharepoint-df.com/:x:/r/teams/ProjectGridSense2/Shared%20Documents/Project%20GridSense/Input%20-%20Collected%20Data%20Sets/CSVs/Healthcare/BRCA.csv?d=wb9b3682015d94ff099223e98f052094a&amp;csf=1&amp;web=1&amp;e=Gg9SPc" TargetMode="External"/><Relationship Id="rId595" Type="http://schemas.openxmlformats.org/officeDocument/2006/relationships/hyperlink" Target="https://microsoft-my.sharepoint-df.com/:x:/r/teams/ProjectGridSense2/Shared%20Documents/Project%20GridSense/Input%20-%20Collected%20Data%20Sets/CSVs/Social%20Media/Advertising_Data.csv?d=wf7903407a80441da8f37d98a75639fd2&amp;csf=1&amp;web=1&amp;e=hh6sDD" TargetMode="External"/><Relationship Id="rId816" Type="http://schemas.openxmlformats.org/officeDocument/2006/relationships/hyperlink" Target="https://microsoft-my.sharepoint-df.com/:x:/p/cadarlin/EcbGRhKxHstPsaJJ7hIZKvUBrmhebG90IjLwh7sYMTyV3A?e=ALySW4" TargetMode="External"/><Relationship Id="rId248" Type="http://schemas.openxmlformats.org/officeDocument/2006/relationships/hyperlink" Target="https://microsoft-my.sharepoint-df.com/:x:/r/teams/ProjectGridSense2/Shared%20Documents/Project%20GridSense/Input%20-%20Collected%20Data%20Sets/CSVs/Real%20Estate/Zillow%20Home%20Value%20Index.csv?d=wfabbaeaf7c9d436f9a3d6c899ab8c69a&amp;csf=1&amp;web=1&amp;e=ZIIcdB" TargetMode="External"/><Relationship Id="rId455" Type="http://schemas.openxmlformats.org/officeDocument/2006/relationships/hyperlink" Target="https://microsoft-my.sharepoint-df.com/:x:/r/teams/ProjectGridSense2/Shared%20Documents/Project%20GridSense/Input%20-%20Collected%20Data%20Sets/CSVs/Retail%20%26%20Manufacture/Cleaned_Laptop_data.csv?d=w1a0508ce825340e8a1afbff73095b900&amp;csf=1&amp;web=1&amp;e=K5fC0i" TargetMode="External"/><Relationship Id="rId662" Type="http://schemas.openxmlformats.org/officeDocument/2006/relationships/hyperlink" Target="https://www.kaggle.com/datasets/shantanugarg274/heart-prediction-dataset-quantum?select=Heart+Prediction+Quantum+Dataset.csv" TargetMode="External"/><Relationship Id="rId12" Type="http://schemas.openxmlformats.org/officeDocument/2006/relationships/hyperlink" Target="https://data.census.gov/table/ACSDP1Y2023.DP03?q=DP03&amp;t=Class+of+Worker&amp;g=010XX00US$0400000&amp;moe=false&amp;tp=false" TargetMode="External"/><Relationship Id="rId108" Type="http://schemas.openxmlformats.org/officeDocument/2006/relationships/hyperlink" Target="https://creativecommons.org/publicdomain/zero/1.0/" TargetMode="External"/><Relationship Id="rId315" Type="http://schemas.openxmlformats.org/officeDocument/2006/relationships/hyperlink" Target="https://www.kaggle.com/datasets/kukuroo3/body-performance-data?select=bodyPerformance.csv" TargetMode="External"/><Relationship Id="rId522" Type="http://schemas.openxmlformats.org/officeDocument/2006/relationships/hyperlink" Target="https://creativecommons.org/publicdomain/zero/1.0/" TargetMode="External"/><Relationship Id="rId96" Type="http://schemas.openxmlformats.org/officeDocument/2006/relationships/hyperlink" Target="https://creativecommons.org/publicdomain/zero/1.0/" TargetMode="External"/><Relationship Id="rId161" Type="http://schemas.openxmlformats.org/officeDocument/2006/relationships/hyperlink" Target="https://microsoft-my.sharepoint-df.com/:x:/r/teams/ProjectGridSense2/Shared%20Documents/Project%20GridSense/Input%20-%20Collected%20Data%20Sets/CSVs/Government/HDR23-24_Composite_indices_complete_time_series.csv?d=w9b46a14bedec4f5496ba3d36c4257c0f&amp;csf=1&amp;web=1&amp;e=HMyoNU" TargetMode="External"/><Relationship Id="rId399" Type="http://schemas.openxmlformats.org/officeDocument/2006/relationships/hyperlink" Target="https://www.kaggle.com/datasets/larsen0966/sba-loans-case-data-set?select=SBAcase.11.13.17.csv" TargetMode="External"/><Relationship Id="rId827" Type="http://schemas.openxmlformats.org/officeDocument/2006/relationships/hyperlink" Target="https://microsoft-my.sharepoint-df.com/:x:/p/cadarlin/EcfOIH2SPIlPhovGaM8JmrgBcM2B7l1Gb34kllYENtWLXw?e=UixBIV" TargetMode="External"/><Relationship Id="rId259" Type="http://schemas.openxmlformats.org/officeDocument/2006/relationships/hyperlink" Target="https://microsoft-my.sharepoint-df.com/:x:/r/teams/ProjectGridSense2/Shared%20Documents/Project%20GridSense/Input%20-%20Collected%20Data%20Sets/CSVs/Financial%20Data/Evolution%20of%20debt%20vulnerabilities%20in%20Africa.csv?d=wedecfb0a39c445dba19c9ca33fd8aced&amp;csf=1&amp;web=1&amp;e=DNaIbE" TargetMode="External"/><Relationship Id="rId466" Type="http://schemas.openxmlformats.org/officeDocument/2006/relationships/hyperlink" Target="https://www.kaggle.com/datasets/imtkaggleteam/global-education/data?select=1-+share-of-the-world-population-with-at-least-basic-education.csv" TargetMode="External"/><Relationship Id="rId673" Type="http://schemas.openxmlformats.org/officeDocument/2006/relationships/hyperlink" Target="https://microsoft-my.sharepoint-df.com/:x:/r/teams/ProjectGridSense2/Shared%20Documents/Project%20GridSense/Input%20-%20Collected%20Data%20Sets/CSVs/Science/meteorite-landings.csv?d=w2a5b3ddda3134ac5b22e8ad7dab73324&amp;csf=1&amp;web=1&amp;e=ghnw7B" TargetMode="External"/><Relationship Id="rId880" Type="http://schemas.openxmlformats.org/officeDocument/2006/relationships/table" Target="../tables/table1.xml"/><Relationship Id="rId23" Type="http://schemas.openxmlformats.org/officeDocument/2006/relationships/hyperlink" Target="https://www.kaggle.com/datasets/feeldidaxie/king-county-house-sales-usa?select=house_sales.csv" TargetMode="External"/><Relationship Id="rId119" Type="http://schemas.openxmlformats.org/officeDocument/2006/relationships/hyperlink" Target="https://creativecommons.org/publicdomain/zero/1.0/" TargetMode="External"/><Relationship Id="rId326" Type="http://schemas.openxmlformats.org/officeDocument/2006/relationships/hyperlink" Target="https://www.kaggle.com/datasets/emirhanai/social-media-usage-and-emotional-well-being?select=train.csv" TargetMode="External"/><Relationship Id="rId533" Type="http://schemas.openxmlformats.org/officeDocument/2006/relationships/hyperlink" Target="https://www.usa.gov/government-copyright" TargetMode="External"/><Relationship Id="rId740" Type="http://schemas.openxmlformats.org/officeDocument/2006/relationships/hyperlink" Target="https://ffc-excel.officeapps.live.com/:x:/t/ExcelOPAI/Ebs5goPebQpJhmkbbQjMeKUBAzUsJpW6Hjb_BZVLeI5kfQ?e=3hzzMU&amp;nav=MTVfezlGQkE1M0VGLTA3NzAtNEE2My04NzY0LThGMDZBNThBREFCOX0" TargetMode="External"/><Relationship Id="rId838" Type="http://schemas.openxmlformats.org/officeDocument/2006/relationships/hyperlink" Target="https://microsoft-my.sharepoint-df.com/:x:/p/cadarlin/ETluXzz1hGRAsVqxWJ5GwH4BxDRG2T3qqe8NC_HrnRR7mQ?e=wQ58uc" TargetMode="External"/><Relationship Id="rId172" Type="http://schemas.openxmlformats.org/officeDocument/2006/relationships/hyperlink" Target="https://www.kaggle.com/datasets/heidarmirhajisadati/regional-cost-of-living-analysis?select=Cost_of_Living_and_Income_Extended.csv" TargetMode="External"/><Relationship Id="rId477" Type="http://schemas.openxmlformats.org/officeDocument/2006/relationships/hyperlink" Target="https://www.epi.org/data/" TargetMode="External"/><Relationship Id="rId600" Type="http://schemas.openxmlformats.org/officeDocument/2006/relationships/hyperlink" Target="https://microsoft-my.sharepoint-df.com/:x:/r/teams/ProjectGridSense2/Shared%20Documents/Project%20GridSense/Input%20-%20Collected%20Data%20Sets/CSVs/Social%20Media/Traditional%20Media%20and%20Social%20Media%20Advertising%20on%20Sales%20Performance%20Dataset.csv?d=wec585df1242a47f1b9cab480106042ff&amp;csf=1&amp;web=1&amp;e=J3ul5Y" TargetMode="External"/><Relationship Id="rId684" Type="http://schemas.openxmlformats.org/officeDocument/2006/relationships/hyperlink" Target="https://creativecommons.org/publicdomain/zero/1.0/" TargetMode="External"/><Relationship Id="rId337" Type="http://schemas.openxmlformats.org/officeDocument/2006/relationships/hyperlink" Target="https://creativecommons.org/publicdomain/zero/1.0/" TargetMode="External"/><Relationship Id="rId34" Type="http://schemas.openxmlformats.org/officeDocument/2006/relationships/hyperlink" Target="https://microsoft-my.sharepoint-df.com/:x:/r/teams/ProjectGridSense2/Shared%20Documents/Project%20GridSense/Input%20-%20Collected%20Data%20Sets/CSVs/Financial%20Data/Canada%20Mortgage%20Lending%20Rates.csv?d=wdba39d7d418f4faa87d54b25350c111a&amp;csf=1&amp;web=1&amp;e=abOYSo" TargetMode="External"/><Relationship Id="rId544" Type="http://schemas.openxmlformats.org/officeDocument/2006/relationships/hyperlink" Target="https://creativecommons.org/publicdomain/zero/1.0/" TargetMode="External"/><Relationship Id="rId751" Type="http://schemas.openxmlformats.org/officeDocument/2006/relationships/hyperlink" Target="https://ffc-excel.officeapps.live.com/:x:/t/ExcelOPAI/Ebs5goPebQpJhmkbbQjMeKUBAzUsJpW6Hjb_BZVLeI5kfQ?e=E6Lqwi&amp;nav=MTVfezZENjEwQzRCLUI1OEQtNEIwQS04RUUzLTgyREM1OEUxMjZGRX0" TargetMode="External"/><Relationship Id="rId849" Type="http://schemas.openxmlformats.org/officeDocument/2006/relationships/hyperlink" Target="https://microsoft-my.sharepoint-df.com/:x:/p/cathpi/ESpSjKAeppNKn0em6cFQNxgBFKTWKyymYIXNr7brOpDrOA?e=ij6nG4" TargetMode="External"/><Relationship Id="rId183" Type="http://schemas.openxmlformats.org/officeDocument/2006/relationships/hyperlink" Target="https://www.kaggle.com/datasets/farhansadeek/university-admission-dataset?select=Admission+Data.csv" TargetMode="External"/><Relationship Id="rId390" Type="http://schemas.openxmlformats.org/officeDocument/2006/relationships/hyperlink" Target="https://www.kaggle.com/datasets/subhiarjaria09/real-estate-property-transactions-dataset?select=V3.csv" TargetMode="External"/><Relationship Id="rId404" Type="http://schemas.openxmlformats.org/officeDocument/2006/relationships/hyperlink" Target="https://www.kaggle.com/datasets/vinayakshanawad/cement-manufacturing-concrete-dataset?select=concrete.csv" TargetMode="External"/><Relationship Id="rId611" Type="http://schemas.openxmlformats.org/officeDocument/2006/relationships/hyperlink" Target="https://microsoft-my.sharepoint-df.com/:x:/r/teams/ProjectGridSense2/Shared%20Documents/Project%20GridSense/Input%20-%20Collected%20Data%20Sets/CSVs/Real%20Estate/riga_re.csv?d=w207b6b2cfe6f48889c6cda0440ccc754&amp;csf=1&amp;web=1&amp;e=y3J1kG" TargetMode="External"/><Relationship Id="rId250" Type="http://schemas.openxmlformats.org/officeDocument/2006/relationships/hyperlink" Target="https://www.kaggle.com/datasets/robikscube/zillow-home-value-index?select=ZHVI.csv" TargetMode="External"/><Relationship Id="rId488" Type="http://schemas.openxmlformats.org/officeDocument/2006/relationships/hyperlink" Target="https://www.kaggle.com/datasets/danbraswell/temporary-us-births?select=us_births_2016_2021.csv" TargetMode="External"/><Relationship Id="rId695" Type="http://schemas.openxmlformats.org/officeDocument/2006/relationships/hyperlink" Target="https://data.census.gov/table/ACSDP1Y2023.DP05?moe=false" TargetMode="External"/><Relationship Id="rId709" Type="http://schemas.openxmlformats.org/officeDocument/2006/relationships/hyperlink" Target="../../../../../../:x:/r/teams/ProjectGridSense2/Shared%20Documents/Project%20GridSense/Input%20-%20Collected%20Data%20Sets/CSVs/Government/Florida_2023_ResidueUse.csv?d=w2bb62250e98441859bb36027abd326ad&amp;csf=1&amp;web=1&amp;e=tTaxgN" TargetMode="External"/><Relationship Id="rId45" Type="http://schemas.openxmlformats.org/officeDocument/2006/relationships/hyperlink" Target="https://microsoft-my.sharepoint-df.com/:x:/r/teams/ProjectGridSense2/Shared%20Documents/Project%20GridSense/Input%20-%20Collected%20Data%20Sets/CSVs/Healthcare/diabetes%20dataset%20-%20prima%20indians.csv?d=w73571dd158e942b2bc126b954cf29bd3&amp;csf=1&amp;web=1&amp;e=9Q6Kkf" TargetMode="External"/><Relationship Id="rId110" Type="http://schemas.openxmlformats.org/officeDocument/2006/relationships/hyperlink" Target="https://creativecommons.org/publicdomain/zero/1.0/" TargetMode="External"/><Relationship Id="rId348" Type="http://schemas.openxmlformats.org/officeDocument/2006/relationships/hyperlink" Target="https://creativecommons.org/publicdomain/zero/1.0/" TargetMode="External"/><Relationship Id="rId555" Type="http://schemas.openxmlformats.org/officeDocument/2006/relationships/hyperlink" Target="https://microsoft-my.sharepoint-df.com/:x:/r/teams/ProjectGridSense2/Shared%20Documents/Project%20GridSense/Input%20-%20Collected%20Data%20Sets/CSVs/Healthcare/latent_positions_day_10.csv?d=w5060d20570434e49862635deec403c40&amp;csf=1&amp;web=1&amp;e=grflR9" TargetMode="External"/><Relationship Id="rId762" Type="http://schemas.openxmlformats.org/officeDocument/2006/relationships/hyperlink" Target="https://ffc-excel.officeapps.live.com/:x:/t/ExcelOPAI/Ebs5goPebQpJhmkbbQjMeKUBAzUsJpW6Hjb_BZVLeI5kfQ?e=Gxsg1Y&amp;nav=MTVfezA4NDhBNUZCLUVFQ0YtNEI4MS05NDY0LTMxOENDRkE1MkEwMX0" TargetMode="External"/><Relationship Id="rId194" Type="http://schemas.openxmlformats.org/officeDocument/2006/relationships/hyperlink" Target="https://creativecommons.org/publicdomain/zero/1.0/" TargetMode="External"/><Relationship Id="rId208" Type="http://schemas.openxmlformats.org/officeDocument/2006/relationships/hyperlink" Target="https://www.kaggle.com/datasets/abdullah0a/student-dropout-analysis-and-prediction-dataset?select=student+dropout.csv" TargetMode="External"/><Relationship Id="rId415" Type="http://schemas.openxmlformats.org/officeDocument/2006/relationships/hyperlink" Target="https://creativecommons.org/publicdomain/zero/1.0/" TargetMode="External"/><Relationship Id="rId622" Type="http://schemas.openxmlformats.org/officeDocument/2006/relationships/hyperlink" Target="https://microsoft-my.sharepoint-df.com/:x:/r/teams/ProjectGridSense2/Shared%20Documents/Project%20GridSense/Input%20-%20Collected%20Data%20Sets/CSVs/Sports/kbopitchingdata.csv?d=w3100840ac94a431db35894d0b47e5766&amp;csf=1&amp;web=1&amp;e=yAoHio" TargetMode="External"/><Relationship Id="rId261" Type="http://schemas.openxmlformats.org/officeDocument/2006/relationships/hyperlink" Target="https://microsoft-my.sharepoint-df.com/:x:/r/teams/ProjectGridSense2/Shared%20Documents/Project%20GridSense/Input%20-%20Collected%20Data%20Sets/CSVs/Financial%20Data/export%20kgs%20in%20worldsclean%20-%20export%20clean.csv?d=w50e7a01d2aca49b08bd2fbbc1100042b&amp;csf=1&amp;web=1&amp;e=Bu26yH" TargetMode="External"/><Relationship Id="rId499" Type="http://schemas.openxmlformats.org/officeDocument/2006/relationships/hyperlink" Target="https://www.kaggle.com/datasets/nelgiriyewithana/world-educational-data/data?select=Global_Education.csv" TargetMode="External"/><Relationship Id="rId56" Type="http://schemas.openxmlformats.org/officeDocument/2006/relationships/hyperlink" Target="https://www.kaggle.com/datasets/jessicali9530/animal-crossing-new-horizons-nookplaza-dataset/data?select=fish.csv" TargetMode="External"/><Relationship Id="rId359" Type="http://schemas.openxmlformats.org/officeDocument/2006/relationships/hyperlink" Target="https://www.kaggle.com/datasets/anastasiaalyoshkina/earth-landsurface-temperature-data-1750-2024?select=Merged_Temperature_Dataset_1750+_2024.csv" TargetMode="External"/><Relationship Id="rId566" Type="http://schemas.openxmlformats.org/officeDocument/2006/relationships/hyperlink" Target="https://creativecommons.org/publicdomain/zero/1.0/" TargetMode="External"/><Relationship Id="rId773" Type="http://schemas.openxmlformats.org/officeDocument/2006/relationships/hyperlink" Target="https://ffc-excel.officeapps.live.com/:x:/t/ExcelOPAI/Ebs5goPebQpJhmkbbQjMeKUBAzUsJpW6Hjb_BZVLeI5kfQ?e=nXpFOE&amp;nav=MTVfezI2QTA3NkY2LTRDRkUtNDE1Ni1CQzM4LTA3QkI4MEM5NTQzRn0" TargetMode="External"/><Relationship Id="rId121" Type="http://schemas.openxmlformats.org/officeDocument/2006/relationships/hyperlink" Target="https://www.kaggle.com/datasets/atharvasoundankar/chocolate-sales?select=Chocolate+Sales.csv" TargetMode="External"/><Relationship Id="rId219" Type="http://schemas.openxmlformats.org/officeDocument/2006/relationships/hyperlink" Target="https://creativecommons.org/publicdomain/zero/1.0/" TargetMode="External"/><Relationship Id="rId426" Type="http://schemas.openxmlformats.org/officeDocument/2006/relationships/hyperlink" Target="https://www.kaggle.com/datasets/utkarshx27/variability-in-semiconductor-manufacturing?select=Oxide.csv" TargetMode="External"/><Relationship Id="rId633" Type="http://schemas.openxmlformats.org/officeDocument/2006/relationships/hyperlink" Target="https://microsoft-my.sharepoint-df.com/:x:/r/teams/ProjectGridSense2/Shared%20Documents/Project%20GridSense/Input%20-%20Collected%20Data%20Sets/CSVs/Government/World%20Press%20Freedom%20Index.csv?d=w0a3f03532b984e3eafbc8c20697dd63b&amp;csf=1&amp;web=1&amp;e=3yMRsA" TargetMode="External"/><Relationship Id="rId840" Type="http://schemas.openxmlformats.org/officeDocument/2006/relationships/hyperlink" Target="https://microsoft-my.sharepoint-df.com/:x:/p/cadarlin/EVIG6YxHhvFFrZwNwMZ0c78Biv5mVqHaN9jjabzgWd-W3Q?e=fBEbG9" TargetMode="External"/><Relationship Id="rId67" Type="http://schemas.openxmlformats.org/officeDocument/2006/relationships/hyperlink" Target="https://microsoft-my.sharepoint-df.com/:x:/r/teams/ProjectGridSense2/Shared%20Documents/Project%20GridSense/Input%20-%20Collected%20Data%20Sets/CSVs/Retail%20%26%20Manufacture/Grocery_Inventory%20new%20v1.csv?d=w8637234dda77404cbcd6ca1e38bacd5e&amp;csf=1&amp;web=1&amp;e=uoGEkJ" TargetMode="External"/><Relationship Id="rId272" Type="http://schemas.openxmlformats.org/officeDocument/2006/relationships/hyperlink" Target="https://creativecommons.org/publicdomain/zero/1.0/" TargetMode="External"/><Relationship Id="rId577" Type="http://schemas.openxmlformats.org/officeDocument/2006/relationships/hyperlink" Target="https://microsoft-my.sharepoint-df.com/:x:/r/teams/ProjectGridSense2/Shared%20Documents/Project%20GridSense/Input%20-%20Collected%20Data%20Sets/CSVs/Science/StormEvents_details-ftp_v2.csv?d=wd8c070623c66452fa2065f2a093a6e6f&amp;csf=1&amp;web=1&amp;e=eF19ni" TargetMode="External"/><Relationship Id="rId700" Type="http://schemas.openxmlformats.org/officeDocument/2006/relationships/hyperlink" Target="https://microsoft-my.sharepoint-df.com/:x:/r/teams/ProjectGridSense2/Shared%20Documents/Project%20GridSense/Input%20-%20Collected%20Data%20Sets/CSVs/Government/Census%20American%20Community%20Survey%201-Year%20estimates.csv?d=w9e50a7fc460f414bbef763f7f5339c07&amp;csf=1&amp;web=1&amp;e=ARJdfJ" TargetMode="External"/><Relationship Id="rId132" Type="http://schemas.openxmlformats.org/officeDocument/2006/relationships/hyperlink" Target="https://www.kaggle.com/datasets/viramatv/coffee-shop-data?select=CoffeeShop.xlsx" TargetMode="External"/><Relationship Id="rId784" Type="http://schemas.openxmlformats.org/officeDocument/2006/relationships/hyperlink" Target="../../../../../../:x:/t/ExcelOPAI/EfhkEbjSLEVNtQ7M5E9eEsUB8xsAWwYSwxicR-K7eGgh1g?e=p9f7zE&amp;nav=MTVfezJEQUYxMDJFLTdGRDktNDc3Qi05REYyLTAyMTMxRUZDMjVDMn0" TargetMode="External"/><Relationship Id="rId437" Type="http://schemas.openxmlformats.org/officeDocument/2006/relationships/hyperlink" Target="https://microsoft-my.sharepoint-df.com/:x:/r/teams/ProjectGridSense2/Shared%20Documents/Project%20GridSense/Input%20-%20Collected%20Data%20Sets/CSVs/Academia/Billionaire.csv?d=w97346ca0d99549a5ae1dabfeb5a2f185&amp;csf=1&amp;web=1&amp;e=EmwcHe" TargetMode="External"/><Relationship Id="rId644" Type="http://schemas.openxmlformats.org/officeDocument/2006/relationships/hyperlink" Target="https://www.kaggle.com/datasets/dsfelix/us-stores-sales?select=sales.csv" TargetMode="External"/><Relationship Id="rId851" Type="http://schemas.openxmlformats.org/officeDocument/2006/relationships/hyperlink" Target="https://microsoft-my.sharepoint-df.com/:x:/p/rorezend/Ec0uir6mLqFPvUEurh1kxQkBHEpvMLscyuHvX6Lp-14Yrw?e=eOQfZo&amp;nav=MTVfezRGNUQ0MkE3LTJFNkMtNDQzOC1CRTA4LUU3NjlDNzE4NkZDMn0" TargetMode="External"/><Relationship Id="rId283" Type="http://schemas.openxmlformats.org/officeDocument/2006/relationships/hyperlink" Target="https://www.kaggle.com/datasets/elvinrustam/electronics-dataset?select=ElectronicsData.csv" TargetMode="External"/><Relationship Id="rId490" Type="http://schemas.openxmlformats.org/officeDocument/2006/relationships/hyperlink" Target="https://creativecommons.org/publicdomain/zero/1.0/" TargetMode="External"/><Relationship Id="rId504" Type="http://schemas.openxmlformats.org/officeDocument/2006/relationships/hyperlink" Target="https://www.kaggle.com/datasets/jacopoferretti/wages-and-education-of-young-males-dataset?select=Males.csv" TargetMode="External"/><Relationship Id="rId711" Type="http://schemas.openxmlformats.org/officeDocument/2006/relationships/hyperlink" Target="../../../../../../:x:/r/teams/ProjectGridSense2/Shared%20Documents/Project%20GridSense/Input%20-%20Collected%20Data%20Sets/CSVs/Government/Florida_2023_StateProduction.csv?d=w384a1f3a26f64597810f0b332432b0a1&amp;csf=1&amp;web=1&amp;e=PDaxXX" TargetMode="External"/><Relationship Id="rId78" Type="http://schemas.openxmlformats.org/officeDocument/2006/relationships/hyperlink" Target="https://www.spc.noaa.gov/wcm/" TargetMode="External"/><Relationship Id="rId143" Type="http://schemas.openxmlformats.org/officeDocument/2006/relationships/hyperlink" Target="https://www.kaggle.com/datasets/iamtanmayshukla/healthcare-no-shows-appointments-dataset?select=healthcare_noshows_appt.csv" TargetMode="External"/><Relationship Id="rId350" Type="http://schemas.openxmlformats.org/officeDocument/2006/relationships/hyperlink" Target="https://creativecommons.org/publicdomain/zero/1.0/" TargetMode="External"/><Relationship Id="rId588" Type="http://schemas.openxmlformats.org/officeDocument/2006/relationships/hyperlink" Target="https://creativecommons.org/publicdomain/zero/1.0/" TargetMode="External"/><Relationship Id="rId795" Type="http://schemas.openxmlformats.org/officeDocument/2006/relationships/hyperlink" Target="https://microsoft-my.sharepoint-df.com/:x:/p/cadarlin/EU3SvZ-PSdlFpJEqWI7dG4kBVCWeizYAl9rSl7zdLfBzJw?e=LKBGsV" TargetMode="External"/><Relationship Id="rId809" Type="http://schemas.openxmlformats.org/officeDocument/2006/relationships/hyperlink" Target="https://microsoft-my.sharepoint-df.com/:x:/p/cadarlin/Edy-jIf_XT9MoS1jiIpDN1QB6TpG5N_8gDV3USJV4iSdiw?e=XpoQw4" TargetMode="External"/><Relationship Id="rId9" Type="http://schemas.openxmlformats.org/officeDocument/2006/relationships/hyperlink" Target="https://microsoft-my.sharepoint-df.com/:x:/r/teams/ProjectGridSense2/Shared%20Documents/Project%20GridSense/Input%20-%20Collected%20Data%20Sets/CSVs/Healthcare/SK%20COVID%20-%20SearchTrend.csv?d=w82f41310008640f5a673f04511cc757d&amp;csf=1&amp;web=1&amp;e=OXsgdT" TargetMode="External"/><Relationship Id="rId210" Type="http://schemas.openxmlformats.org/officeDocument/2006/relationships/hyperlink" Target="https://creativecommons.org/publicdomain/zero/1.0/" TargetMode="External"/><Relationship Id="rId448" Type="http://schemas.openxmlformats.org/officeDocument/2006/relationships/hyperlink" Target="https://microsoft-my.sharepoint-df.com/:x:/r/teams/ProjectGridSense2/Shared%20Documents/Project%20GridSense/Input%20-%20Collected%20Data%20Sets/CSVs/Retail%20%26%20Manufacture/vending_machine_sales.csv?d=w9a41d6d972ce4267b8a5683ff749f1a0&amp;csf=1&amp;web=1&amp;e=bQm9UM" TargetMode="External"/><Relationship Id="rId655" Type="http://schemas.openxmlformats.org/officeDocument/2006/relationships/hyperlink" Target="https://www.kaggle.com/datasets/hanaksoy/social-media-analysis?select=social-media.csv" TargetMode="External"/><Relationship Id="rId862" Type="http://schemas.openxmlformats.org/officeDocument/2006/relationships/hyperlink" Target="https://ffc-excel.officeapps.live.com/:x:/t/ExcelOPAI/EUYkJR9-w65LhX2R_9Hkn1IB7tdYVl8ZFuvW205PxEHCpQ?e=tCOx4j" TargetMode="External"/><Relationship Id="rId294" Type="http://schemas.openxmlformats.org/officeDocument/2006/relationships/hyperlink" Target="https://microsoft-my.sharepoint-df.com/:x:/r/teams/ProjectGridSense2/Shared%20Documents/Project%20GridSense/Input%20-%20Collected%20Data%20Sets/CSVs/Sports/US%20Collegiate%20Sports%20Dataset.csv?d=we288c92efdbb437aaf4ab8733777bfb7&amp;csf=1&amp;web=1&amp;e=yYdO06" TargetMode="External"/><Relationship Id="rId308" Type="http://schemas.openxmlformats.org/officeDocument/2006/relationships/hyperlink" Target="https://creativecommons.org/publicdomain/zero/1.0/" TargetMode="External"/><Relationship Id="rId515" Type="http://schemas.openxmlformats.org/officeDocument/2006/relationships/hyperlink" Target="https://www.kaggle.com/datasets/maheshdadhich/us-healthcare-data?select=Nutritions_US.csv" TargetMode="External"/><Relationship Id="rId722" Type="http://schemas.openxmlformats.org/officeDocument/2006/relationships/hyperlink" Target="https://ffc-excel.officeapps.live.com/:x:/t/ExcelOPAI/Ebs5goPebQpJhmkbbQjMeKUBAzUsJpW6Hjb_BZVLeI5kfQ?e=fHuDNh&amp;nav=MTVfe0FCMUMwNkIyLTlDMTgtNDQzQy04NjU1LTYwMUFDNTYxQzIzMH0" TargetMode="External"/><Relationship Id="rId89" Type="http://schemas.openxmlformats.org/officeDocument/2006/relationships/hyperlink" Target="https://creativecommons.org/publicdomain/zero/1.0/" TargetMode="External"/><Relationship Id="rId154" Type="http://schemas.openxmlformats.org/officeDocument/2006/relationships/hyperlink" Target="https://microsoft-my.sharepoint-df.com/:x:/r/teams/ProjectGridSense2/Shared%20Documents/Project%20GridSense/Input%20-%20Collected%20Data%20Sets/CSVs/Healthcare/Disease_symptom_and_patient_profile_dataset.csv?d=w9e341d0bd24a47c6b27b9615be2a47d9&amp;csf=1&amp;web=1&amp;e=rvUUtx" TargetMode="External"/><Relationship Id="rId361" Type="http://schemas.openxmlformats.org/officeDocument/2006/relationships/hyperlink" Target="https://www.kaggle.com/datasets/uciml/glass?select=glass.csv" TargetMode="External"/><Relationship Id="rId599" Type="http://schemas.openxmlformats.org/officeDocument/2006/relationships/hyperlink" Target="https://microsoft-my.sharepoint-df.com/:x:/r/teams/ProjectGridSense2/Shared%20Documents/Project%20GridSense/Input%20-%20Collected%20Data%20Sets/CSVs/Social%20Media/advertising_and_sales_clean.csv?d=w5850906f473947d787b875bbaebdb38b&amp;csf=1&amp;web=1&amp;e=Sehbqt" TargetMode="External"/><Relationship Id="rId459" Type="http://schemas.openxmlformats.org/officeDocument/2006/relationships/hyperlink" Target="https://creativecommons.org/publicdomain/zero/1.0/" TargetMode="External"/><Relationship Id="rId666" Type="http://schemas.openxmlformats.org/officeDocument/2006/relationships/hyperlink" Target="https://creativecommons.org/publicdomain/zero/1.0/" TargetMode="External"/><Relationship Id="rId873" Type="http://schemas.openxmlformats.org/officeDocument/2006/relationships/hyperlink" Target="https://ffc-excel.officeapps.live.com/:x:/t/ExcelOPAI/EWxESGD0ky9CtLrVgFPIDuEBDDQGP3WxcuFHGDy4mQxPxQ?e=OEdnVN" TargetMode="External"/><Relationship Id="rId16" Type="http://schemas.openxmlformats.org/officeDocument/2006/relationships/hyperlink" Target="https://microsoft-my.sharepoint-df.com/:x:/r/teams/ProjectGridSense2/Shared%20Documents/Project%20GridSense/Input%20-%20Collected%20Data%20Sets/CSVs/Science/cleaned_global_water_consumption.csv?d=wf5d6432d375041f8bdb7f55609ef37c7&amp;csf=1&amp;web=1&amp;e=RTQLJ7" TargetMode="External"/><Relationship Id="rId221" Type="http://schemas.openxmlformats.org/officeDocument/2006/relationships/hyperlink" Target="https://microsoft-my.sharepoint-df.com/:x:/r/teams/ProjectGridSense2/Shared%20Documents/Project%20GridSense/Input%20-%20Collected%20Data%20Sets/CSVs/Academia/Personalized%20Learning%20%26%20Adaptive%20Education%20Dataset.csv?d=w58db15cf164e43c88c20302cbb9142c9&amp;csf=1&amp;web=1&amp;e=QwwJt3" TargetMode="External"/><Relationship Id="rId319" Type="http://schemas.openxmlformats.org/officeDocument/2006/relationships/hyperlink" Target="https://microsoft-my.sharepoint-df.com/:x:/r/teams/ProjectGridSense2/Shared%20Documents/Project%20GridSense/Input%20-%20Collected%20Data%20Sets/CSVs/Social%20Media/SocialMediaUsersDataset.csv?d=w4354b4358cc1431aa7e571515d2ca7f6&amp;csf=1&amp;web=1&amp;e=jvbQ3M" TargetMode="External"/><Relationship Id="rId526" Type="http://schemas.openxmlformats.org/officeDocument/2006/relationships/hyperlink" Target="https://www.kaggle.com/datasets/maheshdadhich/us-healthcare-data?select=Star_rating_spring_master_data.csv" TargetMode="External"/><Relationship Id="rId733" Type="http://schemas.openxmlformats.org/officeDocument/2006/relationships/hyperlink" Target="https://ffc-excel.officeapps.live.com/:x:/t/ExcelOPAI/Ebs5goPebQpJhmkbbQjMeKUBAzUsJpW6Hjb_BZVLeI5kfQ?e=a46i6h&amp;nav=MTVfe0NGOUZEMjE0LTFEOEItNEVCNy04RTdDLTJFMEJFMzk3NzM1NX0" TargetMode="External"/><Relationship Id="rId165" Type="http://schemas.openxmlformats.org/officeDocument/2006/relationships/hyperlink" Target="https://www.kaggle.com/datasets/harshsingh2209/supply-chain-analysis?select=supply_chain_data.csv" TargetMode="External"/><Relationship Id="rId372" Type="http://schemas.openxmlformats.org/officeDocument/2006/relationships/hyperlink" Target="https://opendatacommons.org/licenses/dbcl/1-0/" TargetMode="External"/><Relationship Id="rId677" Type="http://schemas.openxmlformats.org/officeDocument/2006/relationships/hyperlink" Target="https://www.kaggle.com/datasets/nasa/astronaut-yearbook?select=astronauts.csv" TargetMode="External"/><Relationship Id="rId800" Type="http://schemas.openxmlformats.org/officeDocument/2006/relationships/hyperlink" Target="https://microsoft-my.sharepoint-df.com/:x:/p/cadarlin/EW6fuohd38FOq3t1VoracYMBzQUPcGckzPyt6WHFovNPEw?e=Oa4IOd" TargetMode="External"/><Relationship Id="rId232" Type="http://schemas.openxmlformats.org/officeDocument/2006/relationships/hyperlink" Target="https://microsoft-my.sharepoint-df.com/:x:/r/teams/ProjectGridSense2/Shared%20Documents/Project%20GridSense/Input%20-%20Collected%20Data%20Sets/CSVs/Financial%20Data/Loan%20Classification%20Dataset.csv?d=w60168a09c50049ed819e7ca245f91ba8&amp;csf=1&amp;web=1&amp;e=P69PP7" TargetMode="External"/><Relationship Id="rId27" Type="http://schemas.openxmlformats.org/officeDocument/2006/relationships/hyperlink" Target="https://microsoft-my.sharepoint-df.com/:x:/r/teams/ProjectGridSense2/Shared%20Documents/Project%20GridSense/Input%20-%20Collected%20Data%20Sets/CSVs/Real%20Estate/Housing.csv?d=w96ef004457c543be9182edf64644fba3&amp;csf=1&amp;web=1&amp;e=dVRr50" TargetMode="External"/><Relationship Id="rId537" Type="http://schemas.openxmlformats.org/officeDocument/2006/relationships/hyperlink" Target="https://www.kaggle.com/datasets/tamilsel/healthcare-providers-data?select=Healthcare+Providers.csv" TargetMode="External"/><Relationship Id="rId744" Type="http://schemas.openxmlformats.org/officeDocument/2006/relationships/hyperlink" Target="https://ffc-excel.officeapps.live.com/:x:/t/ExcelOPAI/Ebs5goPebQpJhmkbbQjMeKUBAzUsJpW6Hjb_BZVLeI5kfQ?e=BiFjd3&amp;nav=MTVfezQwMkE5MUFGLTM2NDYtNEU1NS05MjNGLTBEOUJDOUU0QzVENX0" TargetMode="External"/><Relationship Id="rId80" Type="http://schemas.openxmlformats.org/officeDocument/2006/relationships/hyperlink" Target="https://www.spc.noaa.gov/wcm/" TargetMode="External"/><Relationship Id="rId176" Type="http://schemas.openxmlformats.org/officeDocument/2006/relationships/hyperlink" Target="https://creativecommons.org/publicdomain/zero/1.0/" TargetMode="External"/><Relationship Id="rId383" Type="http://schemas.openxmlformats.org/officeDocument/2006/relationships/hyperlink" Target="https://opendatacommons.org/licenses/dbcl/1-0/" TargetMode="External"/><Relationship Id="rId590" Type="http://schemas.openxmlformats.org/officeDocument/2006/relationships/hyperlink" Target="https://creativecommons.org/publicdomain/zero/1.0/" TargetMode="External"/><Relationship Id="rId604" Type="http://schemas.openxmlformats.org/officeDocument/2006/relationships/hyperlink" Target="https://creativecommons.org/publicdomain/zero/1.0/" TargetMode="External"/><Relationship Id="rId811" Type="http://schemas.openxmlformats.org/officeDocument/2006/relationships/hyperlink" Target="https://microsoft-my.sharepoint-df.com/:x:/p/cadarlin/EQjqUVhJQnJBsdMYrLOt-IgBcrDjg3yp3SsqGGORGLR4PA?e=h5mxPd" TargetMode="External"/><Relationship Id="rId243" Type="http://schemas.openxmlformats.org/officeDocument/2006/relationships/hyperlink" Target="https://creativecommons.org/publicdomain/zero/1.0/" TargetMode="External"/><Relationship Id="rId450" Type="http://schemas.openxmlformats.org/officeDocument/2006/relationships/hyperlink" Target="https://creativecommons.org/publicdomain/zero/1.0/" TargetMode="External"/><Relationship Id="rId688" Type="http://schemas.openxmlformats.org/officeDocument/2006/relationships/hyperlink" Target="https://microsoft-my.sharepoint-df.com/:x:/r/teams/ProjectGridSense2/Shared%20Documents/Project%20GridSense/Input%20-%20Collected%20Data%20Sets/CSVs/Science/Landslides%20After%20Rainfall,%202007-2016.csv?d=w198aef0ccac84d28b49123f76f658a63&amp;csf=1&amp;web=1&amp;e=eqoebU" TargetMode="External"/><Relationship Id="rId38" Type="http://schemas.openxmlformats.org/officeDocument/2006/relationships/hyperlink" Target="https://www.kaggle.com/datasets/thedevastator/jobs-dataset-from-glassdoor?select=salary_data_cleaned.csv" TargetMode="External"/><Relationship Id="rId103" Type="http://schemas.openxmlformats.org/officeDocument/2006/relationships/hyperlink" Target="https://creativecommons.org/publicdomain/zero/1.0/" TargetMode="External"/><Relationship Id="rId310" Type="http://schemas.openxmlformats.org/officeDocument/2006/relationships/hyperlink" Target="https://www.kaggle.com/datasets/aungpyaeap/supermarket-sales?select=supermarket_sales+-+Sheet1.csv" TargetMode="External"/><Relationship Id="rId548" Type="http://schemas.openxmlformats.org/officeDocument/2006/relationships/hyperlink" Target="https://creativecommons.org/publicdomain/zero/1.0/" TargetMode="External"/><Relationship Id="rId755" Type="http://schemas.openxmlformats.org/officeDocument/2006/relationships/hyperlink" Target="https://ffc-excel.officeapps.live.com/:x:/t/ExcelOPAI/Ebs5goPebQpJhmkbbQjMeKUBAzUsJpW6Hjb_BZVLeI5kfQ?e=TsetOm&amp;nav=MTVfe0E2NEFFMkM3LTUxNjgtNDM1My04MEM5LTMxRUMyMDUzMjAzN30" TargetMode="External"/><Relationship Id="rId91" Type="http://schemas.openxmlformats.org/officeDocument/2006/relationships/hyperlink" Target="https://creativecommons.org/publicdomain/zero/1.0/" TargetMode="External"/><Relationship Id="rId187" Type="http://schemas.openxmlformats.org/officeDocument/2006/relationships/hyperlink" Target="https://microsoft-my.sharepoint-df.com/:x:/r/teams/ProjectGridSense2/Shared%20Documents/Project%20GridSense/Input%20-%20Collected%20Data%20Sets/CSVs/Academia/Data%20for%20Admission%20in%20the%20University.csv?d=wfaaeea2bc3cd44768259ef6290514a54&amp;csf=1&amp;web=1&amp;e=S4ACj5" TargetMode="External"/><Relationship Id="rId394" Type="http://schemas.openxmlformats.org/officeDocument/2006/relationships/hyperlink" Target="https://creativecommons.org/publicdomain/zero/1.0/" TargetMode="External"/><Relationship Id="rId408" Type="http://schemas.openxmlformats.org/officeDocument/2006/relationships/hyperlink" Target="https://microsoft-my.sharepoint-df.com/:x:/r/teams/ProjectGridSense2/Shared%20Documents/Project%20GridSense/Input%20-%20Collected%20Data%20Sets/CSVs/Retail%20%26%20Manufacture/concrete.csv?d=w9bb24fe1a88f4f6ea669e0e6d62044db&amp;csf=1&amp;web=1&amp;e=vTHgzG" TargetMode="External"/><Relationship Id="rId615" Type="http://schemas.openxmlformats.org/officeDocument/2006/relationships/hyperlink" Target="https://www.kaggle.com/datasets/luvathoms/portugal-real-estate-2024?select=portugal_listinigs.csv" TargetMode="External"/><Relationship Id="rId822" Type="http://schemas.openxmlformats.org/officeDocument/2006/relationships/hyperlink" Target="https://microsoft-my.sharepoint-df.com/:x:/p/cadarlin/EdrylkPsDpRDqkM98fZbaCcBwsX-7fXGF12hdAgXg9_r5Q?e=pOTRXg" TargetMode="External"/><Relationship Id="rId254" Type="http://schemas.openxmlformats.org/officeDocument/2006/relationships/hyperlink" Target="https://www.kaggle.com/datasets/adelsondias/crypto-fear-and-greed-index?select=fear_and_greed_index.csv" TargetMode="External"/><Relationship Id="rId699" Type="http://schemas.openxmlformats.org/officeDocument/2006/relationships/hyperlink" Target="https://microsoft-my.sharepoint-df.com/:x:/r/teams/ProjectGridSense2/Shared%20Documents/Project%20GridSense/Input%20-%20Collected%20Data%20Sets/CSVs/Government/Census%20American%20Community%20Survey%201-Year%20estimates.csv?d=w9e50a7fc460f414bbef763f7f5339c07&amp;csf=1&amp;web=1&amp;e=ARJdfJ" TargetMode="External"/><Relationship Id="rId49" Type="http://schemas.openxmlformats.org/officeDocument/2006/relationships/hyperlink" Target="https://microsoft-my.sharepoint-df.com/:x:/r/teams/ProjectGridSense2/Shared%20Documents/Project%20GridSense/Input%20-%20Collected%20Data%20Sets/CSVs/Financial%20Data/companies%20Crypto,%20Web3%20and%20Blockchain%20Jobs.csv?d=waa9294b8c786463a853689529373d7ff&amp;csf=1&amp;web=1&amp;e=jdPA2t" TargetMode="External"/><Relationship Id="rId114" Type="http://schemas.openxmlformats.org/officeDocument/2006/relationships/hyperlink" Target="https://creativecommons.org/publicdomain/zero/1.0/" TargetMode="External"/><Relationship Id="rId461" Type="http://schemas.openxmlformats.org/officeDocument/2006/relationships/hyperlink" Target="https://creativecommons.org/publicdomain/zero/1.0/" TargetMode="External"/><Relationship Id="rId559" Type="http://schemas.openxmlformats.org/officeDocument/2006/relationships/hyperlink" Target="https://microsoft-my.sharepoint-df.com/:x:/r/teams/ProjectGridSense2/Shared%20Documents/Project%20GridSense/Input%20-%20Collected%20Data%20Sets/CSVs/Healthcare/Health%20Care%20Analytics%202%20Multiclass.csv?d=w535c1b14307949d0b530a55171f3c0c5&amp;csf=1&amp;web=1&amp;e=qR3FHY" TargetMode="External"/><Relationship Id="rId766" Type="http://schemas.openxmlformats.org/officeDocument/2006/relationships/hyperlink" Target="https://ffc-excel.officeapps.live.com/:x:/t/ExcelOPAI/Ebs5goPebQpJhmkbbQjMeKUBAzUsJpW6Hjb_BZVLeI5kfQ?e=ewN3ju&amp;nav=MTVfe0I1MjFFNzA0LUIwNzYtNDQ2NC04RENCLURFQjk1RjIwMzE4Nn0" TargetMode="External"/><Relationship Id="rId198" Type="http://schemas.openxmlformats.org/officeDocument/2006/relationships/hyperlink" Target="https://creativecommons.org/publicdomain/zero/1.0/" TargetMode="External"/><Relationship Id="rId321" Type="http://schemas.openxmlformats.org/officeDocument/2006/relationships/hyperlink" Target="https://www.kaggle.com/datasets/jocelyndumlao/dmo-social-media-engagement-dataset?select=DMO+social+media+engagement+dataset" TargetMode="External"/><Relationship Id="rId419" Type="http://schemas.openxmlformats.org/officeDocument/2006/relationships/hyperlink" Target="https://microsoft-my.sharepoint-df.com/:x:/r/teams/ProjectGridSense2/Shared%20Documents/Project%20GridSense/Input%20-%20Collected%20Data%20Sets/CSVs/Retail%20%26%20Manufacture/AFMER%20Time%20Series%202000-2019.csv?d=wcac4f89788a94773ba3e0aa6b0d355ad&amp;csf=1&amp;web=1&amp;e=Cfi0Dk" TargetMode="External"/><Relationship Id="rId626" Type="http://schemas.openxmlformats.org/officeDocument/2006/relationships/hyperlink" Target="https://microsoft-my.sharepoint-df.com/:x:/r/teams/ProjectGridSense2/Shared%20Documents/Project%20GridSense/Input%20-%20Collected%20Data%20Sets/CSVs/Sports/500hits.csv?d=w5d369fc65eb04c3f99f78d0a85c2adca&amp;csf=1&amp;web=1&amp;e=JaZkn7" TargetMode="External"/><Relationship Id="rId833" Type="http://schemas.openxmlformats.org/officeDocument/2006/relationships/hyperlink" Target="https://microsoft-my.sharepoint-df.com/:x:/p/cadarlin/EZ_6uvAYqUpPouXg8meVw_UB2Do0IuGFWtaI8hzXKTYd6A?e=rSitUU" TargetMode="External"/><Relationship Id="rId265" Type="http://schemas.openxmlformats.org/officeDocument/2006/relationships/hyperlink" Target="https://opendatacommons.org/licenses/dbcl/1-0/" TargetMode="External"/><Relationship Id="rId472" Type="http://schemas.openxmlformats.org/officeDocument/2006/relationships/hyperlink" Target="https://microsoft-my.sharepoint-df.com/:x:/r/teams/ProjectGridSense2/Shared%20Documents/Project%20GridSense/Input%20-%20Collected%20Data%20Sets/CSVs/Academia/3-%20number-of-out-of-school-children.csv?d=w78a2b35a8c9341128da5e1681c12c106&amp;csf=1&amp;web=1&amp;e=CafG88" TargetMode="External"/><Relationship Id="rId125" Type="http://schemas.openxmlformats.org/officeDocument/2006/relationships/hyperlink" Target="https://microsoft-my.sharepoint-df.com/:x:/r/teams/ProjectGridSense2/Shared%20Documents/Project%20GridSense/Input%20-%20Collected%20Data%20Sets/CSVs/Retail%20%26%20Manufacture/dairy_dataset.csv?d=w7aa78236c20b4d4390a9f7df85d8114e&amp;csf=1&amp;web=1&amp;e=gcklcx" TargetMode="External"/><Relationship Id="rId332" Type="http://schemas.openxmlformats.org/officeDocument/2006/relationships/hyperlink" Target="https://www.kaggle.com/datasets/sumitrodatta/nba-aba-baa-stats?select=Player+Totals.csv" TargetMode="External"/><Relationship Id="rId777" Type="http://schemas.openxmlformats.org/officeDocument/2006/relationships/hyperlink" Target="https://ffc-excel.officeapps.live.com/:x:/t/ExcelOPAI/Ebs5goPebQpJhmkbbQjMeKUBAzUsJpW6Hjb_BZVLeI5kfQ?e=CqBYzh&amp;nav=MTVfe0Q4MDVEMDMwLUEyMTMtNEU1Qi05MTQ4LTU1MDE0QTcwQTI3RX0" TargetMode="External"/><Relationship Id="rId637" Type="http://schemas.openxmlformats.org/officeDocument/2006/relationships/hyperlink" Target="https://www.kaggle.com/datasets/himelsarder/coffee-shop-daily-revenue-prediction-dataset?select=coffee_shop_revenue.csv" TargetMode="External"/><Relationship Id="rId844" Type="http://schemas.openxmlformats.org/officeDocument/2006/relationships/hyperlink" Target="https://microsoft-my.sharepoint-df.com/:x:/p/cadarlin/ETDGPDeY1-VPrJb_Rc-33d4Bg0xAiuh8vPJfdZKyFZmcIQ?e=BaISet" TargetMode="External"/><Relationship Id="rId276" Type="http://schemas.openxmlformats.org/officeDocument/2006/relationships/hyperlink" Target="https://microsoft-my.sharepoint-df.com/:x:/r/teams/ProjectGridSense2/Shared%20Documents/Project%20GridSense/Input%20-%20Collected%20Data%20Sets/CSVs/Financial%20Data/UK%20Mortgage%20Lending.csv?d=w169a611d7ba043378d3d94ce77cb096b&amp;csf=1&amp;web=1&amp;e=MhEVsb" TargetMode="External"/><Relationship Id="rId483" Type="http://schemas.openxmlformats.org/officeDocument/2006/relationships/hyperlink" Target="https://www.data.gouv.fr/fr/datasets/effectifs-d-etudiants-inscrits-dans-les-etablissements-et-les-formations-de-l-enseignement-superie-0/" TargetMode="External"/><Relationship Id="rId690" Type="http://schemas.openxmlformats.org/officeDocument/2006/relationships/hyperlink" Target="https://microsoft-my.sharepoint-df.com/:x:/r/teams/ProjectGridSense2/Shared%20Documents/Project%20GridSense/Input%20-%20Collected%20Data%20Sets/CSVs/Science/cneos_fireball_data.csv?d=we3ef1a8d0e6649da900afaceacbb152b&amp;csf=1&amp;web=1&amp;e=IhKLVt" TargetMode="External"/><Relationship Id="rId704" Type="http://schemas.openxmlformats.org/officeDocument/2006/relationships/hyperlink" Target="https://research.fs.usda.gov/products/dataandtools/datasets/national-resource-use-monitoring-data-downloads" TargetMode="External"/><Relationship Id="rId40" Type="http://schemas.openxmlformats.org/officeDocument/2006/relationships/hyperlink" Target="https://www.kaggle.com/datasets/vmb2021/bellabeat-capstone?select=dailyActivity_merged.csv" TargetMode="External"/><Relationship Id="rId136" Type="http://schemas.openxmlformats.org/officeDocument/2006/relationships/hyperlink" Target="https://microsoft-my.sharepoint-df.com/:x:/r/teams/ProjectGridSense2/Shared%20Documents/Project%20GridSense/Input%20-%20Collected%20Data%20Sets/CSVs/Healthcare/watson_healthcare_modified.csv?d=w5970c5301f874480aee9d0cb3f915a33&amp;csf=1&amp;web=1&amp;e=zrKQry" TargetMode="External"/><Relationship Id="rId343" Type="http://schemas.openxmlformats.org/officeDocument/2006/relationships/hyperlink" Target="https://github.com/martj42/international_results/blob/master/shootouts.csv" TargetMode="External"/><Relationship Id="rId550" Type="http://schemas.openxmlformats.org/officeDocument/2006/relationships/hyperlink" Target="https://www.kaggle.com/datasets/willianoliveiragibin/annual-cause-death-numbers?select=Annual+cause+death+numbers+new.csv" TargetMode="External"/><Relationship Id="rId788" Type="http://schemas.openxmlformats.org/officeDocument/2006/relationships/hyperlink" Target="https://microsoft-my.sharepoint-df.com/:x:/p/cadarlin/ERKPTgpNkppIkA3FnTPaP0YBPECFaNpmsEUl0wP57Lx3fQ?e=oFKAzj" TargetMode="External"/><Relationship Id="rId203" Type="http://schemas.openxmlformats.org/officeDocument/2006/relationships/hyperlink" Target="https://microsoft-my.sharepoint-df.com/:x:/r/teams/ProjectGridSense2/Shared%20Documents/Project%20GridSense/Input%20-%20Collected%20Data%20Sets/CSVs/Academia/US%20Universities%20application%20data%20from%20International%20students%202023.csv?d=w12d497303b06449c85a43625fea562c4&amp;csf=1&amp;web=1&amp;e=h5gOSf" TargetMode="External"/><Relationship Id="rId648" Type="http://schemas.openxmlformats.org/officeDocument/2006/relationships/hyperlink" Target="https://microsoft-my.sharepoint-df.com/:x:/r/teams/ProjectGridSense2/Shared%20Documents/Project%20GridSense/Input%20-%20Collected%20Data%20Sets/CSVs/Social%20Media/dating_app_behavior_dataset.csv?d=wdac73ecd3b83420487008cd9cae06b65&amp;csf=1&amp;web=1&amp;e=rsG1NV" TargetMode="External"/><Relationship Id="rId855" Type="http://schemas.openxmlformats.org/officeDocument/2006/relationships/hyperlink" Target="https://microsoft-my.sharepoint-df.com/:x:/p/rorezend/Ec0uir6mLqFPvUEurh1kxQkBHEpvMLscyuHvX6Lp-14Yrw?e=L2Rgff&amp;nav=MTVfe0UwQjhFQ0Q5LThGNTAtNEU4MC05MkRELTM4QzA3OEQyNzY5MX0" TargetMode="External"/><Relationship Id="rId287" Type="http://schemas.openxmlformats.org/officeDocument/2006/relationships/hyperlink" Target="https://microsoft-my.sharepoint-df.com/:x:/r/teams/ProjectGridSense2/Shared%20Documents/Project%20GridSense/Input%20-%20Collected%20Data%20Sets/CSVs/Government/Federal%20Grants%20and%20Funding%20Opportunities.csv?d=w89d5c2d10bd648429f020dc98939c6b7&amp;csf=1&amp;web=1&amp;e=PgOB3b" TargetMode="External"/><Relationship Id="rId410" Type="http://schemas.openxmlformats.org/officeDocument/2006/relationships/hyperlink" Target="https://www.kaggle.com/datasets/edumagalhaes/quality-prediction-in-a-mining-process?select=MiningProcess_Flotation_Plant_Database.csv" TargetMode="External"/><Relationship Id="rId494" Type="http://schemas.openxmlformats.org/officeDocument/2006/relationships/hyperlink" Target="https://www.kaggle.com/datasets/ziya07/music-education-performance-data?select=music_education_dataset_new.csv" TargetMode="External"/><Relationship Id="rId508" Type="http://schemas.openxmlformats.org/officeDocument/2006/relationships/hyperlink" Target="https://microsoft-my.sharepoint-df.com/:x:/r/teams/ProjectGridSense2/Shared%20Documents/Project%20GridSense/Input%20-%20Collected%20Data%20Sets/CSVs/Academia/education_COVID19.csv?d=w0138ba665adc474a85f7c3312d224f89&amp;csf=1&amp;web=1&amp;e=d3OfRf" TargetMode="External"/><Relationship Id="rId715" Type="http://schemas.openxmlformats.org/officeDocument/2006/relationships/hyperlink" Target="https://ffc-excel.officeapps.live.com/:x:/t/ExcelOPAI/Ebs5goPebQpJhmkbbQjMeKUBAzUsJpW6Hjb_BZVLeI5kfQ?e=FNr91v&amp;nav=MTVfezY1Njc2MkM0LURENEMtNDNFNC1BQkFFLUNCNTExN0E4MkU5Nn0" TargetMode="External"/><Relationship Id="rId147" Type="http://schemas.openxmlformats.org/officeDocument/2006/relationships/hyperlink" Target="https://microsoft-my.sharepoint-df.com/:x:/r/teams/ProjectGridSense2/Shared%20Documents/Project%20GridSense/Input%20-%20Collected%20Data%20Sets/CSVs/Healthcare/insurance.csv?d=w8c4778de9ad243d4ac20ce4e2f4c2b7e&amp;csf=1&amp;web=1&amp;e=9qEwyJ" TargetMode="External"/><Relationship Id="rId354" Type="http://schemas.openxmlformats.org/officeDocument/2006/relationships/hyperlink" Target="https://microsoft-my.sharepoint-df.com/:x:/r/teams/ProjectGridSense2/Shared%20Documents/Project%20GridSense/Input%20-%20Collected%20Data%20Sets/CSVs/Healthcare/diabetes_binary_5050split_health_indicators_BRFSS2015.csv?d=w49751cced6de4a7fbbffce88f8ce6488&amp;csf=1&amp;web=1&amp;e=7nm9QZ" TargetMode="External"/><Relationship Id="rId799" Type="http://schemas.openxmlformats.org/officeDocument/2006/relationships/hyperlink" Target="https://microsoft-my.sharepoint-df.com/:x:/p/cadarlin/Ee_Q0-5EFWdLhMOMpMx9w9QBsymffHbS6wmzyI-jb7LjAw?e=BOA5fg" TargetMode="External"/><Relationship Id="rId51" Type="http://schemas.openxmlformats.org/officeDocument/2006/relationships/hyperlink" Target="https://microsoft-my.sharepoint-df.com/:x:/r/teams/ProjectGridSense2/Shared%20Documents/Project%20GridSense/Input%20-%20Collected%20Data%20Sets/CSVs/Financial%20Data/HR_capstone_dataset.csv?d=w43cc8d0689c746ff8ccfd72747d03034&amp;csf=1&amp;web=1&amp;e=4cxvYE" TargetMode="External"/><Relationship Id="rId561" Type="http://schemas.openxmlformats.org/officeDocument/2006/relationships/hyperlink" Target="https://www.kaggle.com/datasets/vetrirah/av-healthcare2?select=train.csv" TargetMode="External"/><Relationship Id="rId659" Type="http://schemas.openxmlformats.org/officeDocument/2006/relationships/hyperlink" Target="https://www.kaggle.com/datasets/atharvasoundankar/global-space-exploration-dataset-2000-2025?select=Global_Space_Exploration_Dataset.csv" TargetMode="External"/><Relationship Id="rId866" Type="http://schemas.openxmlformats.org/officeDocument/2006/relationships/hyperlink" Target="../../../../../../:x:/t/ExcelOPAI/ER2LrkyA1BZCk6qtb262_-UBxdoNaTOYcCWlfeIHhl-7Xg?e=xEjftX&amp;nav=MTVfe0RENzc2RTI2LTEyM0QtNDU1Mi04Njk0LTg0MzUxOENCMDUzRH0" TargetMode="External"/><Relationship Id="rId214" Type="http://schemas.openxmlformats.org/officeDocument/2006/relationships/hyperlink" Target="https://www.kaggle.com/datasets/vidyapb/indian-school-education-statistics?select=dropout-ratio-2012-2015.csv" TargetMode="External"/><Relationship Id="rId298" Type="http://schemas.openxmlformats.org/officeDocument/2006/relationships/hyperlink" Target="https://creativecommons.org/publicdomain/zero/1.0/" TargetMode="External"/><Relationship Id="rId421" Type="http://schemas.openxmlformats.org/officeDocument/2006/relationships/hyperlink" Target="https://creativecommons.org/publicdomain/zero/1.0/" TargetMode="External"/><Relationship Id="rId519" Type="http://schemas.openxmlformats.org/officeDocument/2006/relationships/hyperlink" Target="https://creativecommons.org/publicdomain/zero/1.0/" TargetMode="External"/><Relationship Id="rId158" Type="http://schemas.openxmlformats.org/officeDocument/2006/relationships/hyperlink" Target="https://creativecommons.org/publicdomain/zero/1.0/" TargetMode="External"/><Relationship Id="rId726" Type="http://schemas.openxmlformats.org/officeDocument/2006/relationships/hyperlink" Target="https://ffc-excel.officeapps.live.com/:x:/t/ExcelOPAI/Ebs5goPebQpJhmkbbQjMeKUBAzUsJpW6Hjb_BZVLeI5kfQ?e=bX9Wbt&amp;nav=MTVfezQ2MzgwMEE0LTM4Q0UtNDI5Ny1COTBFLTM1QkVDRTgxMEI3MX0" TargetMode="External"/><Relationship Id="rId62" Type="http://schemas.openxmlformats.org/officeDocument/2006/relationships/hyperlink" Target="https://microsoft-my.sharepoint-df.com/:x:/r/teams/ProjectGridSense2/Shared%20Documents/Project%20GridSense/Input%20-%20Collected%20Data%20Sets/CSVs/Retail%20%26%20Manufacture/Animal%20Crossing%20New%20Horizons%20Catalog%20bags.csv?d=w41bc13ec65b046a58043481271b319f1&amp;csf=1&amp;web=1&amp;e=NG2l6N" TargetMode="External"/><Relationship Id="rId365" Type="http://schemas.openxmlformats.org/officeDocument/2006/relationships/hyperlink" Target="https://opendatacommons.org/licenses/dbcl/1-0/" TargetMode="External"/><Relationship Id="rId572" Type="http://schemas.openxmlformats.org/officeDocument/2006/relationships/hyperlink" Target="https://www.mit.edu/~amini/LICENSE.md" TargetMode="External"/><Relationship Id="rId225" Type="http://schemas.openxmlformats.org/officeDocument/2006/relationships/hyperlink" Target="https://www.kaggle.com/datasets/pavankrishnanarne/daily-currency-exchange-rates-2008-present?select=2023_data.csv" TargetMode="External"/><Relationship Id="rId432" Type="http://schemas.openxmlformats.org/officeDocument/2006/relationships/hyperlink" Target="https://creativecommons.org/publicdomain/zero/1.0/" TargetMode="External"/><Relationship Id="rId877" Type="http://schemas.openxmlformats.org/officeDocument/2006/relationships/hyperlink" Target="../../../../../../:x:/t/ExcelOPAI/ETqakBrkvT9NkWmGKs2aoM4BvKvXlfBt6Oe17z-t6QPXeg?e=3wUkqs" TargetMode="External"/><Relationship Id="rId737" Type="http://schemas.openxmlformats.org/officeDocument/2006/relationships/hyperlink" Target="https://ffc-excel.officeapps.live.com/:x:/t/ExcelOPAI/Ebs5goPebQpJhmkbbQjMeKUBAzUsJpW6Hjb_BZVLeI5kfQ?e=3hzzMU&amp;nav=MTVfezlGQkE1M0VGLTA3NzAtNEE2My04NzY0LThGMDZBNThBREFCOX0" TargetMode="External"/><Relationship Id="rId73" Type="http://schemas.openxmlformats.org/officeDocument/2006/relationships/hyperlink" Target="../../../../../../:x:/r/teams/ProjectGridSense2/Shared%20Documents/Project%20GridSense/Input%20-%20Collected%20Data%20Sets/CSVs/Retail%20%26%20Manufacture/natural_gas_storage_inventory_2016_2024.csv?d=w7bd6b75ce6704d9dada4727c5617db36&amp;csf=1&amp;web=1&amp;e=XJIyjv" TargetMode="External"/><Relationship Id="rId169" Type="http://schemas.openxmlformats.org/officeDocument/2006/relationships/hyperlink" Target="https://www.kaggle.com/datasets/divyabhavana/synthetic-healthcare-dataset?select=medical_data.csv" TargetMode="External"/><Relationship Id="rId376" Type="http://schemas.openxmlformats.org/officeDocument/2006/relationships/hyperlink" Target="https://opendatacommons.org/licenses/dbcl/1-0/" TargetMode="External"/><Relationship Id="rId583" Type="http://schemas.openxmlformats.org/officeDocument/2006/relationships/hyperlink" Target="https://opendatacommons.org/licenses/odbl/1-0/" TargetMode="External"/><Relationship Id="rId790" Type="http://schemas.openxmlformats.org/officeDocument/2006/relationships/hyperlink" Target="https://microsoft-my.sharepoint-df.com/:x:/p/cadarlin/EeP4uB-y5-hNkUfcH_7kq7cBaPgOg5fOPsVGFQ8qBrzuTQ?e=bWJ5fc" TargetMode="External"/><Relationship Id="rId804" Type="http://schemas.openxmlformats.org/officeDocument/2006/relationships/hyperlink" Target="https://microsoft-my.sharepoint-df.com/:x:/p/cadarlin/EbmdYM6IolRPjueiSyGiGm0B00-iGVJBFUt6ap8hTv1OPA?e=kFgceW" TargetMode="External"/><Relationship Id="rId4" Type="http://schemas.openxmlformats.org/officeDocument/2006/relationships/hyperlink" Target="https://microsoft-my.sharepoint-df.com/:x:/r/teams/ProjectGridSense2/Shared%20Documents/Project%20GridSense/Input%20-%20Collected%20Data%20Sets/CSVs/Science/Earthquake%20Data%20-%20Scatterplot%20or%20Bubble.csv?d=wa1c726db073d444bbdc4b16cbda90360&amp;csf=1&amp;web=1&amp;e=oHcUPX" TargetMode="External"/><Relationship Id="rId236" Type="http://schemas.openxmlformats.org/officeDocument/2006/relationships/hyperlink" Target="https://www.kaggle.com/datasets/yasserh/bitcoin-prices-dataset?select=Bitcoin.csv" TargetMode="External"/><Relationship Id="rId443" Type="http://schemas.openxmlformats.org/officeDocument/2006/relationships/hyperlink" Target="https://microsoft-my.sharepoint-df.com/:x:/r/teams/ProjectGridSense2/Shared%20Documents/Project%20GridSense/Input%20-%20Collected%20Data%20Sets/CSVs/Retail%20%26%20Manufacture/used_cars_dataset_v2.csv?d=wee92101ddf0345c698cf7bc81a562641&amp;csf=1&amp;web=1&amp;e=WzMhqW" TargetMode="External"/><Relationship Id="rId650" Type="http://schemas.openxmlformats.org/officeDocument/2006/relationships/hyperlink" Target="https://www.kaggle.com/datasets/ertugrulesol/online-retail-data?select=synthetic_online_retail_data.csv" TargetMode="External"/><Relationship Id="rId303" Type="http://schemas.openxmlformats.org/officeDocument/2006/relationships/hyperlink" Target="https://www.kaggle.com/datasets/aryashah2k/beginners-sports-analytics-nfl-dataset?select=plays.csv" TargetMode="External"/><Relationship Id="rId748" Type="http://schemas.openxmlformats.org/officeDocument/2006/relationships/hyperlink" Target="https://ffc-excel.officeapps.live.com/:x:/t/ExcelOPAI/Ebs5goPebQpJhmkbbQjMeKUBAzUsJpW6Hjb_BZVLeI5kfQ?e=BiFjd3&amp;nav=MTVfezQwMkE5MUFGLTM2NDYtNEU1NS05MjNGLTBEOUJDOUU0QzVENX0" TargetMode="External"/><Relationship Id="rId84" Type="http://schemas.openxmlformats.org/officeDocument/2006/relationships/hyperlink" Target="https://www.mit.edu/~amini/LICENSE.md" TargetMode="External"/><Relationship Id="rId387" Type="http://schemas.openxmlformats.org/officeDocument/2006/relationships/hyperlink" Target="https://microsoft-my.sharepoint-df.com/:x:/r/teams/ProjectGridSense2/Shared%20Documents/Project%20GridSense/Input%20-%20Collected%20Data%20Sets/CSVs/Science/sunspot_data.csv?d=w6544fc02a5d04ad1a394ce7d46bccdd0&amp;csf=1&amp;web=1&amp;e=pL67iV" TargetMode="External"/><Relationship Id="rId510" Type="http://schemas.openxmlformats.org/officeDocument/2006/relationships/hyperlink" Target="https://www.kaggle.com/datasets/noeyislearning/entrepreneurial-education-for-amazon?select=genese_ee_for_amazon_complementar.csv" TargetMode="External"/><Relationship Id="rId594" Type="http://schemas.openxmlformats.org/officeDocument/2006/relationships/hyperlink" Target="https://www.kaggle.com/datasets/singhnavjot2062001/product-advertising-data?select=Advertising_Data.csv" TargetMode="External"/><Relationship Id="rId608" Type="http://schemas.openxmlformats.org/officeDocument/2006/relationships/hyperlink" Target="https://microsoft-my.sharepoint-df.com/:x:/r/teams/ProjectGridSense2/Shared%20Documents/Project%20GridSense/Input%20-%20Collected%20Data%20Sets/CSVs/Social%20Media/hateXplain.csv?d=w1fe80fe1c85241fabd2b239a0661eeae&amp;csf=1&amp;web=1&amp;e=vWdRqg" TargetMode="External"/><Relationship Id="rId815" Type="http://schemas.openxmlformats.org/officeDocument/2006/relationships/hyperlink" Target="https://microsoft-my.sharepoint-df.com/:x:/p/cadarlin/EVUZYD51lXtEtJSRs40NQewBxJfL3usyYrcRkQOOrAKH7g?e=nhDJHp" TargetMode="External"/><Relationship Id="rId247" Type="http://schemas.openxmlformats.org/officeDocument/2006/relationships/hyperlink" Target="https://creativecommons.org/publicdomain/zero/1.0/" TargetMode="External"/><Relationship Id="rId107" Type="http://schemas.openxmlformats.org/officeDocument/2006/relationships/hyperlink" Target="https://creativecommons.org/publicdomain/zero/1.0/" TargetMode="External"/><Relationship Id="rId454" Type="http://schemas.openxmlformats.org/officeDocument/2006/relationships/hyperlink" Target="https://microsoft-my.sharepoint-df.com/:x:/r/teams/ProjectGridSense2/Shared%20Documents/Project%20GridSense/Input%20-%20Collected%20Data%20Sets/CSVs/Retail%20%26%20Manufacture/Soda%20Productivity%20Downtime.xlsx?d=we1ed20242f4147408a75b8d643a0abce&amp;csf=1&amp;web=1&amp;e=ezbDxU" TargetMode="External"/><Relationship Id="rId661" Type="http://schemas.openxmlformats.org/officeDocument/2006/relationships/hyperlink" Target="https://microsoft-my.sharepoint-df.com/:x:/r/teams/ProjectGridSense2/Shared%20Documents/Project%20GridSense/Input%20-%20Collected%20Data%20Sets/CSVs/Science/Global_Space_Exploration_Dataset.csv?d=w5bbd310b7a2c4ecab2046e607a11ccd8&amp;csf=1&amp;web=1&amp;e=2Xmrmh" TargetMode="External"/><Relationship Id="rId759" Type="http://schemas.openxmlformats.org/officeDocument/2006/relationships/hyperlink" Target="https://ffc-excel.officeapps.live.com/:x:/t/ExcelOPAI/Ebs5goPebQpJhmkbbQjMeKUBAzUsJpW6Hjb_BZVLeI5kfQ?e=Gxsg1Y&amp;nav=MTVfezA4NDhBNUZCLUVFQ0YtNEI4MS05NDY0LTMxOENDRkE1MkEwMX0" TargetMode="External"/><Relationship Id="rId11" Type="http://schemas.openxmlformats.org/officeDocument/2006/relationships/hyperlink" Target="https://microsoft-my.sharepoint-df.com/:x:/r/teams/ProjectGridSense2/Shared%20Documents/Project%20GridSense/Input%20-%20Collected%20Data%20Sets/CSVs/Healthcare/SK%20COVID%20-%20TimeProvince.csv?d=w716045b8d5134abc85b951dc2941f621&amp;csf=1&amp;web=1&amp;e=NttUVY" TargetMode="External"/><Relationship Id="rId314" Type="http://schemas.openxmlformats.org/officeDocument/2006/relationships/hyperlink" Target="https://microsoft-my.sharepoint-df.com/:x:/r/teams/ProjectGridSense2/Shared%20Documents/Project%20GridSense/Input%20-%20Collected%20Data%20Sets/CSVs/Retail%20%26%20Manufacture/Adidas%20Vs%20Nike.csv?d=wb7fa7f2d8aee4f5f84ad638c5020bde5&amp;csf=1&amp;web=1&amp;e=FxeLUZ" TargetMode="External"/><Relationship Id="rId398" Type="http://schemas.openxmlformats.org/officeDocument/2006/relationships/hyperlink" Target="https://microsoft-my.sharepoint-df.com/:x:/r/teams/ProjectGridSense2/Shared%20Documents/Project%20GridSense/Input%20-%20Collected%20Data%20Sets/CSVs/Real%20Estate/nyc-rolling-sales.csv?d=w7f925c8377e840b480323e21296309ed&amp;csf=1&amp;web=1&amp;e=yk0wAT" TargetMode="External"/><Relationship Id="rId521" Type="http://schemas.openxmlformats.org/officeDocument/2006/relationships/hyperlink" Target="https://microsoft-my.sharepoint-df.com/:x:/r/teams/ProjectGridSense2/Shared%20Documents/Project%20GridSense/Input%20-%20Collected%20Data%20Sets/CSVs/Healthcare/Star_rating_fall_summary.csv?d=wa06b41260d8b465e9c9c9de55820d204&amp;csf=1&amp;web=1&amp;e=3gwbfp" TargetMode="External"/><Relationship Id="rId619" Type="http://schemas.openxmlformats.org/officeDocument/2006/relationships/hyperlink" Target="https://opendatacommons.org/licenses/dbcl/1-0/" TargetMode="External"/><Relationship Id="rId95" Type="http://schemas.openxmlformats.org/officeDocument/2006/relationships/hyperlink" Target="https://creativecommons.org/publicdomain/zero/1.0/" TargetMode="External"/><Relationship Id="rId160" Type="http://schemas.openxmlformats.org/officeDocument/2006/relationships/hyperlink" Target="https://hdr.undp.org/sites/default/files/2023-24_HDR/HDR23-24_Composite_indices_complete_time_series.csv" TargetMode="External"/><Relationship Id="rId826" Type="http://schemas.openxmlformats.org/officeDocument/2006/relationships/hyperlink" Target="https://microsoft-my.sharepoint-df.com/:x:/p/cadarlin/ERt2GZLp2dVKq2mNIOAqNYIBGAhrk1xfbV0MPJG8xY5_Pg?e=79uqR6" TargetMode="External"/><Relationship Id="rId258" Type="http://schemas.openxmlformats.org/officeDocument/2006/relationships/hyperlink" Target="https://www.kaggle.com/datasets/evadrichter/evolution-of-debt-distress-in-hipc-countries?select=DSA_classifications.csv" TargetMode="External"/><Relationship Id="rId465" Type="http://schemas.openxmlformats.org/officeDocument/2006/relationships/hyperlink" Target="https://microsoft-my.sharepoint-df.com/:x:/r/teams/ProjectGridSense2/Shared%20Documents/Project%20GridSense/Input%20-%20Collected%20Data%20Sets/CSVs/Academia/education_career_success.csv?d=wd1fd25aee141483f9cd8ee8631ee0373&amp;csf=1&amp;web=1&amp;e=Uc2jtU" TargetMode="External"/><Relationship Id="rId672" Type="http://schemas.openxmlformats.org/officeDocument/2006/relationships/hyperlink" Target="https://microsoft-my.sharepoint-df.com/:x:/r/teams/ProjectGridSense2/Shared%20Documents/Project%20GridSense/Input%20-%20Collected%20Data%20Sets/CSVs/Science/Kepler%20Exoplanet%20Search%20Results.csv?d=w9ab039c2a57e4f748bbd4d179e41f7ec&amp;csf=1&amp;web=1&amp;e=fTAXrX" TargetMode="External"/><Relationship Id="rId22" Type="http://schemas.openxmlformats.org/officeDocument/2006/relationships/hyperlink" Target="https://microsoft-my.sharepoint-df.com/:x:/r/teams/ProjectGridSense2/Shared%20Documents/Project%20GridSense/Input%20-%20Collected%20Data%20Sets/CSVs/Real%20Estate/RealEstateUnitedStates.csv?d=w9d9b162d2bc243c182407607eb775144&amp;csf=1&amp;web=1&amp;e=eGSO7E" TargetMode="External"/><Relationship Id="rId118" Type="http://schemas.openxmlformats.org/officeDocument/2006/relationships/hyperlink" Target="https://creativecommons.org/publicdomain/zero/1.0/" TargetMode="External"/><Relationship Id="rId325" Type="http://schemas.openxmlformats.org/officeDocument/2006/relationships/hyperlink" Target="https://www.kaggle.com/datasets/jsonk11/social-media-advertising-dataset?select=Social_Media_Advertising.csv" TargetMode="External"/><Relationship Id="rId532" Type="http://schemas.openxmlformats.org/officeDocument/2006/relationships/hyperlink" Target="https://microsoft-my.sharepoint-df.com/:x:/r/teams/ProjectGridSense2/Shared%20Documents/Project%20GridSense/Input%20-%20Collected%20Data%20Sets/CSVs/Healthcare/health-insurance-coverage-in-the-us.csv?d=w1b4dc0cbe8594de797360bbd15350f90&amp;csf=1&amp;web=1&amp;e=bRQOL0" TargetMode="External"/><Relationship Id="rId171" Type="http://schemas.openxmlformats.org/officeDocument/2006/relationships/hyperlink" Target="https://www.mit.edu/~amini/LICENSE.md" TargetMode="External"/><Relationship Id="rId837" Type="http://schemas.openxmlformats.org/officeDocument/2006/relationships/hyperlink" Target="https://microsoft-my.sharepoint-df.com/:x:/p/cadarlin/EVB9xxGqDdhNrQxc22nv2CoBkE7jlWDly69oJ38DIKYLCQ?e=3vavaS" TargetMode="External"/><Relationship Id="rId269" Type="http://schemas.openxmlformats.org/officeDocument/2006/relationships/hyperlink" Target="https://microsoft-my.sharepoint-df.com/:x:/r/teams/ProjectGridSense2/Shared%20Documents/Project%20GridSense/Input%20-%20Collected%20Data%20Sets/CSVs/Financial%20Data/Atlas%20of%20the%20offshore%20world%20offshore_financial_wealth.csv?d=wa4b60f60354a48528ff3dc552edd5c86&amp;csf=1&amp;web=1&amp;e=AtoHS1" TargetMode="External"/><Relationship Id="rId476" Type="http://schemas.openxmlformats.org/officeDocument/2006/relationships/hyperlink" Target="https://microsoft-my.sharepoint-df.com/:x:/r/teams/ProjectGridSense2/Shared%20Documents/Project%20GridSense/Input%20-%20Collected%20Data%20Sets/CSVs/Academia/EPI%20Data%20Library%20-%20Wages%20by%20education.csv?d=wa1a81180ce90403186dce2520e574f78&amp;csf=1&amp;web=1&amp;e=zLrNk4" TargetMode="External"/><Relationship Id="rId683" Type="http://schemas.openxmlformats.org/officeDocument/2006/relationships/hyperlink" Target="https://microsoft-my.sharepoint-df.com/:x:/r/teams/ProjectGridSense2/Shared%20Documents/Project%20GridSense/Input%20-%20Collected%20Data%20Sets/CSVs/Science/NASA%20Turbofan%20Jet%20Engine%20Data%20Set%20FD001.csv?d=w76bca1bdfc92452db8e817799618bda7&amp;csf=1&amp;web=1&amp;e=fHsuR6" TargetMode="External"/><Relationship Id="rId33" Type="http://schemas.openxmlformats.org/officeDocument/2006/relationships/hyperlink" Target="https://microsoft-my.sharepoint-df.com/:x:/r/teams/ProjectGridSense2/Shared%20Documents/Project%20GridSense/Input%20-%20Collected%20Data%20Sets/CSVs/Financial%20Data/FB_stock_history.csv?d=w458e96ff4e0a4c6dbb8722a302ddde0b&amp;csf=1&amp;web=1&amp;e=fbQStA" TargetMode="External"/><Relationship Id="rId129" Type="http://schemas.openxmlformats.org/officeDocument/2006/relationships/hyperlink" Target="https://www.kaggle.com/datasets/viramatv/coffee-shop-data?select=orders.csv" TargetMode="External"/><Relationship Id="rId336" Type="http://schemas.openxmlformats.org/officeDocument/2006/relationships/hyperlink" Target="https://creativecommons.org/publicdomain/zero/1.0/" TargetMode="External"/><Relationship Id="rId543" Type="http://schemas.openxmlformats.org/officeDocument/2006/relationships/hyperlink" Target="https://microsoft-my.sharepoint-df.com/:x:/r/teams/ProjectGridSense2/Shared%20Documents/Project%20GridSense/Input%20-%20Collected%20Data%20Sets/CSVs/Healthcare/Colorado%20Healthcare%20Decoding%20No-Show%20Patterns.csv?d=w8e3f66c24816453aacc5e936a07cc62e&amp;csf=1&amp;web=1&amp;e=kyyW1O" TargetMode="External"/><Relationship Id="rId182" Type="http://schemas.openxmlformats.org/officeDocument/2006/relationships/hyperlink" Target="https://microsoft-my.sharepoint-df.com/:x:/r/teams/ProjectGridSense2/Shared%20Documents/Project%20GridSense/Input%20-%20Collected%20Data%20Sets/CSVs/Academia/IIT%20Admissions%20Dataset%20-%20200,000%20Students.csv?d=w475d458b5b3a4e21b681ab5aab251b1f&amp;csf=1&amp;web=1&amp;e=LZRUnr" TargetMode="External"/><Relationship Id="rId403" Type="http://schemas.openxmlformats.org/officeDocument/2006/relationships/hyperlink" Target="https://microsoft-my.sharepoint-df.com/:x:/r/teams/ProjectGridSense2/Shared%20Documents/Project%20GridSense/Input%20-%20Collected%20Data%20Sets/CSVs/Real%20Estate/Census%20Income%20Monthly%20Cost%20by%20RegionState%20and%20Year.xlsx?d=wf74fcda4931149ef8de0a7063e29d656&amp;csf=1&amp;web=1&amp;e=SmTT8K" TargetMode="External"/><Relationship Id="rId750" Type="http://schemas.openxmlformats.org/officeDocument/2006/relationships/hyperlink" Target="https://microsoft-my.sharepoint-df.com/:x:/p/margines/EV6UK1bXFtBEuypueV_bH1oBtWDA1XPA2DHb3b0B4-HvhA?e=WkXRye&amp;nav=MTVfezIxMURGRDZBLTY2RTYtNEFBNy1BMDYzLTg5MDQ5MTU2OUY4QX0" TargetMode="External"/><Relationship Id="rId848" Type="http://schemas.openxmlformats.org/officeDocument/2006/relationships/hyperlink" Target="https://microsoft-my.sharepoint-df.com/:x:/p/cadarlin/Ee7JFXij8gNOvc6-x3wFYxUBBZIGVzi3LS_ti60-t8tRmw?e=ms4Kd4" TargetMode="External"/><Relationship Id="rId487" Type="http://schemas.openxmlformats.org/officeDocument/2006/relationships/hyperlink" Target="https://creativecommons.org/publicdomain/zero/1.0/" TargetMode="External"/><Relationship Id="rId610" Type="http://schemas.openxmlformats.org/officeDocument/2006/relationships/hyperlink" Target="https://www.kaggle.com/datasets/trolukovich/riga-real-estate-dataset?select=riga_re.csv" TargetMode="External"/><Relationship Id="rId694" Type="http://schemas.openxmlformats.org/officeDocument/2006/relationships/hyperlink" Target="https://data.census.gov/table/ACSDP1Y2023.DP03?q=DP03&amp;t=Class+of+Worker&amp;g=010XX00US$0400000&amp;moe=false&amp;tp=false" TargetMode="External"/><Relationship Id="rId708" Type="http://schemas.openxmlformats.org/officeDocument/2006/relationships/hyperlink" Target="../../../../../../:x:/r/teams/ProjectGridSense2/Shared%20Documents/Project%20GridSense/Input%20-%20Collected%20Data%20Sets/CSVs/Government/Florida_2023_MillLoc.csv?d=w4c61561d227c4e8aa7f030f187d20f46&amp;csf=1&amp;web=1&amp;e=9f3YcW" TargetMode="External"/><Relationship Id="rId347" Type="http://schemas.openxmlformats.org/officeDocument/2006/relationships/hyperlink" Target="https://creativecommons.org/publicdomain/zero/1.0/" TargetMode="External"/><Relationship Id="rId44" Type="http://schemas.openxmlformats.org/officeDocument/2006/relationships/hyperlink" Target="https://www.kaggle.com/datasets/nancyalaswad90/review?select=diabetes.csv" TargetMode="External"/><Relationship Id="rId554" Type="http://schemas.openxmlformats.org/officeDocument/2006/relationships/hyperlink" Target="https://www.kaggle.com/datasets/hankyujang/healthcare-personnel-movement-data" TargetMode="External"/><Relationship Id="rId761" Type="http://schemas.openxmlformats.org/officeDocument/2006/relationships/hyperlink" Target="https://ffc-excel.officeapps.live.com/:x:/t/ExcelOPAI/Ebs5goPebQpJhmkbbQjMeKUBAzUsJpW6Hjb_BZVLeI5kfQ?e=Gxsg1Y&amp;nav=MTVfezA4NDhBNUZCLUVFQ0YtNEI4MS05NDY0LTMxOENDRkE1MkEwMX0" TargetMode="External"/><Relationship Id="rId859" Type="http://schemas.openxmlformats.org/officeDocument/2006/relationships/hyperlink" Target="https://ffc-excel.officeapps.live.com/:x:/t/ExcelOPAI/ES9Pcqb21MFHjpQaL12XXBEBLrfC4mL5d8cAk4xyb8s_UA?e=kXZHQz" TargetMode="External"/><Relationship Id="rId193" Type="http://schemas.openxmlformats.org/officeDocument/2006/relationships/hyperlink" Target="https://microsoft-my.sharepoint-df.com/:x:/r/teams/ProjectGridSense2/Shared%20Documents/Project%20GridSense/Input%20-%20Collected%20Data%20Sets/CSVs/Academia/Admission_Predict_Ver1.1.csv?d=w2b673b024bf445eabeb8ce4efb31f93f&amp;csf=1&amp;web=1&amp;e=kLahdR" TargetMode="External"/><Relationship Id="rId207" Type="http://schemas.openxmlformats.org/officeDocument/2006/relationships/hyperlink" Target="https://creativecommons.org/publicdomain/zero/1.0/" TargetMode="External"/><Relationship Id="rId414" Type="http://schemas.openxmlformats.org/officeDocument/2006/relationships/hyperlink" Target="https://microsoft-my.sharepoint-df.com/:x:/r/teams/ProjectGridSense2/Shared%20Documents/Project%20GridSense/Input%20-%20Collected%20Data%20Sets/CSVs/Retail%20%26%20Manufacture/Piece_Dimension.csv?d=waade774049f44c9ba823b7b37c8efa2e&amp;csf=1&amp;web=1&amp;e=eSjEEf" TargetMode="External"/><Relationship Id="rId498" Type="http://schemas.openxmlformats.org/officeDocument/2006/relationships/hyperlink" Target="https://microsoft-my.sharepoint-df.com/:x:/r/teams/ProjectGridSense2/Shared%20Documents/Project%20GridSense/Input%20-%20Collected%20Data%20Sets/CSVs/Academia/udemy_online_education_courses_dataset.csv?d=w1c12301b103c4e40aa201060a79eb98c&amp;csf=1&amp;web=1&amp;e=ueS0C9" TargetMode="External"/><Relationship Id="rId621" Type="http://schemas.openxmlformats.org/officeDocument/2006/relationships/hyperlink" Target="https://www.kaggle.com/datasets/mattop/korean-baseball-pitching-data-1982-2021?select=kbopitchingdata.csv" TargetMode="External"/><Relationship Id="rId260" Type="http://schemas.openxmlformats.org/officeDocument/2006/relationships/hyperlink" Target="https://www.kaggle.com/datasets/willianoliveiragibin/exports-of-goods-and-services-of-gdp?select=export+kgs+in+worldsclean+-+export+clean.csv" TargetMode="External"/><Relationship Id="rId719" Type="http://schemas.openxmlformats.org/officeDocument/2006/relationships/hyperlink" Target="https://ffc-excel.officeapps.live.com/:x:/t/ExcelOPAI/Ebs5goPebQpJhmkbbQjMeKUBAzUsJpW6Hjb_BZVLeI5kfQ?e=fT6aqf&amp;nav=MTVfe0FEODlBQUJDLTBCRjQtNDFBQy04M0IwLThGNTNFMDg4RUFFRX0" TargetMode="External"/><Relationship Id="rId55" Type="http://schemas.openxmlformats.org/officeDocument/2006/relationships/hyperlink" Target="https://microsoft-my.sharepoint-df.com/:x:/r/teams/ProjectGridSense2/Shared%20Documents/Project%20GridSense/Input%20-%20Collected%20Data%20Sets/CSVs/Retail%20%26%20Manufacture/Animal%20Crossing%20New%20Horizons%20Catalog%20headwear.csv?d=wf5596d0aa5c24365ba217825b4a2e188&amp;csf=1&amp;web=1&amp;e=7Ftbab" TargetMode="External"/><Relationship Id="rId120" Type="http://schemas.openxmlformats.org/officeDocument/2006/relationships/hyperlink" Target="https://creativecommons.org/publicdomain/zero/1.0/" TargetMode="External"/><Relationship Id="rId358" Type="http://schemas.openxmlformats.org/officeDocument/2006/relationships/hyperlink" Target="https://creativecommons.org/publicdomain/zero/1.0/" TargetMode="External"/><Relationship Id="rId565" Type="http://schemas.openxmlformats.org/officeDocument/2006/relationships/hyperlink" Target="https://www.kaggle.com/datasets/zsinghrahulk/aids-clinical-trials-group-study-175?select=AIDS_Clinical_Trials_Group_Study_175.csv" TargetMode="External"/><Relationship Id="rId772" Type="http://schemas.openxmlformats.org/officeDocument/2006/relationships/hyperlink" Target="https://ffc-excel.officeapps.live.com/:x:/t/ExcelOPAI/Ebs5goPebQpJhmkbbQjMeKUBAzUsJpW6Hjb_BZVLeI5kfQ?e=ORAvWK&amp;nav=MTVfezlBN0ExOUQ2LUZGNjUtNEEwMS1BODAxLTVEMUFGRTBDRDdCN30" TargetMode="External"/><Relationship Id="rId218" Type="http://schemas.openxmlformats.org/officeDocument/2006/relationships/hyperlink" Target="https://microsoft-my.sharepoint-df.com/:x:/r/teams/ProjectGridSense2/Shared%20Documents/Project%20GridSense/Input%20-%20Collected%20Data%20Sets/CSVs/Academia/Indian%20School%20Education%20Statistics%20percentage-of-schools-with-electricity-2013-2016.csv?d=w7eadf9e9a2284c9cb8f634c87b5d4962&amp;csf=1&amp;web=1&amp;e=dAWLav" TargetMode="External"/><Relationship Id="rId425" Type="http://schemas.openxmlformats.org/officeDocument/2006/relationships/hyperlink" Target="https://creativecommons.org/publicdomain/zero/1.0/" TargetMode="External"/><Relationship Id="rId632" Type="http://schemas.openxmlformats.org/officeDocument/2006/relationships/hyperlink" Target="https://microsoft-my.sharepoint-df.com/:x:/r/teams/ProjectGridSense2/Shared%20Documents/Project%20GridSense/Input%20-%20Collected%20Data%20Sets/CSVs/Financial%20Data/HollywoodsMostProfitableStories.csv?d=w111b1af6c89a4a5f8e69f57f191883ed&amp;csf=1&amp;web=1&amp;e=xbOtZ9" TargetMode="External"/><Relationship Id="rId271" Type="http://schemas.openxmlformats.org/officeDocument/2006/relationships/hyperlink" Target="https://www.kaggle.com/datasets/dhavalrupapara/banks-customer-reviews-dataset?select=bank_reviews3.csv" TargetMode="External"/><Relationship Id="rId66" Type="http://schemas.openxmlformats.org/officeDocument/2006/relationships/hyperlink" Target="https://www.kaggle.com/datasets/willianoliveiragibin/grocery-inventory?select=Grocery_Inventory+new+v1.csv" TargetMode="External"/><Relationship Id="rId131" Type="http://schemas.openxmlformats.org/officeDocument/2006/relationships/hyperlink" Target="https://microsoft-my.sharepoint-df.com/:x:/r/teams/ProjectGridSense2/Shared%20Documents/Project%20GridSense/Input%20-%20Collected%20Data%20Sets/CSVs/Retail%20%26%20Manufacture/CoffeeShop.xlsx?d=w53958daca10e4c9a9c45f3748eac4610&amp;csf=1&amp;web=1&amp;e=CeM0Rq" TargetMode="External"/><Relationship Id="rId369" Type="http://schemas.openxmlformats.org/officeDocument/2006/relationships/hyperlink" Target="https://microsoft-my.sharepoint-df.com/:x:/r/teams/ProjectGridSense2/Shared%20Documents/Project%20GridSense/Input%20-%20Collected%20Data%20Sets/CSVs/Science/Jet%20Propulsion%20Laboratory%20Small-Body%20Database%20Query.csv?d=w8a789f14b46f4a71bdd7e38aa710d9a4&amp;csf=1&amp;web=1&amp;e=gc3Zde" TargetMode="External"/><Relationship Id="rId576" Type="http://schemas.openxmlformats.org/officeDocument/2006/relationships/hyperlink" Target="https://microsoft-my.sharepoint-df.com/:x:/r/teams/ProjectGridSense2/Shared%20Documents/Project%20GridSense/Input%20-%20Collected%20Data%20Sets/CSVs/Science/StormEvents_fatalities-ftp.csv?d=w1cc53e96a62d428d9affdefca5286d9f&amp;csf=1&amp;web=1&amp;e=ukzOnX" TargetMode="External"/><Relationship Id="rId783" Type="http://schemas.openxmlformats.org/officeDocument/2006/relationships/hyperlink" Target="../../../../../../:x:/t/ExcelOPAI/EfhkEbjSLEVNtQ7M5E9eEsUB8xsAWwYSwxicR-K7eGgh1g?e=wogNW8&amp;nav=MTVfe0JGRDVEN0U0LUQ0RTEtNDVFMy04Q0M5LUIzMTdCNDdDRjk5OH0" TargetMode="External"/><Relationship Id="rId229" Type="http://schemas.openxmlformats.org/officeDocument/2006/relationships/hyperlink" Target="https://microsoft-my.sharepoint-df.com/:x:/r/teams/ProjectGridSense2/Shared%20Documents/Project%20GridSense/Input%20-%20Collected%20Data%20Sets/CSVs/Financial%20Data/bank-additional-full.csv?d=w493c0c86b95d434c946ca2932c2fb3d6&amp;csf=1&amp;web=1&amp;e=rMXiZm" TargetMode="External"/><Relationship Id="rId436" Type="http://schemas.openxmlformats.org/officeDocument/2006/relationships/hyperlink" Target="https://microsoft-my.sharepoint-df.com/:x:/r/teams/ProjectGridSense2/Shared%20Documents/Project%20GridSense/Input%20-%20Collected%20Data%20Sets/CSVs/Retail%20%26%20Manufacture/used_device_data.csv?d=w93301843648d475491007a751d2a599f&amp;csf=1&amp;web=1&amp;e=u1Z7T3" TargetMode="External"/><Relationship Id="rId643" Type="http://schemas.openxmlformats.org/officeDocument/2006/relationships/hyperlink" Target="https://creativecommons.org/publicdomain/zero/1.0/" TargetMode="External"/><Relationship Id="rId850" Type="http://schemas.openxmlformats.org/officeDocument/2006/relationships/hyperlink" Target="https://microsoft-my.sharepoint-df.com/:x:/p/rorezend/Ec0uir6mLqFPvUEurh1kxQkBHEpvMLscyuHvX6Lp-14Yrw?e=KquwTk&amp;nav=MTVfezM5QkI0NUIxLUU3RjctNEY0Mi04RDBFLUY4NzNBNDIwMjUyMX0" TargetMode="External"/><Relationship Id="rId77" Type="http://schemas.openxmlformats.org/officeDocument/2006/relationships/hyperlink" Target="https://www.kaggle.com/datasets/noeyislearning/toxics-release-inventory/data?select=toxics_release_inventory.csv" TargetMode="External"/><Relationship Id="rId282" Type="http://schemas.openxmlformats.org/officeDocument/2006/relationships/hyperlink" Target="https://microsoft-my.sharepoint-df.com/:x:/r/teams/ProjectGridSense2/Shared%20Documents/Project%20GridSense/Input%20-%20Collected%20Data%20Sets/CSVs/Financial%20Data/RuralCreditData.csv?d=w9c721fb941ea422caf3ffb7c6ac893f3&amp;csf=1&amp;web=1&amp;e=9OpJUZ" TargetMode="External"/><Relationship Id="rId503" Type="http://schemas.openxmlformats.org/officeDocument/2006/relationships/hyperlink" Target="https://creativecommons.org/publicdomain/zero/1.0/" TargetMode="External"/><Relationship Id="rId587" Type="http://schemas.openxmlformats.org/officeDocument/2006/relationships/hyperlink" Target="https://www.kaggle.com/datasets/atharvasoundankar/viral-social-media-trends-and-engagement-analysis?select=Viral_Social_Media_Trends.csv" TargetMode="External"/><Relationship Id="rId710" Type="http://schemas.openxmlformats.org/officeDocument/2006/relationships/hyperlink" Target="../../../../../../:x:/r/teams/ProjectGridSense2/Shared%20Documents/Project%20GridSense/Input%20-%20Collected%20Data%20Sets/CSVs/Government/Florida_2023_Receipts.csv?d=w03a576d871cc437aa79986a1041080f7&amp;csf=1&amp;web=1&amp;e=KfhlI4" TargetMode="External"/><Relationship Id="rId808" Type="http://schemas.openxmlformats.org/officeDocument/2006/relationships/hyperlink" Target="https://microsoft-my.sharepoint-df.com/:x:/p/cadarlin/Edy-jIf_XT9MoS1jiIpDN1QB6TpG5N_8gDV3USJV4iSdiw?e=XpoQw4" TargetMode="External"/><Relationship Id="rId8" Type="http://schemas.openxmlformats.org/officeDocument/2006/relationships/hyperlink" Target="https://www.kaggle.com/datasets/kimjihoo/coronavirusdataset/data?select=SearchTrend.csv" TargetMode="External"/><Relationship Id="rId142" Type="http://schemas.openxmlformats.org/officeDocument/2006/relationships/hyperlink" Target="https://microsoft-my.sharepoint-df.com/:x:/r/teams/ProjectGridSense2/Shared%20Documents/Project%20GridSense/Input%20-%20Collected%20Data%20Sets/CSVs/Healthcare/health%20care%20diabetes.csv?d=w307d926001214392afcfc9bb96b309e4&amp;csf=1&amp;web=1&amp;e=QZqcti" TargetMode="External"/><Relationship Id="rId447" Type="http://schemas.openxmlformats.org/officeDocument/2006/relationships/hyperlink" Target="https://creativecommons.org/publicdomain/zero/1.0/" TargetMode="External"/><Relationship Id="rId794" Type="http://schemas.openxmlformats.org/officeDocument/2006/relationships/hyperlink" Target="https://microsoft-my.sharepoint-df.com/:x:/p/cadarlin/EQM9_IpZ6Q5EiGIrgJ8zBP0B5J9ZxsoN4F6YOzXuveW9cw?e=knsLOR" TargetMode="External"/><Relationship Id="rId654" Type="http://schemas.openxmlformats.org/officeDocument/2006/relationships/hyperlink" Target="https://www.kaggle.com/datasets/ramjasmaurya/top-1000-social-media-channels/data?select=social+media+influencers+-+Tiktok+sep+2022.csv" TargetMode="External"/><Relationship Id="rId861" Type="http://schemas.openxmlformats.org/officeDocument/2006/relationships/hyperlink" Target="../../../../../../:x:/t/ExcelOPAI/EdP7wgBPS1FOqtwjTegpvXgBuXzFlkynz0NKRz_0Fd0n0w?e=8K4d6l&amp;nav=MTVfe0Y0NzIzOUI0LTc5NTctNEIwRS1BMzlFLTE2NkMzMUMyMEVFM30" TargetMode="External"/><Relationship Id="rId293" Type="http://schemas.openxmlformats.org/officeDocument/2006/relationships/hyperlink" Target="https://creativecommons.org/publicdomain/zero/1.0/" TargetMode="External"/><Relationship Id="rId307" Type="http://schemas.openxmlformats.org/officeDocument/2006/relationships/hyperlink" Target="https://www.kaggle.com/datasets/prasad22/summer-sports-experience-dataset?select=Summer_Sports_Experience.csv" TargetMode="External"/><Relationship Id="rId514" Type="http://schemas.openxmlformats.org/officeDocument/2006/relationships/hyperlink" Target="https://microsoft-my.sharepoint-df.com/:x:/r/teams/ProjectGridSense2/Shared%20Documents/Project%20GridSense/Input%20-%20Collected%20Data%20Sets/CSVs/Academia/gameandgrade%20new.csv?d=w9cfa32c0ad244320915bfda10f824782&amp;csf=1&amp;web=1&amp;e=CR8lyH" TargetMode="External"/><Relationship Id="rId721" Type="http://schemas.openxmlformats.org/officeDocument/2006/relationships/hyperlink" Target="https://ffc-excel.officeapps.live.com/:x:/t/ExcelOPAI/Ebs5goPebQpJhmkbbQjMeKUBAzUsJpW6Hjb_BZVLeI5kfQ?e=eyChVI&amp;nav=MTVfezExNEY5QjcyLTQzQkEtNDU0NC1BM0M2LUEwNDJBRjdEMkY2MH0" TargetMode="External"/><Relationship Id="rId88" Type="http://schemas.openxmlformats.org/officeDocument/2006/relationships/hyperlink" Target="https://creativecommons.org/publicdomain/zero/1.0/" TargetMode="External"/><Relationship Id="rId153" Type="http://schemas.openxmlformats.org/officeDocument/2006/relationships/hyperlink" Target="https://creativecommons.org/publicdomain/zero/1.0/" TargetMode="External"/><Relationship Id="rId360" Type="http://schemas.openxmlformats.org/officeDocument/2006/relationships/hyperlink" Target="https://microsoft-my.sharepoint-df.com/:x:/r/teams/ProjectGridSense2/Shared%20Documents/Project%20GridSense/Input%20-%20Collected%20Data%20Sets/CSVs/Science/Merged_Temperature_Dataset_1750%20_2024.csv?d=w0a9c21901c5941e0ba135cc8e2fbe16b&amp;csf=1&amp;web=1&amp;e=LK7J66" TargetMode="External"/><Relationship Id="rId598" Type="http://schemas.openxmlformats.org/officeDocument/2006/relationships/hyperlink" Target="https://www.kaggle.com/datasets/mahmoudshaheen1134/sales-and-advertising-clean-dataset?select=advertising_and_sales_clean.csv" TargetMode="External"/><Relationship Id="rId819" Type="http://schemas.openxmlformats.org/officeDocument/2006/relationships/hyperlink" Target="https://microsoft-my.sharepoint-df.com/:x:/p/cadarlin/EVeff9EBjrhKjqHWf4AqGNYBM9QuLYhsL6WJNXh1F0X5wA?e=dDb9By" TargetMode="External"/><Relationship Id="rId220" Type="http://schemas.openxmlformats.org/officeDocument/2006/relationships/hyperlink" Target="https://www.kaggle.com/datasets/adilshamim8/personalized-learning-and-adaptive-education-dataset?select=personalized_learning_dataset.csv" TargetMode="External"/><Relationship Id="rId458" Type="http://schemas.openxmlformats.org/officeDocument/2006/relationships/hyperlink" Target="https://www.kaggle.com/datasets/alenavorushilova/industrial-production-index-in-usa?select=INDPRO.csv" TargetMode="External"/><Relationship Id="rId665" Type="http://schemas.openxmlformats.org/officeDocument/2006/relationships/hyperlink" Target="https://www.kaggle.com/datasets/atharvasoundankar/global-food-wastage-dataset-2018-2024?select=global_food_wastage_dataset.csv" TargetMode="External"/><Relationship Id="rId872" Type="http://schemas.openxmlformats.org/officeDocument/2006/relationships/hyperlink" Target="https://ffc-excel.officeapps.live.com/:x:/t/ExcelOPAI/EWxESGD0ky9CtLrVgFPIDuEBDDQGP3WxcuFHGDy4mQxPxQ?e=757Y5E&amp;nav=MTVfezM4QzI1RTZCLTA2NTQtNEFGMi1CODBELUQ1Qzg1RTk3OEMwMX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x:/t/ExcelOPAI/Ebs5goPebQpJhmkbbQjMeKUBAzUsJpW6Hjb_BZVLeI5kfQ?e=O2euvJ&amp;nav=MTVfezNDREQ1NUIyLTQwQTAtNDU2My04Rjc5LTFDQzA1NEExMUVEOX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x:/t/ExcelOPAI/EfhkEbjSLEVNtQ7M5E9eEsUB8xsAWwYSwxicR-K7eGgh1g?e=Hb5hdZ"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owiki.ms/wiki/Excel/Test_Collateral"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microsoft.sharepoint.com/teams/Excel87/Shared%20Documents/Forms/AllItems.aspx?id=%2Fteams%2FExcel87%2FShared%20Documents%2FExcel%20Challenges%2FMonthly%20Team%20Challenge&amp;p=true&amp;ct=1740184349327&amp;or=Teams%2DHL&amp;ga=1&amp;LOF=1" TargetMode="External"/><Relationship Id="rId1" Type="http://schemas.openxmlformats.org/officeDocument/2006/relationships/hyperlink" Target="https://fmworldcup.com/product-category/case-studie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microsoft-my.sharepoint-df.com/:x:/p/cadarlin/EWQVn-SUFCZKrnNhExzNQeAB5162oy112z4jENVnDBuSyw?e=mQ1ruE"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microsoft-my.sharepoint-df.com/:x:/g/personal/haoya_microsoft_com1/EZS_P5TlJqdJmpam90teqvEBnY5_RvSBE_coVvVS42D7wg?e=HBudPE" TargetMode="External"/><Relationship Id="rId2" Type="http://schemas.openxmlformats.org/officeDocument/2006/relationships/hyperlink" Target="https://microsoft-my.sharepoint-df.com/:x:/g/personal/haoya_microsoft_com1/EfwQLoVZeKJDmnDcJClAuEcBBTrbVYsDWbLVsfjEDNoQKQ?e=xy32Ay" TargetMode="External"/><Relationship Id="rId1" Type="http://schemas.openxmlformats.org/officeDocument/2006/relationships/hyperlink" Target="https://office.visualstudio.com/ISS/_git/augloop-workflows?path=%2Fworkflows%2Fexcel-intelligence%2Fsrc%2FbenchmarkEvaluation%2Fbenchmarks&amp;version=GBmain&amp;_a=contents" TargetMode="External"/><Relationship Id="rId5" Type="http://schemas.openxmlformats.org/officeDocument/2006/relationships/hyperlink" Target="https://microsoft.sharepoint.com/teams/Lumen/Shared%20Documents/Forms/AllItems.aspx?id=%2Fteams%2FLumen%2FShared%20Documents%2FExcel%20Intelligent%20Metadata%20%28XLIM%29%2FEvaluation%20Framework%20Files&amp;viewid=ae566f17%2De67f%2D40f2%2Da3ef%2D8b97d2b2e3fa&amp;FolderCTID=0x01200045C4F4D999A59B4E916BBE6CE1D7FBDE&amp;ovuser=72f988bf%2D86f1%2D41af%2D91ab%2D2d7cd011db47%2Cugupta%40microsoft%2Ecom&amp;OR=Teams%2DHL&amp;CT=1740193157845&amp;clickparams=eyJBcHBOYW1lIjoiVGVhbXMtRGVza3RvcCIsIkFwcFZlcnNpb24iOiI0OS8yNTAyMDYyMjEwMyIsIkhhc0ZlZGVyYXRlZFVzZXIiOmZhbHNlfQ%3D%3D" TargetMode="External"/><Relationship Id="rId4" Type="http://schemas.openxmlformats.org/officeDocument/2006/relationships/hyperlink" Target="https://office.visualstudio.com/ISS/_git/augloop-workflows?version=GBmain&amp;path=/workflows/excel-copilot/tests/arc1-scenario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10A2B-0133-40AA-AA84-F8827F53954F}">
  <dimension ref="B2"/>
  <sheetViews>
    <sheetView showGridLines="0" tabSelected="1" workbookViewId="0">
      <selection activeCell="T29" sqref="T29"/>
    </sheetView>
  </sheetViews>
  <sheetFormatPr defaultRowHeight="15"/>
  <sheetData>
    <row r="2" spans="2:2" ht="63.75">
      <c r="B2" s="67" t="s">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C7B69-06F5-4871-95EE-601ED5A729A1}">
  <sheetPr>
    <tabColor rgb="FFFFCCCC"/>
  </sheetPr>
  <dimension ref="B2:E7"/>
  <sheetViews>
    <sheetView showGridLines="0" workbookViewId="0">
      <selection activeCell="E6" sqref="E6"/>
    </sheetView>
  </sheetViews>
  <sheetFormatPr defaultRowHeight="15"/>
  <cols>
    <col min="2" max="2" width="24.85546875" bestFit="1" customWidth="1"/>
    <col min="3" max="3" width="49" style="29" customWidth="1"/>
    <col min="4" max="4" width="22.85546875" customWidth="1"/>
    <col min="5" max="5" width="27.85546875" customWidth="1"/>
  </cols>
  <sheetData>
    <row r="2" spans="2:5">
      <c r="B2" t="s">
        <v>1029</v>
      </c>
    </row>
    <row r="4" spans="2:5">
      <c r="B4" s="28" t="s">
        <v>1030</v>
      </c>
      <c r="C4" s="30" t="s">
        <v>1031</v>
      </c>
      <c r="D4" s="28" t="s">
        <v>1032</v>
      </c>
      <c r="E4" s="28" t="s">
        <v>1033</v>
      </c>
    </row>
    <row r="5" spans="2:5">
      <c r="B5" t="s">
        <v>1034</v>
      </c>
      <c r="C5" s="29" t="s">
        <v>1035</v>
      </c>
      <c r="D5" t="s">
        <v>1036</v>
      </c>
      <c r="E5" t="s">
        <v>1037</v>
      </c>
    </row>
    <row r="6" spans="2:5">
      <c r="B6" t="s">
        <v>1038</v>
      </c>
      <c r="C6" s="29" t="s">
        <v>1039</v>
      </c>
      <c r="D6" t="s">
        <v>1040</v>
      </c>
      <c r="E6" t="s">
        <v>1041</v>
      </c>
    </row>
    <row r="7" spans="2:5" ht="45">
      <c r="B7" t="s">
        <v>1042</v>
      </c>
      <c r="C7" s="29" t="s">
        <v>1043</v>
      </c>
      <c r="D7" t="s">
        <v>1040</v>
      </c>
      <c r="E7" t="s">
        <v>1044</v>
      </c>
    </row>
  </sheetData>
  <sheetProtection sort="0" autoFilter="0"/>
  <pageMargins left="0.7" right="0.7" top="0.75" bottom="0.75" header="0.3" footer="0.3"/>
  <legacy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30774-25FF-4EB3-BFE0-866DE5BA58E4}">
  <sheetPr>
    <tabColor rgb="FFFFFF99"/>
  </sheetPr>
  <dimension ref="B2:G10"/>
  <sheetViews>
    <sheetView workbookViewId="0">
      <selection activeCell="F23" sqref="F23"/>
    </sheetView>
  </sheetViews>
  <sheetFormatPr defaultRowHeight="15"/>
  <cols>
    <col min="2" max="2" width="20" customWidth="1"/>
    <col min="3" max="3" width="15.85546875" style="29" customWidth="1"/>
    <col min="4" max="4" width="30" bestFit="1" customWidth="1"/>
    <col min="5" max="5" width="23.7109375" style="29" customWidth="1"/>
    <col min="6" max="6" width="17.28515625" customWidth="1"/>
    <col min="7" max="7" width="22.140625" customWidth="1"/>
  </cols>
  <sheetData>
    <row r="2" spans="2:7">
      <c r="B2" t="s">
        <v>1045</v>
      </c>
    </row>
    <row r="4" spans="2:7" ht="30">
      <c r="B4" s="54" t="s">
        <v>1046</v>
      </c>
      <c r="C4" s="55" t="s">
        <v>1047</v>
      </c>
      <c r="D4" s="56" t="s">
        <v>1048</v>
      </c>
      <c r="E4" s="55" t="s">
        <v>1049</v>
      </c>
      <c r="F4" s="56" t="s">
        <v>1050</v>
      </c>
      <c r="G4" s="57" t="s">
        <v>1051</v>
      </c>
    </row>
    <row r="5" spans="2:7" ht="75" customHeight="1">
      <c r="B5" s="68" t="s">
        <v>1052</v>
      </c>
      <c r="C5" s="29" t="s">
        <v>1053</v>
      </c>
      <c r="D5" t="s">
        <v>30</v>
      </c>
      <c r="E5" s="29" t="s">
        <v>1001</v>
      </c>
      <c r="F5" t="s">
        <v>1054</v>
      </c>
      <c r="G5" s="53" t="s">
        <v>30</v>
      </c>
    </row>
    <row r="6" spans="2:7" ht="30">
      <c r="B6" s="68"/>
      <c r="C6" s="29" t="s">
        <v>1055</v>
      </c>
      <c r="D6" t="s">
        <v>30</v>
      </c>
      <c r="E6" s="29" t="s">
        <v>1056</v>
      </c>
      <c r="F6" t="s">
        <v>1054</v>
      </c>
      <c r="G6" s="53" t="s">
        <v>30</v>
      </c>
    </row>
    <row r="7" spans="2:7" ht="30">
      <c r="B7" s="68"/>
      <c r="C7" s="29" t="s">
        <v>377</v>
      </c>
      <c r="D7" s="29" t="s">
        <v>1057</v>
      </c>
      <c r="E7" s="29" t="s">
        <v>1044</v>
      </c>
      <c r="F7" t="s">
        <v>30</v>
      </c>
      <c r="G7" s="53" t="s">
        <v>1044</v>
      </c>
    </row>
    <row r="8" spans="2:7" ht="30">
      <c r="B8" s="69" t="s">
        <v>1058</v>
      </c>
      <c r="C8" s="29" t="s">
        <v>1059</v>
      </c>
      <c r="D8" s="5" t="s">
        <v>1060</v>
      </c>
      <c r="E8" s="29" t="s">
        <v>1056</v>
      </c>
      <c r="F8" t="s">
        <v>1054</v>
      </c>
      <c r="G8" s="53" t="s">
        <v>30</v>
      </c>
    </row>
    <row r="9" spans="2:7" ht="60">
      <c r="B9" s="69"/>
      <c r="C9" s="29" t="s">
        <v>1061</v>
      </c>
      <c r="D9" s="29" t="s">
        <v>1062</v>
      </c>
      <c r="E9" s="29" t="s">
        <v>993</v>
      </c>
      <c r="F9" t="s">
        <v>1063</v>
      </c>
      <c r="G9" s="53" t="s">
        <v>30</v>
      </c>
    </row>
    <row r="10" spans="2:7" ht="30">
      <c r="B10" s="70"/>
      <c r="C10" s="58" t="s">
        <v>377</v>
      </c>
      <c r="D10" s="58" t="s">
        <v>1057</v>
      </c>
      <c r="E10" s="58" t="s">
        <v>1044</v>
      </c>
      <c r="F10" s="31" t="s">
        <v>30</v>
      </c>
      <c r="G10" s="59" t="s">
        <v>1044</v>
      </c>
    </row>
  </sheetData>
  <sheetProtection sheet="1" objects="1" scenarios="1"/>
  <mergeCells count="2">
    <mergeCell ref="B5:B7"/>
    <mergeCell ref="B8:B10"/>
  </mergeCells>
  <hyperlinks>
    <hyperlink ref="D8" r:id="rId1" xr:uid="{A9BF7DF6-640C-4A44-A559-2AA18646243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tint="0.79998168889431442"/>
  </sheetPr>
  <dimension ref="B1:X437"/>
  <sheetViews>
    <sheetView zoomScale="85" zoomScaleNormal="85" workbookViewId="0">
      <pane xSplit="5" ySplit="9" topLeftCell="F10" activePane="bottomRight" state="frozen"/>
      <selection pane="bottomRight" activeCell="B19" sqref="B19"/>
      <selection pane="bottomLeft" activeCell="A12" sqref="A12"/>
      <selection pane="topRight" activeCell="F1" sqref="F1"/>
    </sheetView>
  </sheetViews>
  <sheetFormatPr defaultColWidth="8.85546875" defaultRowHeight="15" customHeight="1" outlineLevelCol="1"/>
  <cols>
    <col min="1" max="1" width="2.42578125" customWidth="1"/>
    <col min="2" max="2" width="87.5703125" customWidth="1"/>
    <col min="3" max="3" width="12.7109375" customWidth="1"/>
    <col min="4" max="4" width="12.28515625" customWidth="1"/>
    <col min="5" max="5" width="13" customWidth="1"/>
    <col min="6" max="6" width="67.42578125" customWidth="1"/>
    <col min="7" max="7" width="21.5703125" customWidth="1"/>
    <col min="8" max="8" width="10.7109375" customWidth="1"/>
    <col min="9" max="9" width="12" customWidth="1"/>
    <col min="10" max="10" width="19.5703125" customWidth="1"/>
    <col min="11" max="13" width="17.28515625" customWidth="1"/>
    <col min="14" max="14" width="23.5703125" customWidth="1"/>
    <col min="15" max="15" width="43" customWidth="1" outlineLevel="1"/>
    <col min="16" max="17" width="17.28515625" style="29" customWidth="1" outlineLevel="1"/>
    <col min="18" max="18" width="15.7109375" customWidth="1" outlineLevel="1"/>
    <col min="19" max="19" width="19.7109375" customWidth="1" outlineLevel="1"/>
    <col min="20" max="20" width="20.140625" customWidth="1" outlineLevel="1"/>
    <col min="21" max="21" width="15.85546875" customWidth="1" outlineLevel="1"/>
    <col min="22" max="22" width="27.140625" customWidth="1" outlineLevel="1"/>
    <col min="23" max="23" width="36.7109375" customWidth="1" outlineLevel="1"/>
    <col min="24" max="24" width="41.28515625" customWidth="1" outlineLevel="1"/>
  </cols>
  <sheetData>
    <row r="1" spans="2:24"/>
    <row r="2" spans="2:24"/>
    <row r="3" spans="2:24" ht="21">
      <c r="B3" s="61" t="s">
        <v>1</v>
      </c>
      <c r="C3" s="62"/>
      <c r="D3" s="62"/>
    </row>
    <row r="4" spans="2:24" ht="17.25" customHeight="1">
      <c r="B4" s="61" t="s">
        <v>2</v>
      </c>
      <c r="C4" s="62"/>
      <c r="D4" s="62"/>
    </row>
    <row r="5" spans="2:24" ht="17.25" customHeight="1">
      <c r="B5" s="61" t="s">
        <v>3</v>
      </c>
      <c r="C5" s="62"/>
      <c r="D5" s="62"/>
    </row>
    <row r="6" spans="2:24" ht="17.25" customHeight="1"/>
    <row r="7" spans="2:24" ht="17.25" customHeight="1"/>
    <row r="8" spans="2:24" ht="17.25" customHeight="1"/>
    <row r="9" spans="2:24" ht="66" customHeight="1">
      <c r="B9" s="2" t="s">
        <v>4</v>
      </c>
      <c r="C9" s="32" t="s">
        <v>5</v>
      </c>
      <c r="D9" s="32" t="s">
        <v>6</v>
      </c>
      <c r="E9" s="32" t="s">
        <v>7</v>
      </c>
      <c r="F9" s="2" t="s">
        <v>8</v>
      </c>
      <c r="G9" s="2" t="s">
        <v>9</v>
      </c>
      <c r="H9" s="2" t="s">
        <v>10</v>
      </c>
      <c r="I9" s="2" t="s">
        <v>11</v>
      </c>
      <c r="J9" s="2" t="s">
        <v>12</v>
      </c>
      <c r="K9" s="2" t="s">
        <v>13</v>
      </c>
      <c r="L9" s="2" t="s">
        <v>14</v>
      </c>
      <c r="M9" s="2" t="s">
        <v>15</v>
      </c>
      <c r="N9" s="2" t="s">
        <v>16</v>
      </c>
      <c r="O9" s="2" t="s">
        <v>17</v>
      </c>
      <c r="P9" s="2" t="s">
        <v>18</v>
      </c>
      <c r="Q9" s="2" t="s">
        <v>19</v>
      </c>
      <c r="R9" s="2" t="s">
        <v>20</v>
      </c>
      <c r="S9" s="2" t="s">
        <v>21</v>
      </c>
      <c r="T9" s="2" t="s">
        <v>22</v>
      </c>
      <c r="U9" s="2" t="s">
        <v>23</v>
      </c>
      <c r="V9" s="4" t="s">
        <v>24</v>
      </c>
      <c r="W9" s="1" t="s">
        <v>25</v>
      </c>
      <c r="X9" s="3" t="s">
        <v>26</v>
      </c>
    </row>
    <row r="10" spans="2:24" ht="15.75">
      <c r="B10" s="6" t="s">
        <v>27</v>
      </c>
      <c r="C10" s="2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0" s="10" t="str">
        <f>"No"</f>
        <v>No</v>
      </c>
      <c r="F10" s="7"/>
      <c r="G10" s="16" t="s">
        <v>28</v>
      </c>
      <c r="H10" s="17">
        <v>1000</v>
      </c>
      <c r="I10" s="17">
        <v>10</v>
      </c>
      <c r="J10" s="10" t="s">
        <v>29</v>
      </c>
      <c r="K10" s="10"/>
      <c r="L10" s="10" t="s">
        <v>30</v>
      </c>
      <c r="M10" s="34" t="s">
        <v>31</v>
      </c>
      <c r="N10" s="23">
        <v>1</v>
      </c>
      <c r="O10" s="10" t="s">
        <v>32</v>
      </c>
      <c r="P10" s="10" t="s">
        <v>33</v>
      </c>
      <c r="Q1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10" s="11" t="b">
        <v>0</v>
      </c>
      <c r="S10" s="11" t="b">
        <v>1</v>
      </c>
      <c r="T10" s="11" t="b">
        <v>1</v>
      </c>
      <c r="U10" s="11" t="b">
        <v>0</v>
      </c>
      <c r="V10" s="15" t="s">
        <v>34</v>
      </c>
      <c r="W10" s="6" t="s">
        <v>35</v>
      </c>
      <c r="X10" s="15"/>
    </row>
    <row r="11" spans="2:24" ht="15.75">
      <c r="B11" s="6" t="s">
        <v>36</v>
      </c>
      <c r="C1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1" s="10" t="str">
        <f t="shared" ref="E11:E73" si="0">"No"</f>
        <v>No</v>
      </c>
      <c r="F11" s="15" t="s">
        <v>37</v>
      </c>
      <c r="G11" s="17" t="s">
        <v>38</v>
      </c>
      <c r="H11" s="17">
        <v>60</v>
      </c>
      <c r="I11" s="17">
        <v>5</v>
      </c>
      <c r="J11" s="10" t="s">
        <v>29</v>
      </c>
      <c r="K11" s="10"/>
      <c r="L11" s="10" t="s">
        <v>30</v>
      </c>
      <c r="M11" s="34" t="s">
        <v>31</v>
      </c>
      <c r="N11" s="23">
        <v>1</v>
      </c>
      <c r="O11" s="10" t="s">
        <v>32</v>
      </c>
      <c r="P11" s="10" t="s">
        <v>33</v>
      </c>
      <c r="Q1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11" s="11" t="b">
        <v>0</v>
      </c>
      <c r="S11" s="11" t="b">
        <v>1</v>
      </c>
      <c r="T11" s="11" t="b">
        <v>1</v>
      </c>
      <c r="U11" s="11" t="b">
        <v>0</v>
      </c>
      <c r="V11" s="15" t="s">
        <v>39</v>
      </c>
      <c r="W11" s="5" t="s">
        <v>37</v>
      </c>
      <c r="X11" s="8" t="s">
        <v>40</v>
      </c>
    </row>
    <row r="12" spans="2:24" ht="15.75">
      <c r="B12" s="6" t="s">
        <v>41</v>
      </c>
      <c r="C1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2" s="10" t="str">
        <f t="shared" si="0"/>
        <v>No</v>
      </c>
      <c r="F12" s="15" t="s">
        <v>42</v>
      </c>
      <c r="G12" s="17" t="s">
        <v>38</v>
      </c>
      <c r="H12" s="17">
        <v>1000</v>
      </c>
      <c r="I12" s="17">
        <v>7</v>
      </c>
      <c r="J12" s="10" t="s">
        <v>29</v>
      </c>
      <c r="K12" s="10"/>
      <c r="L12" s="10" t="s">
        <v>30</v>
      </c>
      <c r="M12" s="34" t="s">
        <v>31</v>
      </c>
      <c r="N12" s="23">
        <v>1</v>
      </c>
      <c r="O12" s="10" t="s">
        <v>32</v>
      </c>
      <c r="P12" s="10" t="s">
        <v>33</v>
      </c>
      <c r="Q1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12" s="11" t="b">
        <v>0</v>
      </c>
      <c r="S12" s="11" t="b">
        <v>1</v>
      </c>
      <c r="T12" s="11" t="b">
        <v>1</v>
      </c>
      <c r="U12" s="11" t="b">
        <v>0</v>
      </c>
      <c r="V12" s="15" t="s">
        <v>39</v>
      </c>
      <c r="W12" s="6" t="s">
        <v>43</v>
      </c>
      <c r="X12" s="8" t="s">
        <v>40</v>
      </c>
    </row>
    <row r="13" spans="2:24" ht="15.75">
      <c r="B13" s="22" t="s">
        <v>44</v>
      </c>
      <c r="C1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3" s="10" t="str">
        <f t="shared" si="0"/>
        <v>No</v>
      </c>
      <c r="F13" s="15" t="s">
        <v>45</v>
      </c>
      <c r="G13" s="17" t="s">
        <v>38</v>
      </c>
      <c r="H13" s="17">
        <v>5000</v>
      </c>
      <c r="I13" s="17">
        <v>21</v>
      </c>
      <c r="J13" s="10" t="s">
        <v>29</v>
      </c>
      <c r="K13" s="10"/>
      <c r="L13" s="10" t="s">
        <v>30</v>
      </c>
      <c r="M13" s="34" t="s">
        <v>31</v>
      </c>
      <c r="N13" s="23">
        <v>1</v>
      </c>
      <c r="O13" s="10" t="s">
        <v>32</v>
      </c>
      <c r="P13" s="10" t="s">
        <v>33</v>
      </c>
      <c r="Q1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13" s="11" t="b">
        <v>0</v>
      </c>
      <c r="S13" s="11" t="b">
        <v>1</v>
      </c>
      <c r="T13" s="11" t="b">
        <v>1</v>
      </c>
      <c r="U13" s="11" t="b">
        <v>0</v>
      </c>
      <c r="V13" s="15" t="s">
        <v>39</v>
      </c>
      <c r="W13" s="6" t="s">
        <v>46</v>
      </c>
      <c r="X13" s="8" t="s">
        <v>40</v>
      </c>
    </row>
    <row r="14" spans="2:24" ht="15.75">
      <c r="B14" s="6" t="s">
        <v>47</v>
      </c>
      <c r="C1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4" s="10" t="str">
        <f t="shared" si="0"/>
        <v>No</v>
      </c>
      <c r="F14" s="15" t="s">
        <v>48</v>
      </c>
      <c r="G14" s="18" t="s">
        <v>49</v>
      </c>
      <c r="H14" s="18">
        <v>1642</v>
      </c>
      <c r="I14" s="18">
        <v>5</v>
      </c>
      <c r="J14" s="10" t="s">
        <v>29</v>
      </c>
      <c r="K14" s="10"/>
      <c r="L14" s="10" t="s">
        <v>30</v>
      </c>
      <c r="M14" s="34" t="s">
        <v>31</v>
      </c>
      <c r="N14" s="23">
        <v>1</v>
      </c>
      <c r="O14" s="10" t="s">
        <v>32</v>
      </c>
      <c r="P14" s="10" t="s">
        <v>33</v>
      </c>
      <c r="Q1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14" s="11" t="b">
        <v>0</v>
      </c>
      <c r="S14" s="11" t="b">
        <v>1</v>
      </c>
      <c r="T14" s="11" t="b">
        <v>1</v>
      </c>
      <c r="U14" s="11" t="b">
        <v>0</v>
      </c>
      <c r="V14" s="15" t="s">
        <v>39</v>
      </c>
      <c r="W14" s="6" t="s">
        <v>50</v>
      </c>
      <c r="X14" s="8" t="s">
        <v>40</v>
      </c>
    </row>
    <row r="15" spans="2:24" ht="15.75">
      <c r="B15" s="6" t="s">
        <v>51</v>
      </c>
      <c r="C1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5" s="10" t="str">
        <f t="shared" si="0"/>
        <v>No</v>
      </c>
      <c r="F15" s="15" t="s">
        <v>52</v>
      </c>
      <c r="G15" s="18" t="s">
        <v>49</v>
      </c>
      <c r="H15" s="18">
        <v>1089</v>
      </c>
      <c r="I15" s="18">
        <v>5</v>
      </c>
      <c r="J15" s="10" t="s">
        <v>29</v>
      </c>
      <c r="K15" s="10"/>
      <c r="L15" s="10" t="s">
        <v>30</v>
      </c>
      <c r="M15" s="34" t="s">
        <v>31</v>
      </c>
      <c r="N15" s="23">
        <v>1</v>
      </c>
      <c r="O15" s="10" t="s">
        <v>32</v>
      </c>
      <c r="P15" s="10" t="s">
        <v>33</v>
      </c>
      <c r="Q1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15" s="11" t="b">
        <v>0</v>
      </c>
      <c r="S15" s="12" t="b">
        <v>1</v>
      </c>
      <c r="T15" s="12" t="b">
        <v>1</v>
      </c>
      <c r="U15" s="12" t="b">
        <v>0</v>
      </c>
      <c r="V15" s="15" t="s">
        <v>39</v>
      </c>
      <c r="W15" s="6" t="s">
        <v>50</v>
      </c>
      <c r="X15" s="8" t="s">
        <v>40</v>
      </c>
    </row>
    <row r="16" spans="2:24" ht="15.75">
      <c r="B16" s="6" t="s">
        <v>53</v>
      </c>
      <c r="C1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6" s="10" t="str">
        <f t="shared" si="0"/>
        <v>No</v>
      </c>
      <c r="F16" s="15" t="s">
        <v>54</v>
      </c>
      <c r="G16" s="18" t="s">
        <v>49</v>
      </c>
      <c r="H16" s="18">
        <v>1642</v>
      </c>
      <c r="I16" s="18">
        <v>5</v>
      </c>
      <c r="J16" s="10" t="s">
        <v>29</v>
      </c>
      <c r="K16" s="10"/>
      <c r="L16" s="10" t="s">
        <v>30</v>
      </c>
      <c r="M16" s="34" t="s">
        <v>31</v>
      </c>
      <c r="N16" s="23">
        <v>1</v>
      </c>
      <c r="O16" s="10" t="s">
        <v>32</v>
      </c>
      <c r="P16" s="10" t="s">
        <v>33</v>
      </c>
      <c r="Q1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16" s="11" t="b">
        <v>0</v>
      </c>
      <c r="S16" s="13" t="b">
        <v>1</v>
      </c>
      <c r="T16" s="13" t="b">
        <v>1</v>
      </c>
      <c r="U16" s="13" t="b">
        <v>0</v>
      </c>
      <c r="V16" s="15" t="s">
        <v>39</v>
      </c>
      <c r="W16" s="6" t="s">
        <v>50</v>
      </c>
      <c r="X16" s="8" t="s">
        <v>40</v>
      </c>
    </row>
    <row r="17" spans="2:24" ht="15.75">
      <c r="B17" s="6" t="s">
        <v>55</v>
      </c>
      <c r="C1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7" s="10" t="str">
        <f t="shared" si="0"/>
        <v>No</v>
      </c>
      <c r="F17" s="15" t="s">
        <v>56</v>
      </c>
      <c r="G17" s="15" t="s">
        <v>57</v>
      </c>
      <c r="H17" s="15">
        <v>940</v>
      </c>
      <c r="I17" s="15">
        <v>15</v>
      </c>
      <c r="J17" s="10" t="s">
        <v>29</v>
      </c>
      <c r="K17" s="10"/>
      <c r="L17" s="10" t="s">
        <v>30</v>
      </c>
      <c r="M17" s="34" t="s">
        <v>31</v>
      </c>
      <c r="N17" s="23">
        <v>1</v>
      </c>
      <c r="O17" s="10" t="s">
        <v>32</v>
      </c>
      <c r="P17" s="10" t="s">
        <v>33</v>
      </c>
      <c r="Q1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17" s="11" t="b">
        <v>0</v>
      </c>
      <c r="S17" s="13" t="b">
        <v>1</v>
      </c>
      <c r="T17" s="13" t="b">
        <v>1</v>
      </c>
      <c r="U17" s="13" t="b">
        <v>0</v>
      </c>
      <c r="V17" s="15" t="s">
        <v>39</v>
      </c>
      <c r="W17" s="6" t="s">
        <v>58</v>
      </c>
      <c r="X17" s="8" t="s">
        <v>40</v>
      </c>
    </row>
    <row r="18" spans="2:24" ht="15.75">
      <c r="B18" s="6" t="s">
        <v>59</v>
      </c>
      <c r="C1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8" s="10" t="str">
        <f t="shared" si="0"/>
        <v>No</v>
      </c>
      <c r="F18" s="15" t="s">
        <v>60</v>
      </c>
      <c r="G18" s="15" t="s">
        <v>57</v>
      </c>
      <c r="H18" s="15">
        <v>413</v>
      </c>
      <c r="I18" s="15">
        <v>5</v>
      </c>
      <c r="J18" s="10" t="s">
        <v>29</v>
      </c>
      <c r="K18" s="10"/>
      <c r="L18" s="10" t="s">
        <v>30</v>
      </c>
      <c r="M18" s="34" t="s">
        <v>31</v>
      </c>
      <c r="N18" s="23">
        <v>1</v>
      </c>
      <c r="O18" s="10" t="s">
        <v>32</v>
      </c>
      <c r="P18" s="10" t="s">
        <v>33</v>
      </c>
      <c r="Q1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18" s="11" t="b">
        <v>0</v>
      </c>
      <c r="S18" s="13" t="b">
        <v>1</v>
      </c>
      <c r="T18" s="13" t="b">
        <v>1</v>
      </c>
      <c r="U18" s="13" t="b">
        <v>0</v>
      </c>
      <c r="V18" s="15" t="s">
        <v>39</v>
      </c>
      <c r="W18" s="6" t="s">
        <v>61</v>
      </c>
      <c r="X18" s="8" t="s">
        <v>40</v>
      </c>
    </row>
    <row r="19" spans="2:24" ht="15.75">
      <c r="B19" s="5" t="s">
        <v>62</v>
      </c>
      <c r="C1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9" s="10" t="str">
        <f t="shared" si="0"/>
        <v>No</v>
      </c>
      <c r="F19" s="15" t="s">
        <v>63</v>
      </c>
      <c r="G19" s="15" t="s">
        <v>49</v>
      </c>
      <c r="H19" s="15">
        <v>18</v>
      </c>
      <c r="I19" s="15">
        <v>3</v>
      </c>
      <c r="J19" s="10" t="s">
        <v>29</v>
      </c>
      <c r="K19" s="10"/>
      <c r="L19" s="10" t="s">
        <v>30</v>
      </c>
      <c r="M19" s="34" t="s">
        <v>31</v>
      </c>
      <c r="N19" s="23">
        <v>1</v>
      </c>
      <c r="O19" s="10" t="s">
        <v>32</v>
      </c>
      <c r="P19" s="10" t="s">
        <v>33</v>
      </c>
      <c r="Q1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19" s="11" t="b">
        <v>0</v>
      </c>
      <c r="S19" s="13" t="b">
        <v>1</v>
      </c>
      <c r="T19" s="13" t="b">
        <v>1</v>
      </c>
      <c r="U19" s="13" t="b">
        <v>0</v>
      </c>
      <c r="V19" s="15" t="s">
        <v>34</v>
      </c>
      <c r="W19" s="6" t="s">
        <v>64</v>
      </c>
      <c r="X19" s="15"/>
    </row>
    <row r="20" spans="2:24" ht="15.75">
      <c r="B20" s="5" t="s">
        <v>65</v>
      </c>
      <c r="C2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0" s="10" t="str">
        <f t="shared" si="0"/>
        <v>No</v>
      </c>
      <c r="F20" s="15" t="s">
        <v>66</v>
      </c>
      <c r="G20" s="15" t="s">
        <v>49</v>
      </c>
      <c r="H20" s="15">
        <v>40</v>
      </c>
      <c r="I20" s="15">
        <v>4</v>
      </c>
      <c r="J20" s="10" t="s">
        <v>29</v>
      </c>
      <c r="K20" s="10"/>
      <c r="L20" s="10" t="s">
        <v>30</v>
      </c>
      <c r="M20" s="34" t="s">
        <v>31</v>
      </c>
      <c r="N20" s="23">
        <v>1</v>
      </c>
      <c r="O20" s="10" t="s">
        <v>32</v>
      </c>
      <c r="P20" s="10" t="s">
        <v>33</v>
      </c>
      <c r="Q2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20" s="11" t="b">
        <v>0</v>
      </c>
      <c r="S20" s="13" t="b">
        <v>1</v>
      </c>
      <c r="T20" s="13" t="b">
        <v>1</v>
      </c>
      <c r="U20" s="13" t="b">
        <v>0</v>
      </c>
      <c r="V20" s="15" t="s">
        <v>34</v>
      </c>
      <c r="W20" s="6" t="s">
        <v>67</v>
      </c>
      <c r="X20" s="15"/>
    </row>
    <row r="21" spans="2:24" ht="15.75">
      <c r="B21" s="5" t="s">
        <v>68</v>
      </c>
      <c r="C2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1" s="10" t="str">
        <f t="shared" si="0"/>
        <v>No</v>
      </c>
      <c r="F21" s="15" t="s">
        <v>69</v>
      </c>
      <c r="G21" s="15" t="s">
        <v>49</v>
      </c>
      <c r="H21" s="15">
        <v>51</v>
      </c>
      <c r="I21" s="15">
        <v>60</v>
      </c>
      <c r="J21" s="10" t="s">
        <v>29</v>
      </c>
      <c r="K21" s="10"/>
      <c r="L21" s="10" t="s">
        <v>30</v>
      </c>
      <c r="M21" s="34" t="s">
        <v>31</v>
      </c>
      <c r="N21" s="23">
        <v>1</v>
      </c>
      <c r="O21" s="10" t="s">
        <v>32</v>
      </c>
      <c r="P21" s="10" t="s">
        <v>33</v>
      </c>
      <c r="Q2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21" s="11" t="b">
        <v>0</v>
      </c>
      <c r="S21" s="13" t="b">
        <v>1</v>
      </c>
      <c r="T21" s="13" t="b">
        <v>1</v>
      </c>
      <c r="U21" s="13" t="b">
        <v>0</v>
      </c>
      <c r="V21" s="15" t="s">
        <v>34</v>
      </c>
      <c r="W21" s="6" t="s">
        <v>70</v>
      </c>
      <c r="X21" s="15"/>
    </row>
    <row r="22" spans="2:24" ht="15.75">
      <c r="B22" s="22" t="s">
        <v>68</v>
      </c>
      <c r="C2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2" s="10" t="str">
        <f t="shared" si="0"/>
        <v>No</v>
      </c>
      <c r="F22" s="15" t="s">
        <v>71</v>
      </c>
      <c r="G22" s="15" t="s">
        <v>49</v>
      </c>
      <c r="H22" s="15">
        <v>51</v>
      </c>
      <c r="I22" s="15">
        <v>60</v>
      </c>
      <c r="J22" s="10" t="s">
        <v>29</v>
      </c>
      <c r="K22" s="10"/>
      <c r="L22" s="10" t="s">
        <v>30</v>
      </c>
      <c r="M22" s="34" t="s">
        <v>31</v>
      </c>
      <c r="N22" s="23">
        <v>1</v>
      </c>
      <c r="O22" s="10" t="s">
        <v>32</v>
      </c>
      <c r="P22" s="10" t="s">
        <v>33</v>
      </c>
      <c r="Q2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22" s="11" t="b">
        <v>0</v>
      </c>
      <c r="S22" s="13" t="b">
        <v>1</v>
      </c>
      <c r="T22" s="13" t="b">
        <v>1</v>
      </c>
      <c r="U22" s="13" t="b">
        <v>0</v>
      </c>
      <c r="V22" s="15" t="s">
        <v>34</v>
      </c>
      <c r="W22" s="6" t="s">
        <v>70</v>
      </c>
      <c r="X22" s="15"/>
    </row>
    <row r="23" spans="2:24" ht="15.75">
      <c r="B23" s="5" t="s">
        <v>68</v>
      </c>
      <c r="C2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3" s="10" t="str">
        <f t="shared" si="0"/>
        <v>No</v>
      </c>
      <c r="F23" s="15" t="s">
        <v>72</v>
      </c>
      <c r="G23" s="15" t="s">
        <v>49</v>
      </c>
      <c r="H23" s="15">
        <v>51</v>
      </c>
      <c r="I23" s="15">
        <v>60</v>
      </c>
      <c r="J23" s="10" t="s">
        <v>29</v>
      </c>
      <c r="K23" s="10"/>
      <c r="L23" s="10" t="s">
        <v>30</v>
      </c>
      <c r="M23" s="34" t="s">
        <v>31</v>
      </c>
      <c r="N23" s="23">
        <v>1</v>
      </c>
      <c r="O23" s="10" t="s">
        <v>32</v>
      </c>
      <c r="P23" s="10" t="s">
        <v>33</v>
      </c>
      <c r="Q2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23" s="11" t="b">
        <v>0</v>
      </c>
      <c r="S23" s="13" t="b">
        <v>1</v>
      </c>
      <c r="T23" s="13" t="b">
        <v>1</v>
      </c>
      <c r="U23" s="13" t="b">
        <v>0</v>
      </c>
      <c r="V23" s="15" t="s">
        <v>34</v>
      </c>
      <c r="W23" s="6" t="s">
        <v>70</v>
      </c>
      <c r="X23" s="15"/>
    </row>
    <row r="24" spans="2:24" ht="15.75">
      <c r="B24" s="6" t="s">
        <v>73</v>
      </c>
      <c r="C2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4" s="10" t="str">
        <f t="shared" si="0"/>
        <v>No</v>
      </c>
      <c r="F24" s="15" t="s">
        <v>74</v>
      </c>
      <c r="G24" s="15" t="s">
        <v>49</v>
      </c>
      <c r="H24" s="15">
        <v>51</v>
      </c>
      <c r="I24" s="15">
        <v>5</v>
      </c>
      <c r="J24" s="10" t="s">
        <v>29</v>
      </c>
      <c r="K24" s="10"/>
      <c r="L24" s="10" t="s">
        <v>30</v>
      </c>
      <c r="M24" s="34" t="s">
        <v>31</v>
      </c>
      <c r="N24" s="23">
        <v>1</v>
      </c>
      <c r="O24" s="10" t="s">
        <v>32</v>
      </c>
      <c r="P24" s="10" t="s">
        <v>33</v>
      </c>
      <c r="Q2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24" s="11" t="b">
        <v>0</v>
      </c>
      <c r="S24" s="13" t="b">
        <v>1</v>
      </c>
      <c r="T24" s="13" t="b">
        <v>1</v>
      </c>
      <c r="U24" s="13" t="b">
        <v>0</v>
      </c>
      <c r="V24" s="15" t="s">
        <v>34</v>
      </c>
      <c r="W24" s="6" t="s">
        <v>75</v>
      </c>
      <c r="X24" s="15"/>
    </row>
    <row r="25" spans="2:24" ht="15.75">
      <c r="B25" s="6" t="s">
        <v>76</v>
      </c>
      <c r="C2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5" s="10" t="str">
        <f t="shared" si="0"/>
        <v>No</v>
      </c>
      <c r="F25" s="15" t="s">
        <v>77</v>
      </c>
      <c r="G25" s="15" t="s">
        <v>28</v>
      </c>
      <c r="H25" s="15">
        <v>500</v>
      </c>
      <c r="I25" s="15">
        <v>9</v>
      </c>
      <c r="J25" s="10" t="s">
        <v>29</v>
      </c>
      <c r="K25" s="10"/>
      <c r="L25" s="10" t="s">
        <v>30</v>
      </c>
      <c r="M25" s="34" t="s">
        <v>31</v>
      </c>
      <c r="N25" s="23">
        <v>1</v>
      </c>
      <c r="O25" s="10" t="s">
        <v>32</v>
      </c>
      <c r="P25" s="10" t="s">
        <v>33</v>
      </c>
      <c r="Q2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25" s="11" t="b">
        <v>0</v>
      </c>
      <c r="S25" s="13" t="b">
        <v>1</v>
      </c>
      <c r="T25" s="13" t="b">
        <v>1</v>
      </c>
      <c r="U25" s="13" t="b">
        <v>0</v>
      </c>
      <c r="V25" s="15" t="s">
        <v>39</v>
      </c>
      <c r="W25" s="6" t="s">
        <v>78</v>
      </c>
      <c r="X25" s="8" t="s">
        <v>40</v>
      </c>
    </row>
    <row r="26" spans="2:24" ht="15.75">
      <c r="B26" s="6" t="s">
        <v>79</v>
      </c>
      <c r="C2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6" s="10" t="str">
        <f t="shared" si="0"/>
        <v>No</v>
      </c>
      <c r="F26" s="15" t="s">
        <v>80</v>
      </c>
      <c r="G26" s="15" t="s">
        <v>38</v>
      </c>
      <c r="H26" s="15">
        <v>25000</v>
      </c>
      <c r="I26" s="15">
        <v>7</v>
      </c>
      <c r="J26" s="10" t="s">
        <v>29</v>
      </c>
      <c r="K26" s="10"/>
      <c r="L26" s="10" t="s">
        <v>30</v>
      </c>
      <c r="M26" s="34" t="s">
        <v>31</v>
      </c>
      <c r="N26" s="23">
        <v>1</v>
      </c>
      <c r="O26" s="10" t="s">
        <v>32</v>
      </c>
      <c r="P26" s="10" t="s">
        <v>33</v>
      </c>
      <c r="Q2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26" s="11" t="b">
        <v>0</v>
      </c>
      <c r="S26" s="13" t="b">
        <v>1</v>
      </c>
      <c r="T26" s="13" t="b">
        <v>1</v>
      </c>
      <c r="U26" s="13" t="b">
        <v>0</v>
      </c>
      <c r="V26" s="15" t="s">
        <v>39</v>
      </c>
      <c r="W26" s="6" t="s">
        <v>81</v>
      </c>
      <c r="X26" s="8" t="s">
        <v>40</v>
      </c>
    </row>
    <row r="27" spans="2:24" ht="15.75">
      <c r="B27" s="6" t="s">
        <v>82</v>
      </c>
      <c r="C2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7" s="10" t="str">
        <f t="shared" si="0"/>
        <v>No</v>
      </c>
      <c r="F27" s="15" t="s">
        <v>83</v>
      </c>
      <c r="G27" s="15" t="s">
        <v>84</v>
      </c>
      <c r="H27" s="15">
        <v>3360</v>
      </c>
      <c r="I27" s="15">
        <v>8</v>
      </c>
      <c r="J27" s="10" t="s">
        <v>29</v>
      </c>
      <c r="K27" s="10"/>
      <c r="L27" s="10" t="s">
        <v>30</v>
      </c>
      <c r="M27" s="34" t="s">
        <v>31</v>
      </c>
      <c r="N27" s="23">
        <v>1</v>
      </c>
      <c r="O27" s="10" t="s">
        <v>32</v>
      </c>
      <c r="P27" s="10" t="s">
        <v>33</v>
      </c>
      <c r="Q2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27" s="11" t="b">
        <v>0</v>
      </c>
      <c r="S27" s="13" t="b">
        <v>1</v>
      </c>
      <c r="T27" s="13" t="b">
        <v>1</v>
      </c>
      <c r="U27" s="13" t="b">
        <v>0</v>
      </c>
      <c r="V27" s="15" t="s">
        <v>39</v>
      </c>
      <c r="W27" s="6" t="s">
        <v>85</v>
      </c>
      <c r="X27" s="8" t="s">
        <v>40</v>
      </c>
    </row>
    <row r="28" spans="2:24" ht="15.75">
      <c r="B28" s="6" t="s">
        <v>86</v>
      </c>
      <c r="C2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8" s="10" t="str">
        <f t="shared" si="0"/>
        <v>No</v>
      </c>
      <c r="F28" s="15" t="s">
        <v>87</v>
      </c>
      <c r="G28" s="15" t="s">
        <v>49</v>
      </c>
      <c r="H28" s="15">
        <v>1576</v>
      </c>
      <c r="I28" s="15">
        <v>10</v>
      </c>
      <c r="J28" s="10" t="s">
        <v>29</v>
      </c>
      <c r="K28" s="10"/>
      <c r="L28" s="10" t="s">
        <v>30</v>
      </c>
      <c r="M28" s="34" t="s">
        <v>31</v>
      </c>
      <c r="N28" s="23">
        <v>1</v>
      </c>
      <c r="O28" s="10" t="s">
        <v>32</v>
      </c>
      <c r="P28" s="10" t="s">
        <v>33</v>
      </c>
      <c r="Q2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28" s="11" t="b">
        <v>0</v>
      </c>
      <c r="S28" s="13" t="b">
        <v>1</v>
      </c>
      <c r="T28" s="13" t="b">
        <v>1</v>
      </c>
      <c r="U28" s="13" t="b">
        <v>0</v>
      </c>
      <c r="V28" s="15" t="s">
        <v>39</v>
      </c>
      <c r="W28" s="6" t="s">
        <v>88</v>
      </c>
      <c r="X28" s="8" t="s">
        <v>40</v>
      </c>
    </row>
    <row r="29" spans="2:24" ht="15.75">
      <c r="B29" s="6" t="s">
        <v>89</v>
      </c>
      <c r="C2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9" s="10" t="str">
        <f t="shared" si="0"/>
        <v>No</v>
      </c>
      <c r="F29" s="15" t="s">
        <v>90</v>
      </c>
      <c r="G29" s="15" t="s">
        <v>84</v>
      </c>
      <c r="H29" s="15">
        <v>22687</v>
      </c>
      <c r="I29" s="15">
        <v>22</v>
      </c>
      <c r="J29" s="10" t="s">
        <v>29</v>
      </c>
      <c r="K29" s="10"/>
      <c r="L29" s="10" t="s">
        <v>30</v>
      </c>
      <c r="M29" s="34" t="s">
        <v>31</v>
      </c>
      <c r="N29" s="23">
        <v>1</v>
      </c>
      <c r="O29" s="10" t="s">
        <v>32</v>
      </c>
      <c r="P29" s="10" t="s">
        <v>33</v>
      </c>
      <c r="Q2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29" s="11" t="b">
        <v>0</v>
      </c>
      <c r="S29" s="13" t="b">
        <v>1</v>
      </c>
      <c r="T29" s="13" t="b">
        <v>1</v>
      </c>
      <c r="U29" s="13" t="b">
        <v>0</v>
      </c>
      <c r="V29" s="15" t="s">
        <v>39</v>
      </c>
      <c r="W29" s="6" t="s">
        <v>91</v>
      </c>
      <c r="X29" s="8" t="s">
        <v>40</v>
      </c>
    </row>
    <row r="30" spans="2:24" ht="15.75">
      <c r="B30" s="6" t="s">
        <v>92</v>
      </c>
      <c r="C3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0" s="10" t="str">
        <f t="shared" si="0"/>
        <v>No</v>
      </c>
      <c r="F30" s="15" t="s">
        <v>93</v>
      </c>
      <c r="G30" s="15" t="s">
        <v>84</v>
      </c>
      <c r="H30" s="15">
        <v>1200</v>
      </c>
      <c r="I30" s="15">
        <v>20</v>
      </c>
      <c r="J30" s="10" t="s">
        <v>29</v>
      </c>
      <c r="K30" s="10"/>
      <c r="L30" s="10" t="s">
        <v>30</v>
      </c>
      <c r="M30" s="34" t="s">
        <v>31</v>
      </c>
      <c r="N30" s="23">
        <v>1</v>
      </c>
      <c r="O30" s="10" t="s">
        <v>32</v>
      </c>
      <c r="P30" s="10" t="s">
        <v>33</v>
      </c>
      <c r="Q3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30" s="11" t="b">
        <v>0</v>
      </c>
      <c r="S30" s="13" t="b">
        <v>1</v>
      </c>
      <c r="T30" s="13" t="b">
        <v>1</v>
      </c>
      <c r="U30" s="13" t="b">
        <v>0</v>
      </c>
      <c r="V30" s="15" t="s">
        <v>39</v>
      </c>
      <c r="W30" s="6" t="s">
        <v>94</v>
      </c>
      <c r="X30" s="8" t="s">
        <v>40</v>
      </c>
    </row>
    <row r="31" spans="2:24" ht="15.75">
      <c r="B31" s="6" t="s">
        <v>95</v>
      </c>
      <c r="C3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1" s="10" t="str">
        <f t="shared" si="0"/>
        <v>No</v>
      </c>
      <c r="F31" s="15" t="s">
        <v>96</v>
      </c>
      <c r="G31" s="15" t="s">
        <v>84</v>
      </c>
      <c r="H31" s="15">
        <v>545</v>
      </c>
      <c r="I31" s="15">
        <v>13</v>
      </c>
      <c r="J31" s="10" t="s">
        <v>29</v>
      </c>
      <c r="K31" s="10"/>
      <c r="L31" s="10" t="s">
        <v>30</v>
      </c>
      <c r="M31" s="34" t="s">
        <v>31</v>
      </c>
      <c r="N31" s="23">
        <v>1</v>
      </c>
      <c r="O31" s="10" t="s">
        <v>32</v>
      </c>
      <c r="P31" s="10" t="s">
        <v>33</v>
      </c>
      <c r="Q3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31" s="11" t="b">
        <v>0</v>
      </c>
      <c r="S31" s="13" t="b">
        <v>1</v>
      </c>
      <c r="T31" s="13" t="b">
        <v>1</v>
      </c>
      <c r="U31" s="13" t="b">
        <v>0</v>
      </c>
      <c r="V31" s="15" t="s">
        <v>39</v>
      </c>
      <c r="W31" s="6" t="s">
        <v>97</v>
      </c>
      <c r="X31" s="8" t="s">
        <v>40</v>
      </c>
    </row>
    <row r="32" spans="2:24" ht="15.75">
      <c r="B32" s="6" t="s">
        <v>98</v>
      </c>
      <c r="C3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2" s="10" t="str">
        <f t="shared" si="0"/>
        <v>No</v>
      </c>
      <c r="F32" s="15" t="s">
        <v>99</v>
      </c>
      <c r="G32" s="15" t="s">
        <v>100</v>
      </c>
      <c r="H32" s="15">
        <v>12844</v>
      </c>
      <c r="I32" s="15">
        <v>22</v>
      </c>
      <c r="J32" s="10" t="s">
        <v>29</v>
      </c>
      <c r="K32" s="10"/>
      <c r="L32" s="10" t="s">
        <v>30</v>
      </c>
      <c r="M32" s="34" t="s">
        <v>31</v>
      </c>
      <c r="N32" s="23">
        <v>1</v>
      </c>
      <c r="O32" s="10" t="s">
        <v>32</v>
      </c>
      <c r="P32" s="10" t="s">
        <v>33</v>
      </c>
      <c r="Q3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32" s="11" t="b">
        <v>0</v>
      </c>
      <c r="S32" s="13" t="b">
        <v>1</v>
      </c>
      <c r="T32" s="13" t="b">
        <v>1</v>
      </c>
      <c r="U32" s="13" t="b">
        <v>0</v>
      </c>
      <c r="V32" s="15" t="s">
        <v>39</v>
      </c>
      <c r="W32" s="6" t="s">
        <v>101</v>
      </c>
      <c r="X32" s="15" t="s">
        <v>102</v>
      </c>
    </row>
    <row r="33" spans="2:24" ht="15.75">
      <c r="B33" s="6" t="s">
        <v>98</v>
      </c>
      <c r="C3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3" s="10" t="str">
        <f t="shared" si="0"/>
        <v>No</v>
      </c>
      <c r="F33" s="15" t="s">
        <v>103</v>
      </c>
      <c r="G33" s="15" t="s">
        <v>100</v>
      </c>
      <c r="H33" s="15">
        <v>12844</v>
      </c>
      <c r="I33" s="15">
        <v>22</v>
      </c>
      <c r="J33" s="10" t="s">
        <v>29</v>
      </c>
      <c r="K33" s="10"/>
      <c r="L33" s="10" t="s">
        <v>30</v>
      </c>
      <c r="M33" s="34" t="s">
        <v>31</v>
      </c>
      <c r="N33" s="23">
        <v>1</v>
      </c>
      <c r="O33" s="10" t="s">
        <v>32</v>
      </c>
      <c r="P33" s="10" t="s">
        <v>33</v>
      </c>
      <c r="Q3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33" s="11" t="b">
        <v>0</v>
      </c>
      <c r="S33" s="13" t="b">
        <v>1</v>
      </c>
      <c r="T33" s="13" t="b">
        <v>1</v>
      </c>
      <c r="U33" s="13" t="b">
        <v>0</v>
      </c>
      <c r="V33" s="15" t="s">
        <v>39</v>
      </c>
      <c r="W33" s="6" t="s">
        <v>101</v>
      </c>
      <c r="X33" s="15" t="s">
        <v>102</v>
      </c>
    </row>
    <row r="34" spans="2:24" ht="15.75">
      <c r="B34" s="6" t="s">
        <v>104</v>
      </c>
      <c r="C3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4" s="10" t="str">
        <f t="shared" si="0"/>
        <v>No</v>
      </c>
      <c r="F34" s="15" t="s">
        <v>105</v>
      </c>
      <c r="G34" s="15" t="s">
        <v>106</v>
      </c>
      <c r="H34" s="15">
        <v>1010</v>
      </c>
      <c r="I34" s="15">
        <v>150</v>
      </c>
      <c r="J34" s="10" t="s">
        <v>29</v>
      </c>
      <c r="K34" s="10"/>
      <c r="L34" s="10" t="s">
        <v>30</v>
      </c>
      <c r="M34" s="34" t="s">
        <v>31</v>
      </c>
      <c r="N34" s="23">
        <v>1</v>
      </c>
      <c r="O34" s="10" t="s">
        <v>32</v>
      </c>
      <c r="P34" s="10" t="s">
        <v>33</v>
      </c>
      <c r="Q3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34" s="11" t="b">
        <v>0</v>
      </c>
      <c r="S34" s="13" t="b">
        <v>1</v>
      </c>
      <c r="T34" s="13" t="b">
        <v>1</v>
      </c>
      <c r="U34" s="13" t="b">
        <v>0</v>
      </c>
      <c r="V34" s="15" t="s">
        <v>39</v>
      </c>
      <c r="W34" s="6" t="s">
        <v>107</v>
      </c>
      <c r="X34" s="8" t="s">
        <v>40</v>
      </c>
    </row>
    <row r="35" spans="2:24" ht="15.75">
      <c r="B35" s="6" t="s">
        <v>108</v>
      </c>
      <c r="C3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5" s="10" t="str">
        <f t="shared" si="0"/>
        <v>No</v>
      </c>
      <c r="F35" s="15" t="s">
        <v>109</v>
      </c>
      <c r="G35" s="15" t="s">
        <v>110</v>
      </c>
      <c r="H35" s="15">
        <v>2359</v>
      </c>
      <c r="I35" s="15">
        <v>8</v>
      </c>
      <c r="J35" s="10" t="s">
        <v>29</v>
      </c>
      <c r="K35" s="10"/>
      <c r="L35" s="10" t="s">
        <v>30</v>
      </c>
      <c r="M35" s="34" t="s">
        <v>31</v>
      </c>
      <c r="N35" s="23">
        <v>1</v>
      </c>
      <c r="O35" s="10" t="s">
        <v>32</v>
      </c>
      <c r="P35" s="10" t="s">
        <v>33</v>
      </c>
      <c r="Q3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35" s="11" t="b">
        <v>0</v>
      </c>
      <c r="S35" s="13" t="b">
        <v>1</v>
      </c>
      <c r="T35" s="13" t="b">
        <v>1</v>
      </c>
      <c r="U35" s="13" t="b">
        <v>0</v>
      </c>
      <c r="V35" s="15" t="s">
        <v>39</v>
      </c>
      <c r="W35" s="6" t="s">
        <v>111</v>
      </c>
      <c r="X35" s="8" t="s">
        <v>40</v>
      </c>
    </row>
    <row r="36" spans="2:24" ht="15.75">
      <c r="B36" s="6" t="s">
        <v>112</v>
      </c>
      <c r="C3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6" s="10" t="str">
        <f t="shared" si="0"/>
        <v>No</v>
      </c>
      <c r="F36" s="15" t="s">
        <v>113</v>
      </c>
      <c r="G36" s="15" t="s">
        <v>110</v>
      </c>
      <c r="H36" s="15">
        <v>886</v>
      </c>
      <c r="I36" s="15">
        <v>14</v>
      </c>
      <c r="J36" s="10" t="s">
        <v>29</v>
      </c>
      <c r="K36" s="10"/>
      <c r="L36" s="10" t="s">
        <v>30</v>
      </c>
      <c r="M36" s="34" t="s">
        <v>31</v>
      </c>
      <c r="N36" s="23">
        <v>1</v>
      </c>
      <c r="O36" s="10" t="s">
        <v>32</v>
      </c>
      <c r="P36" s="10" t="s">
        <v>33</v>
      </c>
      <c r="Q3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36" s="11" t="b">
        <v>0</v>
      </c>
      <c r="S36" s="13" t="b">
        <v>1</v>
      </c>
      <c r="T36" s="13" t="b">
        <v>1</v>
      </c>
      <c r="U36" s="13" t="b">
        <v>0</v>
      </c>
      <c r="V36" s="15" t="s">
        <v>39</v>
      </c>
      <c r="W36" s="6" t="s">
        <v>114</v>
      </c>
      <c r="X36" s="8" t="s">
        <v>40</v>
      </c>
    </row>
    <row r="37" spans="2:24" ht="15.75">
      <c r="B37" s="6" t="s">
        <v>115</v>
      </c>
      <c r="C3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7" s="10" t="str">
        <f t="shared" si="0"/>
        <v>No</v>
      </c>
      <c r="F37" s="15" t="s">
        <v>116</v>
      </c>
      <c r="G37" s="15" t="s">
        <v>110</v>
      </c>
      <c r="H37" s="15">
        <v>1815</v>
      </c>
      <c r="I37" s="15">
        <v>51</v>
      </c>
      <c r="J37" s="10" t="s">
        <v>29</v>
      </c>
      <c r="K37" s="10"/>
      <c r="L37" s="10" t="s">
        <v>30</v>
      </c>
      <c r="M37" s="34" t="s">
        <v>31</v>
      </c>
      <c r="N37" s="23">
        <v>1</v>
      </c>
      <c r="O37" s="10" t="s">
        <v>32</v>
      </c>
      <c r="P37" s="10" t="s">
        <v>33</v>
      </c>
      <c r="Q3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37" s="11" t="b">
        <v>0</v>
      </c>
      <c r="S37" s="13" t="b">
        <v>1</v>
      </c>
      <c r="T37" s="13" t="b">
        <v>1</v>
      </c>
      <c r="U37" s="13" t="b">
        <v>0</v>
      </c>
      <c r="V37" s="15" t="s">
        <v>39</v>
      </c>
      <c r="W37" s="6" t="s">
        <v>117</v>
      </c>
      <c r="X37" s="8" t="s">
        <v>40</v>
      </c>
    </row>
    <row r="38" spans="2:24" ht="15.75">
      <c r="B38" s="6" t="s">
        <v>118</v>
      </c>
      <c r="C3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8" s="10" t="str">
        <f t="shared" si="0"/>
        <v>No</v>
      </c>
      <c r="F38" s="15" t="s">
        <v>119</v>
      </c>
      <c r="G38" s="15" t="s">
        <v>110</v>
      </c>
      <c r="H38" s="15">
        <v>738</v>
      </c>
      <c r="I38" s="15">
        <v>33</v>
      </c>
      <c r="J38" s="10" t="s">
        <v>29</v>
      </c>
      <c r="K38" s="10"/>
      <c r="L38" s="10" t="s">
        <v>30</v>
      </c>
      <c r="M38" s="34" t="s">
        <v>31</v>
      </c>
      <c r="N38" s="23">
        <v>1</v>
      </c>
      <c r="O38" s="10" t="s">
        <v>32</v>
      </c>
      <c r="P38" s="10" t="s">
        <v>33</v>
      </c>
      <c r="Q3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38" s="11" t="b">
        <v>0</v>
      </c>
      <c r="S38" s="13" t="b">
        <v>1</v>
      </c>
      <c r="T38" s="13" t="b">
        <v>1</v>
      </c>
      <c r="U38" s="13" t="b">
        <v>0</v>
      </c>
      <c r="V38" s="15" t="s">
        <v>39</v>
      </c>
      <c r="W38" s="6" t="s">
        <v>120</v>
      </c>
      <c r="X38" s="8" t="s">
        <v>40</v>
      </c>
    </row>
    <row r="39" spans="2:24" ht="15.75">
      <c r="B39" s="6" t="s">
        <v>121</v>
      </c>
      <c r="C3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9" s="10" t="str">
        <f t="shared" si="0"/>
        <v>No</v>
      </c>
      <c r="F39" s="15" t="s">
        <v>122</v>
      </c>
      <c r="G39" s="15" t="s">
        <v>57</v>
      </c>
      <c r="H39" s="15">
        <v>768</v>
      </c>
      <c r="I39" s="15">
        <v>9</v>
      </c>
      <c r="J39" s="10" t="s">
        <v>29</v>
      </c>
      <c r="K39" s="10"/>
      <c r="L39" s="10" t="s">
        <v>30</v>
      </c>
      <c r="M39" s="34" t="s">
        <v>31</v>
      </c>
      <c r="N39" s="23">
        <v>1</v>
      </c>
      <c r="O39" s="10" t="s">
        <v>32</v>
      </c>
      <c r="P39" s="10" t="s">
        <v>33</v>
      </c>
      <c r="Q3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39" s="11" t="b">
        <v>0</v>
      </c>
      <c r="S39" s="13" t="b">
        <v>1</v>
      </c>
      <c r="T39" s="13" t="b">
        <v>1</v>
      </c>
      <c r="U39" s="13" t="b">
        <v>0</v>
      </c>
      <c r="V39" s="15" t="s">
        <v>39</v>
      </c>
      <c r="W39" s="6" t="s">
        <v>123</v>
      </c>
      <c r="X39" s="8" t="s">
        <v>40</v>
      </c>
    </row>
    <row r="40" spans="2:24" ht="15.75">
      <c r="B40" s="6" t="s">
        <v>124</v>
      </c>
      <c r="C4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40" s="10" t="str">
        <f t="shared" si="0"/>
        <v>No</v>
      </c>
      <c r="F40" s="15" t="s">
        <v>125</v>
      </c>
      <c r="G40" s="15" t="s">
        <v>110</v>
      </c>
      <c r="H40" s="15">
        <v>696</v>
      </c>
      <c r="I40" s="15">
        <v>13</v>
      </c>
      <c r="J40" s="10" t="s">
        <v>29</v>
      </c>
      <c r="K40" s="10"/>
      <c r="L40" s="10" t="s">
        <v>30</v>
      </c>
      <c r="M40" s="34" t="s">
        <v>31</v>
      </c>
      <c r="N40" s="23">
        <v>1</v>
      </c>
      <c r="O40" s="10" t="s">
        <v>32</v>
      </c>
      <c r="P40" s="10" t="s">
        <v>33</v>
      </c>
      <c r="Q4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40" s="11" t="b">
        <v>0</v>
      </c>
      <c r="S40" s="13" t="b">
        <v>1</v>
      </c>
      <c r="T40" s="13" t="b">
        <v>1</v>
      </c>
      <c r="U40" s="13" t="b">
        <v>0</v>
      </c>
      <c r="V40" s="15" t="s">
        <v>39</v>
      </c>
      <c r="W40" s="6" t="s">
        <v>126</v>
      </c>
      <c r="X40" s="8" t="s">
        <v>40</v>
      </c>
    </row>
    <row r="41" spans="2:24" ht="15.75">
      <c r="B41" s="6" t="s">
        <v>127</v>
      </c>
      <c r="C4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41" s="10" t="str">
        <f t="shared" si="0"/>
        <v>No</v>
      </c>
      <c r="F41" s="15" t="s">
        <v>128</v>
      </c>
      <c r="G41" s="15" t="s">
        <v>110</v>
      </c>
      <c r="H41" s="15">
        <v>1040</v>
      </c>
      <c r="I41" s="15">
        <v>5</v>
      </c>
      <c r="J41" s="10" t="s">
        <v>29</v>
      </c>
      <c r="K41" s="10"/>
      <c r="L41" s="10" t="s">
        <v>30</v>
      </c>
      <c r="M41" s="34" t="s">
        <v>31</v>
      </c>
      <c r="N41" s="23">
        <v>1</v>
      </c>
      <c r="O41" s="10" t="s">
        <v>32</v>
      </c>
      <c r="P41" s="10" t="s">
        <v>33</v>
      </c>
      <c r="Q4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41" s="11" t="b">
        <v>0</v>
      </c>
      <c r="S41" s="13" t="b">
        <v>1</v>
      </c>
      <c r="T41" s="13" t="b">
        <v>1</v>
      </c>
      <c r="U41" s="13" t="b">
        <v>0</v>
      </c>
      <c r="V41" s="15" t="s">
        <v>39</v>
      </c>
      <c r="W41" s="6" t="s">
        <v>129</v>
      </c>
      <c r="X41" s="8" t="s">
        <v>40</v>
      </c>
    </row>
    <row r="42" spans="2:24" ht="15.75">
      <c r="B42" s="6" t="s">
        <v>130</v>
      </c>
      <c r="C4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42" s="10" t="str">
        <f t="shared" si="0"/>
        <v>No</v>
      </c>
      <c r="F42" s="15" t="s">
        <v>131</v>
      </c>
      <c r="G42" s="15" t="s">
        <v>110</v>
      </c>
      <c r="H42" s="15">
        <v>15000</v>
      </c>
      <c r="I42" s="15">
        <v>10</v>
      </c>
      <c r="J42" s="10" t="s">
        <v>29</v>
      </c>
      <c r="K42" s="10"/>
      <c r="L42" s="10" t="s">
        <v>30</v>
      </c>
      <c r="M42" s="34" t="s">
        <v>31</v>
      </c>
      <c r="N42" s="23">
        <v>1</v>
      </c>
      <c r="O42" s="10" t="s">
        <v>32</v>
      </c>
      <c r="P42" s="10" t="s">
        <v>33</v>
      </c>
      <c r="Q4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42" s="11" t="b">
        <v>0</v>
      </c>
      <c r="S42" s="13" t="b">
        <v>1</v>
      </c>
      <c r="T42" s="13" t="b">
        <v>1</v>
      </c>
      <c r="U42" s="13" t="b">
        <v>0</v>
      </c>
      <c r="V42" s="15" t="s">
        <v>39</v>
      </c>
      <c r="W42" s="6" t="s">
        <v>132</v>
      </c>
      <c r="X42" s="8" t="s">
        <v>40</v>
      </c>
    </row>
    <row r="43" spans="2:24" ht="15.75">
      <c r="B43" s="6" t="s">
        <v>133</v>
      </c>
      <c r="C4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43" s="10" t="str">
        <f t="shared" si="0"/>
        <v>No</v>
      </c>
      <c r="F43" s="15" t="s">
        <v>134</v>
      </c>
      <c r="G43" s="15" t="s">
        <v>135</v>
      </c>
      <c r="H43" s="15">
        <v>175</v>
      </c>
      <c r="I43" s="15">
        <v>5</v>
      </c>
      <c r="J43" s="10" t="s">
        <v>29</v>
      </c>
      <c r="K43" s="10"/>
      <c r="L43" s="10" t="s">
        <v>30</v>
      </c>
      <c r="M43" s="34" t="s">
        <v>31</v>
      </c>
      <c r="N43" s="23">
        <v>1</v>
      </c>
      <c r="O43" s="10" t="s">
        <v>32</v>
      </c>
      <c r="P43" s="10" t="s">
        <v>33</v>
      </c>
      <c r="Q4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43" s="11" t="b">
        <v>0</v>
      </c>
      <c r="S43" s="13" t="b">
        <v>1</v>
      </c>
      <c r="T43" s="13" t="b">
        <v>1</v>
      </c>
      <c r="U43" s="13" t="b">
        <v>0</v>
      </c>
      <c r="V43" s="15" t="s">
        <v>39</v>
      </c>
      <c r="W43" s="6" t="s">
        <v>136</v>
      </c>
      <c r="X43" s="8" t="s">
        <v>40</v>
      </c>
    </row>
    <row r="44" spans="2:24" ht="15.75">
      <c r="B44" s="8" t="s">
        <v>137</v>
      </c>
      <c r="C4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44" s="10" t="str">
        <f t="shared" si="0"/>
        <v>No</v>
      </c>
      <c r="F44" s="15" t="s">
        <v>138</v>
      </c>
      <c r="G44" s="15" t="s">
        <v>135</v>
      </c>
      <c r="H44" s="15">
        <v>73100</v>
      </c>
      <c r="I44" s="15">
        <v>15</v>
      </c>
      <c r="J44" s="10" t="s">
        <v>29</v>
      </c>
      <c r="K44" s="10"/>
      <c r="L44" s="10" t="s">
        <v>30</v>
      </c>
      <c r="M44" s="34" t="s">
        <v>31</v>
      </c>
      <c r="N44" s="23">
        <v>1</v>
      </c>
      <c r="O44" s="10" t="s">
        <v>32</v>
      </c>
      <c r="P44" s="10" t="s">
        <v>33</v>
      </c>
      <c r="Q4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44" s="11" t="b">
        <v>0</v>
      </c>
      <c r="S44" s="13" t="b">
        <v>1</v>
      </c>
      <c r="T44" s="13" t="b">
        <v>1</v>
      </c>
      <c r="U44" s="13" t="b">
        <v>0</v>
      </c>
      <c r="V44" s="15" t="s">
        <v>39</v>
      </c>
      <c r="W44" s="6" t="s">
        <v>139</v>
      </c>
      <c r="X44" s="8" t="s">
        <v>40</v>
      </c>
    </row>
    <row r="45" spans="2:24" ht="15.75">
      <c r="B45" s="8" t="s">
        <v>140</v>
      </c>
      <c r="C4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45" s="10" t="str">
        <f t="shared" si="0"/>
        <v>No</v>
      </c>
      <c r="F45" s="15" t="s">
        <v>141</v>
      </c>
      <c r="G45" s="15" t="s">
        <v>135</v>
      </c>
      <c r="H45" s="15">
        <v>236</v>
      </c>
      <c r="I45" s="15">
        <v>7</v>
      </c>
      <c r="J45" s="10" t="s">
        <v>29</v>
      </c>
      <c r="K45" s="10"/>
      <c r="L45" s="10" t="s">
        <v>30</v>
      </c>
      <c r="M45" s="34" t="s">
        <v>31</v>
      </c>
      <c r="N45" s="23">
        <v>1</v>
      </c>
      <c r="O45" s="10" t="s">
        <v>32</v>
      </c>
      <c r="P45" s="10" t="s">
        <v>33</v>
      </c>
      <c r="Q4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45" s="11" t="b">
        <v>0</v>
      </c>
      <c r="S45" s="13" t="b">
        <v>1</v>
      </c>
      <c r="T45" s="13" t="b">
        <v>1</v>
      </c>
      <c r="U45" s="13" t="b">
        <v>0</v>
      </c>
      <c r="V45" s="15" t="s">
        <v>39</v>
      </c>
      <c r="W45" s="6" t="s">
        <v>142</v>
      </c>
      <c r="X45" s="8" t="s">
        <v>40</v>
      </c>
    </row>
    <row r="46" spans="2:24" ht="15.75">
      <c r="B46" s="6" t="s">
        <v>143</v>
      </c>
      <c r="C4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46" s="10" t="str">
        <f t="shared" si="0"/>
        <v>No</v>
      </c>
      <c r="F46" s="15" t="s">
        <v>144</v>
      </c>
      <c r="G46" s="15" t="s">
        <v>135</v>
      </c>
      <c r="H46" s="15">
        <v>698</v>
      </c>
      <c r="I46" s="15">
        <v>22</v>
      </c>
      <c r="J46" s="10" t="s">
        <v>29</v>
      </c>
      <c r="K46" s="10"/>
      <c r="L46" s="10" t="s">
        <v>30</v>
      </c>
      <c r="M46" s="34" t="s">
        <v>31</v>
      </c>
      <c r="N46" s="23">
        <v>1</v>
      </c>
      <c r="O46" s="10" t="s">
        <v>32</v>
      </c>
      <c r="P46" s="10" t="s">
        <v>33</v>
      </c>
      <c r="Q4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46" s="11" t="b">
        <v>0</v>
      </c>
      <c r="S46" s="13" t="b">
        <v>1</v>
      </c>
      <c r="T46" s="13" t="b">
        <v>1</v>
      </c>
      <c r="U46" s="13" t="b">
        <v>0</v>
      </c>
      <c r="V46" s="15" t="s">
        <v>39</v>
      </c>
      <c r="W46" s="6" t="s">
        <v>145</v>
      </c>
      <c r="X46" s="8" t="s">
        <v>40</v>
      </c>
    </row>
    <row r="47" spans="2:24" ht="15.75">
      <c r="B47" s="6" t="s">
        <v>146</v>
      </c>
      <c r="C4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47" s="10" t="str">
        <f t="shared" si="0"/>
        <v>No</v>
      </c>
      <c r="F47" s="15" t="s">
        <v>147</v>
      </c>
      <c r="G47" s="15" t="s">
        <v>135</v>
      </c>
      <c r="H47" s="15">
        <v>96</v>
      </c>
      <c r="I47" s="15">
        <v>20</v>
      </c>
      <c r="J47" s="10" t="s">
        <v>29</v>
      </c>
      <c r="K47" s="10"/>
      <c r="L47" s="10" t="s">
        <v>30</v>
      </c>
      <c r="M47" s="34" t="s">
        <v>31</v>
      </c>
      <c r="N47" s="23">
        <v>1</v>
      </c>
      <c r="O47" s="10" t="s">
        <v>32</v>
      </c>
      <c r="P47" s="10" t="s">
        <v>33</v>
      </c>
      <c r="Q4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47" s="11" t="b">
        <v>0</v>
      </c>
      <c r="S47" s="13" t="b">
        <v>1</v>
      </c>
      <c r="T47" s="13" t="b">
        <v>1</v>
      </c>
      <c r="U47" s="13" t="b">
        <v>0</v>
      </c>
      <c r="V47" s="15" t="s">
        <v>39</v>
      </c>
      <c r="W47" s="6" t="s">
        <v>148</v>
      </c>
      <c r="X47" s="8" t="s">
        <v>40</v>
      </c>
    </row>
    <row r="48" spans="2:24" ht="15.75">
      <c r="B48" s="6" t="s">
        <v>149</v>
      </c>
      <c r="C4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48" s="10" t="str">
        <f t="shared" si="0"/>
        <v>No</v>
      </c>
      <c r="F48" s="15" t="s">
        <v>150</v>
      </c>
      <c r="G48" s="15" t="s">
        <v>135</v>
      </c>
      <c r="H48" s="15">
        <v>80</v>
      </c>
      <c r="I48" s="15">
        <v>41</v>
      </c>
      <c r="J48" s="10" t="s">
        <v>29</v>
      </c>
      <c r="K48" s="10"/>
      <c r="L48" s="10" t="s">
        <v>30</v>
      </c>
      <c r="M48" s="34" t="s">
        <v>31</v>
      </c>
      <c r="N48" s="23">
        <v>1</v>
      </c>
      <c r="O48" s="10" t="s">
        <v>32</v>
      </c>
      <c r="P48" s="10" t="s">
        <v>33</v>
      </c>
      <c r="Q4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48" s="11" t="b">
        <v>0</v>
      </c>
      <c r="S48" s="13" t="b">
        <v>1</v>
      </c>
      <c r="T48" s="13" t="b">
        <v>1</v>
      </c>
      <c r="U48" s="13" t="b">
        <v>0</v>
      </c>
      <c r="V48" s="15" t="s">
        <v>39</v>
      </c>
      <c r="W48" s="6" t="s">
        <v>145</v>
      </c>
      <c r="X48" s="8" t="s">
        <v>40</v>
      </c>
    </row>
    <row r="49" spans="2:24" ht="15.75">
      <c r="B49" s="6" t="s">
        <v>151</v>
      </c>
      <c r="C4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49" s="10" t="str">
        <f t="shared" si="0"/>
        <v>No</v>
      </c>
      <c r="F49" s="15" t="s">
        <v>152</v>
      </c>
      <c r="G49" s="15" t="s">
        <v>106</v>
      </c>
      <c r="H49" s="15">
        <v>429</v>
      </c>
      <c r="I49" s="15">
        <v>9</v>
      </c>
      <c r="J49" s="10" t="s">
        <v>29</v>
      </c>
      <c r="K49" s="10"/>
      <c r="L49" s="10" t="s">
        <v>30</v>
      </c>
      <c r="M49" s="34" t="s">
        <v>31</v>
      </c>
      <c r="N49" s="23">
        <v>1</v>
      </c>
      <c r="O49" s="10" t="s">
        <v>32</v>
      </c>
      <c r="P49" s="10" t="s">
        <v>33</v>
      </c>
      <c r="Q4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49" s="11" t="b">
        <v>0</v>
      </c>
      <c r="S49" s="13" t="b">
        <v>1</v>
      </c>
      <c r="T49" s="13" t="b">
        <v>1</v>
      </c>
      <c r="U49" s="13" t="b">
        <v>0</v>
      </c>
      <c r="V49" s="15" t="s">
        <v>39</v>
      </c>
      <c r="W49" s="6" t="s">
        <v>153</v>
      </c>
      <c r="X49" s="8" t="s">
        <v>40</v>
      </c>
    </row>
    <row r="50" spans="2:24" ht="15.75">
      <c r="B50" s="6" t="s">
        <v>154</v>
      </c>
      <c r="C5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5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50" s="10" t="str">
        <f t="shared" si="0"/>
        <v>No</v>
      </c>
      <c r="F50" s="15" t="s">
        <v>155</v>
      </c>
      <c r="G50" s="15" t="s">
        <v>106</v>
      </c>
      <c r="H50" s="15">
        <v>107</v>
      </c>
      <c r="I50" s="15">
        <v>9</v>
      </c>
      <c r="J50" s="10" t="s">
        <v>29</v>
      </c>
      <c r="K50" s="10"/>
      <c r="L50" s="10" t="s">
        <v>30</v>
      </c>
      <c r="M50" s="34" t="s">
        <v>31</v>
      </c>
      <c r="N50" s="23">
        <v>1</v>
      </c>
      <c r="O50" s="10" t="s">
        <v>32</v>
      </c>
      <c r="P50" s="10" t="s">
        <v>33</v>
      </c>
      <c r="Q5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50" s="11" t="b">
        <v>0</v>
      </c>
      <c r="S50" s="13" t="b">
        <v>1</v>
      </c>
      <c r="T50" s="13" t="b">
        <v>1</v>
      </c>
      <c r="U50" s="13" t="b">
        <v>0</v>
      </c>
      <c r="V50" s="15" t="s">
        <v>39</v>
      </c>
      <c r="W50" s="6" t="s">
        <v>153</v>
      </c>
      <c r="X50" s="8" t="s">
        <v>40</v>
      </c>
    </row>
    <row r="51" spans="2:24" ht="15.75">
      <c r="B51" s="6" t="s">
        <v>156</v>
      </c>
      <c r="C5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5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51" s="10" t="str">
        <f t="shared" si="0"/>
        <v>No</v>
      </c>
      <c r="F51" s="15" t="s">
        <v>157</v>
      </c>
      <c r="G51" s="15" t="s">
        <v>135</v>
      </c>
      <c r="H51" s="15">
        <v>990</v>
      </c>
      <c r="I51" s="15">
        <v>17</v>
      </c>
      <c r="J51" s="10" t="s">
        <v>29</v>
      </c>
      <c r="K51" s="10"/>
      <c r="L51" s="10" t="s">
        <v>30</v>
      </c>
      <c r="M51" s="34" t="s">
        <v>31</v>
      </c>
      <c r="N51" s="23">
        <v>1</v>
      </c>
      <c r="O51" s="10" t="s">
        <v>32</v>
      </c>
      <c r="P51" s="10" t="s">
        <v>33</v>
      </c>
      <c r="Q5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IF(Repository[[#This Row],[Sourced From?]]="Customer",
            IF(Repository[[#This Row],[Fully Anonymized (Customer Content only)]]=TRUE,
                "Fully Anonymized Customer Content/NPI",
                "Customer Content"
            ),
            IF(Repository[[#This Row],[Sourced From?]]="Public website",
                "Public Non Personal Data",
                "Unknown"
            )
        ),
        "Unknown"
    )
)</f>
        <v>Public Non Personal Data</v>
      </c>
      <c r="R51" s="11" t="b">
        <v>0</v>
      </c>
      <c r="S51" s="13" t="b">
        <v>1</v>
      </c>
      <c r="T51" s="13" t="b">
        <v>1</v>
      </c>
      <c r="U51" s="13" t="b">
        <v>0</v>
      </c>
      <c r="V51" s="15" t="s">
        <v>39</v>
      </c>
      <c r="W51" s="6" t="s">
        <v>158</v>
      </c>
      <c r="X51" s="8" t="s">
        <v>40</v>
      </c>
    </row>
    <row r="52" spans="2:24" ht="15.75">
      <c r="B52" s="6" t="s">
        <v>159</v>
      </c>
      <c r="C5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5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52" s="10" t="str">
        <f t="shared" si="0"/>
        <v>No</v>
      </c>
      <c r="F52" s="15" t="s">
        <v>160</v>
      </c>
      <c r="G52" s="15" t="s">
        <v>135</v>
      </c>
      <c r="H52" s="15">
        <v>7560</v>
      </c>
      <c r="I52" s="15">
        <v>16</v>
      </c>
      <c r="J52" s="10" t="s">
        <v>29</v>
      </c>
      <c r="K52" s="10"/>
      <c r="L52" s="10" t="s">
        <v>30</v>
      </c>
      <c r="M52" s="34" t="s">
        <v>31</v>
      </c>
      <c r="N52" s="23">
        <v>1</v>
      </c>
      <c r="O52" s="10" t="s">
        <v>32</v>
      </c>
      <c r="P52" s="10" t="s">
        <v>33</v>
      </c>
      <c r="Q5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52" s="11" t="b">
        <v>0</v>
      </c>
      <c r="S52" s="13" t="b">
        <v>1</v>
      </c>
      <c r="T52" s="13" t="b">
        <v>1</v>
      </c>
      <c r="U52" s="13" t="b">
        <v>0</v>
      </c>
      <c r="V52" s="15" t="s">
        <v>39</v>
      </c>
      <c r="W52" s="6" t="s">
        <v>161</v>
      </c>
      <c r="X52" s="8" t="s">
        <v>40</v>
      </c>
    </row>
    <row r="53" spans="2:24" ht="15.75">
      <c r="B53" s="6" t="s">
        <v>162</v>
      </c>
      <c r="C5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5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53" s="10" t="str">
        <f t="shared" si="0"/>
        <v>No</v>
      </c>
      <c r="F53" s="19" t="s">
        <v>163</v>
      </c>
      <c r="G53" s="15" t="s">
        <v>28</v>
      </c>
      <c r="H53" s="15">
        <v>132890</v>
      </c>
      <c r="I53" s="15">
        <v>39</v>
      </c>
      <c r="J53" s="10" t="s">
        <v>29</v>
      </c>
      <c r="K53" s="10"/>
      <c r="L53" s="10" t="s">
        <v>30</v>
      </c>
      <c r="M53" s="34" t="s">
        <v>31</v>
      </c>
      <c r="N53" s="23">
        <v>1</v>
      </c>
      <c r="O53" s="10" t="s">
        <v>32</v>
      </c>
      <c r="P53" s="10" t="s">
        <v>33</v>
      </c>
      <c r="Q5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53" s="11" t="b">
        <v>0</v>
      </c>
      <c r="S53" s="13" t="b">
        <v>1</v>
      </c>
      <c r="T53" s="13" t="b">
        <v>1</v>
      </c>
      <c r="U53" s="13" t="b">
        <v>0</v>
      </c>
      <c r="V53" s="15" t="s">
        <v>39</v>
      </c>
      <c r="W53" s="6" t="s">
        <v>164</v>
      </c>
      <c r="X53" s="8" t="s">
        <v>40</v>
      </c>
    </row>
    <row r="54" spans="2:24" ht="15.75">
      <c r="B54" s="22" t="s">
        <v>165</v>
      </c>
      <c r="C5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5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54" s="10" t="str">
        <f t="shared" si="0"/>
        <v>No</v>
      </c>
      <c r="F54" s="15" t="s">
        <v>166</v>
      </c>
      <c r="G54" s="15" t="s">
        <v>49</v>
      </c>
      <c r="H54" s="15">
        <v>2000</v>
      </c>
      <c r="I54" s="15">
        <v>14</v>
      </c>
      <c r="J54" s="10" t="s">
        <v>29</v>
      </c>
      <c r="K54" s="10"/>
      <c r="L54" s="10" t="s">
        <v>30</v>
      </c>
      <c r="M54" s="34" t="s">
        <v>31</v>
      </c>
      <c r="N54" s="23">
        <v>1</v>
      </c>
      <c r="O54" s="10" t="s">
        <v>32</v>
      </c>
      <c r="P54" s="10" t="s">
        <v>33</v>
      </c>
      <c r="Q5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54" s="11" t="b">
        <v>0</v>
      </c>
      <c r="S54" s="13" t="b">
        <v>1</v>
      </c>
      <c r="T54" s="13" t="b">
        <v>1</v>
      </c>
      <c r="U54" s="13" t="b">
        <v>0</v>
      </c>
      <c r="V54" s="15" t="s">
        <v>34</v>
      </c>
      <c r="W54" s="6" t="s">
        <v>167</v>
      </c>
      <c r="X54" s="15" t="s">
        <v>168</v>
      </c>
    </row>
    <row r="55" spans="2:24" ht="15.75">
      <c r="B55" s="5" t="s">
        <v>169</v>
      </c>
      <c r="C5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5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55" s="10" t="str">
        <f t="shared" si="0"/>
        <v>No</v>
      </c>
      <c r="F55" s="15" t="s">
        <v>170</v>
      </c>
      <c r="G55" s="15" t="s">
        <v>49</v>
      </c>
      <c r="H55" s="15">
        <v>40</v>
      </c>
      <c r="I55" s="15">
        <v>8</v>
      </c>
      <c r="J55" s="10" t="s">
        <v>29</v>
      </c>
      <c r="K55" s="10"/>
      <c r="L55" s="10" t="s">
        <v>30</v>
      </c>
      <c r="M55" s="34" t="s">
        <v>31</v>
      </c>
      <c r="N55" s="23">
        <v>1</v>
      </c>
      <c r="O55" s="10" t="s">
        <v>32</v>
      </c>
      <c r="P55" s="10" t="s">
        <v>33</v>
      </c>
      <c r="Q5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55" s="11" t="b">
        <v>0</v>
      </c>
      <c r="S55" s="13" t="b">
        <v>1</v>
      </c>
      <c r="T55" s="13" t="b">
        <v>1</v>
      </c>
      <c r="U55" s="13" t="b">
        <v>0</v>
      </c>
      <c r="V55" s="15" t="s">
        <v>34</v>
      </c>
      <c r="W55" s="6" t="s">
        <v>167</v>
      </c>
      <c r="X55" s="15" t="s">
        <v>168</v>
      </c>
    </row>
    <row r="56" spans="2:24" ht="15.75">
      <c r="B56" s="5" t="s">
        <v>171</v>
      </c>
      <c r="C5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5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56" s="10" t="str">
        <f t="shared" si="0"/>
        <v>No</v>
      </c>
      <c r="F56" s="15" t="s">
        <v>172</v>
      </c>
      <c r="G56" s="15" t="s">
        <v>49</v>
      </c>
      <c r="H56" s="15">
        <v>200</v>
      </c>
      <c r="I56" s="15">
        <v>8</v>
      </c>
      <c r="J56" s="10" t="s">
        <v>29</v>
      </c>
      <c r="K56" s="10"/>
      <c r="L56" s="10" t="s">
        <v>30</v>
      </c>
      <c r="M56" s="34" t="s">
        <v>31</v>
      </c>
      <c r="N56" s="23">
        <v>1</v>
      </c>
      <c r="O56" s="10" t="s">
        <v>32</v>
      </c>
      <c r="P56" s="10" t="s">
        <v>33</v>
      </c>
      <c r="Q5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56" s="11" t="b">
        <v>0</v>
      </c>
      <c r="S56" s="13" t="b">
        <v>1</v>
      </c>
      <c r="T56" s="13" t="b">
        <v>1</v>
      </c>
      <c r="U56" s="13" t="b">
        <v>0</v>
      </c>
      <c r="V56" s="15" t="s">
        <v>34</v>
      </c>
      <c r="W56" s="6" t="s">
        <v>167</v>
      </c>
      <c r="X56" s="15" t="s">
        <v>168</v>
      </c>
    </row>
    <row r="57" spans="2:24" ht="15.75">
      <c r="B57" s="5" t="s">
        <v>173</v>
      </c>
      <c r="C5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5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57" s="10" t="str">
        <f t="shared" si="0"/>
        <v>No</v>
      </c>
      <c r="F57" s="15" t="s">
        <v>174</v>
      </c>
      <c r="G57" s="15" t="s">
        <v>49</v>
      </c>
      <c r="H57" s="15">
        <v>2000</v>
      </c>
      <c r="I57" s="15">
        <v>15</v>
      </c>
      <c r="J57" s="10" t="s">
        <v>29</v>
      </c>
      <c r="K57" s="10"/>
      <c r="L57" s="10" t="s">
        <v>30</v>
      </c>
      <c r="M57" s="34" t="s">
        <v>31</v>
      </c>
      <c r="N57" s="23">
        <v>1</v>
      </c>
      <c r="O57" s="10" t="s">
        <v>32</v>
      </c>
      <c r="P57" s="10" t="s">
        <v>33</v>
      </c>
      <c r="Q5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57" s="11" t="b">
        <v>0</v>
      </c>
      <c r="S57" s="13" t="b">
        <v>1</v>
      </c>
      <c r="T57" s="13" t="b">
        <v>1</v>
      </c>
      <c r="U57" s="13" t="b">
        <v>0</v>
      </c>
      <c r="V57" s="15" t="s">
        <v>34</v>
      </c>
      <c r="W57" s="6" t="s">
        <v>167</v>
      </c>
      <c r="X57" s="15" t="s">
        <v>168</v>
      </c>
    </row>
    <row r="58" spans="2:24" ht="15.75">
      <c r="B58" s="6" t="s">
        <v>175</v>
      </c>
      <c r="C5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5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58" s="10" t="str">
        <f t="shared" si="0"/>
        <v>No</v>
      </c>
      <c r="F58" s="15" t="s">
        <v>176</v>
      </c>
      <c r="G58" s="15" t="s">
        <v>49</v>
      </c>
      <c r="H58" s="15">
        <v>18000</v>
      </c>
      <c r="I58" s="15">
        <v>22</v>
      </c>
      <c r="J58" s="10" t="s">
        <v>29</v>
      </c>
      <c r="K58" s="10"/>
      <c r="L58" s="10" t="s">
        <v>30</v>
      </c>
      <c r="M58" s="34" t="s">
        <v>31</v>
      </c>
      <c r="N58" s="23">
        <v>1</v>
      </c>
      <c r="O58" s="10" t="s">
        <v>32</v>
      </c>
      <c r="P58" s="10" t="s">
        <v>33</v>
      </c>
      <c r="Q5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58" s="11" t="b">
        <v>0</v>
      </c>
      <c r="S58" s="13" t="b">
        <v>1</v>
      </c>
      <c r="T58" s="13" t="b">
        <v>1</v>
      </c>
      <c r="U58" s="13" t="b">
        <v>0</v>
      </c>
      <c r="V58" s="15" t="s">
        <v>34</v>
      </c>
      <c r="W58" s="6" t="s">
        <v>167</v>
      </c>
      <c r="X58" s="15" t="s">
        <v>168</v>
      </c>
    </row>
    <row r="59" spans="2:24" ht="15.75">
      <c r="B59" s="6" t="s">
        <v>177</v>
      </c>
      <c r="C5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5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59" s="10" t="str">
        <f t="shared" si="0"/>
        <v>No</v>
      </c>
      <c r="F59" s="15" t="s">
        <v>178</v>
      </c>
      <c r="G59" s="15" t="s">
        <v>28</v>
      </c>
      <c r="H59" s="15">
        <v>1859</v>
      </c>
      <c r="I59" s="15">
        <v>152</v>
      </c>
      <c r="J59" s="10" t="s">
        <v>29</v>
      </c>
      <c r="K59" s="10"/>
      <c r="L59" s="10" t="s">
        <v>30</v>
      </c>
      <c r="M59" s="34" t="s">
        <v>31</v>
      </c>
      <c r="N59" s="23">
        <v>1</v>
      </c>
      <c r="O59" s="10" t="s">
        <v>32</v>
      </c>
      <c r="P59" s="10" t="s">
        <v>33</v>
      </c>
      <c r="Q5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59" s="11" t="b">
        <v>0</v>
      </c>
      <c r="S59" s="13" t="b">
        <v>1</v>
      </c>
      <c r="T59" s="13" t="b">
        <v>1</v>
      </c>
      <c r="U59" s="13" t="b">
        <v>0</v>
      </c>
      <c r="V59" s="15" t="s">
        <v>39</v>
      </c>
      <c r="W59" s="6" t="s">
        <v>179</v>
      </c>
      <c r="X59" s="8" t="s">
        <v>40</v>
      </c>
    </row>
    <row r="60" spans="2:24" ht="15.75">
      <c r="B60" s="6" t="s">
        <v>180</v>
      </c>
      <c r="C6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6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60" s="10" t="str">
        <f t="shared" si="0"/>
        <v>No</v>
      </c>
      <c r="F60" s="15" t="s">
        <v>181</v>
      </c>
      <c r="G60" s="15" t="s">
        <v>28</v>
      </c>
      <c r="H60" s="15">
        <v>277214</v>
      </c>
      <c r="I60" s="15">
        <v>10</v>
      </c>
      <c r="J60" s="10" t="s">
        <v>29</v>
      </c>
      <c r="K60" s="10"/>
      <c r="L60" s="10" t="s">
        <v>30</v>
      </c>
      <c r="M60" s="34" t="s">
        <v>31</v>
      </c>
      <c r="N60" s="23">
        <v>1</v>
      </c>
      <c r="O60" s="10" t="s">
        <v>32</v>
      </c>
      <c r="P60" s="10" t="s">
        <v>33</v>
      </c>
      <c r="Q6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60" s="11" t="b">
        <v>0</v>
      </c>
      <c r="S60" s="13" t="b">
        <v>1</v>
      </c>
      <c r="T60" s="13" t="b">
        <v>1</v>
      </c>
      <c r="U60" s="13" t="b">
        <v>0</v>
      </c>
      <c r="V60" s="15" t="s">
        <v>34</v>
      </c>
      <c r="W60" s="6" t="s">
        <v>182</v>
      </c>
      <c r="X60" s="15" t="s">
        <v>168</v>
      </c>
    </row>
    <row r="61" spans="2:24" ht="15.75">
      <c r="B61" s="6" t="s">
        <v>183</v>
      </c>
      <c r="C6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6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61" s="10" t="str">
        <f t="shared" si="0"/>
        <v>No</v>
      </c>
      <c r="F61" s="15" t="s">
        <v>184</v>
      </c>
      <c r="G61" s="15" t="s">
        <v>28</v>
      </c>
      <c r="H61" s="15">
        <v>289208</v>
      </c>
      <c r="I61" s="15">
        <v>11</v>
      </c>
      <c r="J61" s="10" t="s">
        <v>29</v>
      </c>
      <c r="K61" s="10"/>
      <c r="L61" s="10" t="s">
        <v>30</v>
      </c>
      <c r="M61" s="34" t="s">
        <v>31</v>
      </c>
      <c r="N61" s="23">
        <v>1</v>
      </c>
      <c r="O61" s="10" t="s">
        <v>32</v>
      </c>
      <c r="P61" s="10" t="s">
        <v>33</v>
      </c>
      <c r="Q6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61" s="11" t="b">
        <v>0</v>
      </c>
      <c r="S61" s="13" t="b">
        <v>1</v>
      </c>
      <c r="T61" s="13" t="b">
        <v>1</v>
      </c>
      <c r="U61" s="13" t="b">
        <v>0</v>
      </c>
      <c r="V61" s="15" t="s">
        <v>34</v>
      </c>
      <c r="W61" s="6" t="s">
        <v>182</v>
      </c>
      <c r="X61" s="15" t="s">
        <v>168</v>
      </c>
    </row>
    <row r="62" spans="2:24" ht="15.75">
      <c r="B62" s="6" t="s">
        <v>185</v>
      </c>
      <c r="C6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6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62" s="10" t="str">
        <f t="shared" si="0"/>
        <v>No</v>
      </c>
      <c r="F62" s="15" t="s">
        <v>186</v>
      </c>
      <c r="G62" s="15" t="s">
        <v>28</v>
      </c>
      <c r="H62" s="15">
        <v>70023</v>
      </c>
      <c r="I62" s="15">
        <v>29</v>
      </c>
      <c r="J62" s="10" t="s">
        <v>29</v>
      </c>
      <c r="K62" s="10"/>
      <c r="L62" s="10" t="s">
        <v>30</v>
      </c>
      <c r="M62" s="34" t="s">
        <v>31</v>
      </c>
      <c r="N62" s="23">
        <v>1</v>
      </c>
      <c r="O62" s="10" t="s">
        <v>32</v>
      </c>
      <c r="P62" s="10" t="s">
        <v>33</v>
      </c>
      <c r="Q6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62" s="11" t="b">
        <v>0</v>
      </c>
      <c r="S62" s="13" t="b">
        <v>1</v>
      </c>
      <c r="T62" s="13" t="b">
        <v>1</v>
      </c>
      <c r="U62" s="13" t="b">
        <v>0</v>
      </c>
      <c r="V62" s="15" t="s">
        <v>34</v>
      </c>
      <c r="W62" s="6" t="s">
        <v>182</v>
      </c>
      <c r="X62" s="15" t="s">
        <v>168</v>
      </c>
    </row>
    <row r="63" spans="2:24" ht="15.75">
      <c r="B63" s="6" t="s">
        <v>187</v>
      </c>
      <c r="C6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6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63" s="10" t="str">
        <f t="shared" si="0"/>
        <v>No</v>
      </c>
      <c r="F63" s="15" t="s">
        <v>188</v>
      </c>
      <c r="G63" s="15" t="s">
        <v>135</v>
      </c>
      <c r="H63" s="15">
        <v>1094</v>
      </c>
      <c r="I63" s="15">
        <v>6</v>
      </c>
      <c r="J63" s="10" t="s">
        <v>29</v>
      </c>
      <c r="K63" s="10"/>
      <c r="L63" s="10" t="s">
        <v>30</v>
      </c>
      <c r="M63" s="34" t="s">
        <v>31</v>
      </c>
      <c r="N63" s="23">
        <v>1</v>
      </c>
      <c r="O63" s="10" t="s">
        <v>32</v>
      </c>
      <c r="P63" s="10" t="s">
        <v>33</v>
      </c>
      <c r="Q6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63" s="11" t="b">
        <v>0</v>
      </c>
      <c r="S63" s="13" t="b">
        <v>1</v>
      </c>
      <c r="T63" s="13" t="b">
        <v>1</v>
      </c>
      <c r="U63" s="13" t="b">
        <v>0</v>
      </c>
      <c r="V63" s="15" t="s">
        <v>39</v>
      </c>
      <c r="W63" s="6" t="s">
        <v>189</v>
      </c>
      <c r="X63" s="8" t="s">
        <v>190</v>
      </c>
    </row>
    <row r="64" spans="2:24" ht="15.75">
      <c r="B64" s="6" t="s">
        <v>191</v>
      </c>
      <c r="C6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6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64" s="10" t="str">
        <f t="shared" si="0"/>
        <v>No</v>
      </c>
      <c r="F64" s="15" t="s">
        <v>192</v>
      </c>
      <c r="G64" s="15" t="s">
        <v>135</v>
      </c>
      <c r="H64" s="15">
        <v>4326</v>
      </c>
      <c r="I64" s="15">
        <v>23</v>
      </c>
      <c r="J64" s="10" t="s">
        <v>29</v>
      </c>
      <c r="K64" s="10"/>
      <c r="L64" s="10" t="s">
        <v>30</v>
      </c>
      <c r="M64" s="34" t="s">
        <v>31</v>
      </c>
      <c r="N64" s="23">
        <v>1</v>
      </c>
      <c r="O64" s="10" t="s">
        <v>32</v>
      </c>
      <c r="P64" s="10" t="s">
        <v>33</v>
      </c>
      <c r="Q6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64" s="11" t="b">
        <v>0</v>
      </c>
      <c r="S64" s="13" t="b">
        <v>1</v>
      </c>
      <c r="T64" s="13" t="b">
        <v>1</v>
      </c>
      <c r="U64" s="13" t="b">
        <v>0</v>
      </c>
      <c r="V64" s="15" t="s">
        <v>39</v>
      </c>
      <c r="W64" s="6" t="s">
        <v>193</v>
      </c>
      <c r="X64" s="8" t="s">
        <v>40</v>
      </c>
    </row>
    <row r="65" spans="2:24" ht="15.75">
      <c r="B65" s="6" t="s">
        <v>194</v>
      </c>
      <c r="C6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6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65" s="10" t="str">
        <f t="shared" si="0"/>
        <v>No</v>
      </c>
      <c r="F65" s="15" t="s">
        <v>195</v>
      </c>
      <c r="G65" s="15" t="s">
        <v>135</v>
      </c>
      <c r="H65" s="15">
        <v>9800</v>
      </c>
      <c r="I65" s="15">
        <v>18</v>
      </c>
      <c r="J65" s="10" t="s">
        <v>29</v>
      </c>
      <c r="K65" s="10"/>
      <c r="L65" s="10" t="s">
        <v>30</v>
      </c>
      <c r="M65" s="34" t="s">
        <v>31</v>
      </c>
      <c r="N65" s="23">
        <v>1</v>
      </c>
      <c r="O65" s="10" t="s">
        <v>32</v>
      </c>
      <c r="P65" s="10" t="s">
        <v>33</v>
      </c>
      <c r="Q6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65" s="11" t="b">
        <v>0</v>
      </c>
      <c r="S65" s="13" t="b">
        <v>1</v>
      </c>
      <c r="T65" s="13" t="b">
        <v>1</v>
      </c>
      <c r="U65" s="13" t="b">
        <v>0</v>
      </c>
      <c r="V65" s="15" t="s">
        <v>39</v>
      </c>
      <c r="W65" s="6" t="s">
        <v>196</v>
      </c>
      <c r="X65" s="8" t="s">
        <v>197</v>
      </c>
    </row>
    <row r="66" spans="2:24" ht="15.75">
      <c r="B66" s="6" t="s">
        <v>198</v>
      </c>
      <c r="C6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6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66" s="10" t="str">
        <f t="shared" si="0"/>
        <v>No</v>
      </c>
      <c r="F66" s="15" t="s">
        <v>199</v>
      </c>
      <c r="G66" s="15" t="s">
        <v>135</v>
      </c>
      <c r="H66" s="15">
        <v>522</v>
      </c>
      <c r="I66" s="15">
        <v>18</v>
      </c>
      <c r="J66" s="10" t="s">
        <v>29</v>
      </c>
      <c r="K66" s="10"/>
      <c r="L66" s="10" t="s">
        <v>30</v>
      </c>
      <c r="M66" s="34" t="s">
        <v>31</v>
      </c>
      <c r="N66" s="23">
        <v>1</v>
      </c>
      <c r="O66" s="10" t="s">
        <v>32</v>
      </c>
      <c r="P66" s="10" t="s">
        <v>33</v>
      </c>
      <c r="Q6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66" s="11" t="b">
        <v>0</v>
      </c>
      <c r="S66" s="13" t="b">
        <v>1</v>
      </c>
      <c r="T66" s="13" t="b">
        <v>1</v>
      </c>
      <c r="U66" s="13" t="b">
        <v>0</v>
      </c>
      <c r="V66" s="15" t="s">
        <v>39</v>
      </c>
      <c r="W66" s="6" t="s">
        <v>200</v>
      </c>
      <c r="X66" s="8" t="s">
        <v>40</v>
      </c>
    </row>
    <row r="67" spans="2:24" ht="15.75">
      <c r="B67" s="6" t="s">
        <v>198</v>
      </c>
      <c r="C6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6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67" s="10" t="str">
        <f t="shared" si="0"/>
        <v>No</v>
      </c>
      <c r="F67" s="15" t="s">
        <v>201</v>
      </c>
      <c r="G67" s="15" t="s">
        <v>135</v>
      </c>
      <c r="H67" s="15">
        <v>1094</v>
      </c>
      <c r="I67" s="15">
        <v>6</v>
      </c>
      <c r="J67" s="10" t="s">
        <v>29</v>
      </c>
      <c r="K67" s="10"/>
      <c r="L67" s="10" t="s">
        <v>30</v>
      </c>
      <c r="M67" s="34" t="s">
        <v>31</v>
      </c>
      <c r="N67" s="23">
        <v>1</v>
      </c>
      <c r="O67" s="10" t="s">
        <v>32</v>
      </c>
      <c r="P67" s="10" t="s">
        <v>33</v>
      </c>
      <c r="Q6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67" s="11" t="b">
        <v>0</v>
      </c>
      <c r="S67" s="13" t="b">
        <v>1</v>
      </c>
      <c r="T67" s="13" t="b">
        <v>1</v>
      </c>
      <c r="U67" s="13" t="b">
        <v>0</v>
      </c>
      <c r="V67" s="15" t="s">
        <v>39</v>
      </c>
      <c r="W67" s="6" t="s">
        <v>202</v>
      </c>
      <c r="X67" s="14" t="s">
        <v>40</v>
      </c>
    </row>
    <row r="68" spans="2:24" ht="15.75">
      <c r="B68" s="21" t="s">
        <v>203</v>
      </c>
      <c r="C6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6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68" s="10" t="str">
        <f t="shared" si="0"/>
        <v>No</v>
      </c>
      <c r="F68" s="15" t="s">
        <v>204</v>
      </c>
      <c r="G68" s="15" t="s">
        <v>38</v>
      </c>
      <c r="H68" s="15">
        <v>50000</v>
      </c>
      <c r="I68" s="15">
        <v>19</v>
      </c>
      <c r="J68" s="10" t="s">
        <v>29</v>
      </c>
      <c r="K68" s="10"/>
      <c r="L68" s="10" t="s">
        <v>30</v>
      </c>
      <c r="M68" s="34" t="s">
        <v>31</v>
      </c>
      <c r="N68" s="23">
        <v>1</v>
      </c>
      <c r="O68" s="10" t="s">
        <v>32</v>
      </c>
      <c r="P68" s="10" t="s">
        <v>33</v>
      </c>
      <c r="Q6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68" s="11" t="b">
        <v>0</v>
      </c>
      <c r="S68" s="13" t="b">
        <v>1</v>
      </c>
      <c r="T68" s="13" t="b">
        <v>1</v>
      </c>
      <c r="U68" s="13" t="b">
        <v>0</v>
      </c>
      <c r="V68" s="15" t="s">
        <v>39</v>
      </c>
      <c r="W68" s="21" t="s">
        <v>205</v>
      </c>
      <c r="X68" s="14" t="s">
        <v>40</v>
      </c>
    </row>
    <row r="69" spans="2:24" ht="15.75">
      <c r="B69" s="6" t="s">
        <v>206</v>
      </c>
      <c r="C6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6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69" s="10" t="str">
        <f t="shared" si="0"/>
        <v>No</v>
      </c>
      <c r="F69" s="15" t="s">
        <v>207</v>
      </c>
      <c r="G69" s="15" t="s">
        <v>57</v>
      </c>
      <c r="H69" s="15">
        <v>55500</v>
      </c>
      <c r="I69" s="15">
        <v>15</v>
      </c>
      <c r="J69" s="10" t="s">
        <v>29</v>
      </c>
      <c r="K69" s="10"/>
      <c r="L69" s="10" t="s">
        <v>30</v>
      </c>
      <c r="M69" s="34" t="s">
        <v>31</v>
      </c>
      <c r="N69" s="23">
        <v>1</v>
      </c>
      <c r="O69" s="10" t="s">
        <v>32</v>
      </c>
      <c r="P69" s="10" t="s">
        <v>33</v>
      </c>
      <c r="Q6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69" s="11" t="b">
        <v>0</v>
      </c>
      <c r="S69" s="13" t="b">
        <v>1</v>
      </c>
      <c r="T69" s="13" t="b">
        <v>1</v>
      </c>
      <c r="U69" s="13" t="b">
        <v>0</v>
      </c>
      <c r="V69" s="15" t="s">
        <v>39</v>
      </c>
      <c r="W69" s="6" t="s">
        <v>208</v>
      </c>
      <c r="X69" s="8" t="s">
        <v>40</v>
      </c>
    </row>
    <row r="70" spans="2:24" ht="15.75">
      <c r="B70" s="6" t="s">
        <v>209</v>
      </c>
      <c r="C7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7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70" s="10" t="str">
        <f t="shared" si="0"/>
        <v>No</v>
      </c>
      <c r="F70" s="15" t="s">
        <v>210</v>
      </c>
      <c r="G70" s="15" t="s">
        <v>57</v>
      </c>
      <c r="H70" s="15">
        <v>768</v>
      </c>
      <c r="I70" s="15">
        <v>9</v>
      </c>
      <c r="J70" s="10" t="s">
        <v>29</v>
      </c>
      <c r="K70" s="10"/>
      <c r="L70" s="10" t="s">
        <v>30</v>
      </c>
      <c r="M70" s="34" t="s">
        <v>31</v>
      </c>
      <c r="N70" s="23">
        <v>1</v>
      </c>
      <c r="O70" s="10" t="s">
        <v>32</v>
      </c>
      <c r="P70" s="10" t="s">
        <v>33</v>
      </c>
      <c r="Q7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70" s="11" t="b">
        <v>0</v>
      </c>
      <c r="S70" s="13" t="b">
        <v>1</v>
      </c>
      <c r="T70" s="13" t="b">
        <v>1</v>
      </c>
      <c r="U70" s="13" t="b">
        <v>0</v>
      </c>
      <c r="V70" s="15" t="s">
        <v>39</v>
      </c>
      <c r="W70" s="6" t="s">
        <v>211</v>
      </c>
      <c r="X70" s="14" t="s">
        <v>212</v>
      </c>
    </row>
    <row r="71" spans="2:24" ht="15.75">
      <c r="B71" s="6" t="s">
        <v>213</v>
      </c>
      <c r="C7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7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71" s="10" t="str">
        <f t="shared" si="0"/>
        <v>No</v>
      </c>
      <c r="F71" s="15" t="s">
        <v>214</v>
      </c>
      <c r="G71" s="15" t="s">
        <v>57</v>
      </c>
      <c r="H71" s="15">
        <v>106987</v>
      </c>
      <c r="I71" s="15">
        <v>15</v>
      </c>
      <c r="J71" s="10" t="s">
        <v>29</v>
      </c>
      <c r="K71" s="10"/>
      <c r="L71" s="10" t="s">
        <v>30</v>
      </c>
      <c r="M71" s="34" t="s">
        <v>31</v>
      </c>
      <c r="N71" s="23">
        <v>1</v>
      </c>
      <c r="O71" s="10" t="s">
        <v>32</v>
      </c>
      <c r="P71" s="10" t="s">
        <v>33</v>
      </c>
      <c r="Q7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71" s="11" t="b">
        <v>0</v>
      </c>
      <c r="S71" s="13" t="b">
        <v>1</v>
      </c>
      <c r="T71" s="13" t="b">
        <v>1</v>
      </c>
      <c r="U71" s="13" t="b">
        <v>0</v>
      </c>
      <c r="V71" s="15" t="s">
        <v>39</v>
      </c>
      <c r="W71" s="6" t="s">
        <v>215</v>
      </c>
      <c r="X71" s="8" t="s">
        <v>40</v>
      </c>
    </row>
    <row r="72" spans="2:24" ht="15.75">
      <c r="B72" s="14" t="s">
        <v>216</v>
      </c>
      <c r="C7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7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72" s="10" t="str">
        <f t="shared" si="0"/>
        <v>No</v>
      </c>
      <c r="F72" s="15" t="s">
        <v>217</v>
      </c>
      <c r="G72" s="15" t="s">
        <v>57</v>
      </c>
      <c r="H72" s="15">
        <v>1339</v>
      </c>
      <c r="I72" s="15">
        <v>7</v>
      </c>
      <c r="J72" s="10" t="s">
        <v>29</v>
      </c>
      <c r="K72" s="10"/>
      <c r="L72" s="10" t="s">
        <v>30</v>
      </c>
      <c r="M72" s="34" t="s">
        <v>31</v>
      </c>
      <c r="N72" s="23">
        <v>1</v>
      </c>
      <c r="O72" s="10" t="s">
        <v>32</v>
      </c>
      <c r="P72" s="10" t="s">
        <v>33</v>
      </c>
      <c r="Q7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72" s="11" t="b">
        <v>0</v>
      </c>
      <c r="S72" s="13" t="b">
        <v>1</v>
      </c>
      <c r="T72" s="13" t="b">
        <v>1</v>
      </c>
      <c r="U72" s="13" t="b">
        <v>0</v>
      </c>
      <c r="V72" s="15" t="s">
        <v>39</v>
      </c>
      <c r="W72" s="6" t="s">
        <v>218</v>
      </c>
      <c r="X72" s="8" t="s">
        <v>40</v>
      </c>
    </row>
    <row r="73" spans="2:24" ht="15.75">
      <c r="B73" s="14" t="s">
        <v>219</v>
      </c>
      <c r="C7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7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73" s="10" t="str">
        <f t="shared" si="0"/>
        <v>No</v>
      </c>
      <c r="F73" s="15" t="s">
        <v>220</v>
      </c>
      <c r="G73" s="15" t="s">
        <v>57</v>
      </c>
      <c r="H73" s="15">
        <v>350</v>
      </c>
      <c r="I73" s="15">
        <v>10</v>
      </c>
      <c r="J73" s="10" t="s">
        <v>29</v>
      </c>
      <c r="K73" s="10"/>
      <c r="L73" s="10" t="s">
        <v>30</v>
      </c>
      <c r="M73" s="34" t="s">
        <v>31</v>
      </c>
      <c r="N73" s="23">
        <v>1</v>
      </c>
      <c r="O73" s="10" t="s">
        <v>32</v>
      </c>
      <c r="P73" s="10" t="s">
        <v>33</v>
      </c>
      <c r="Q7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73" s="11" t="b">
        <v>0</v>
      </c>
      <c r="S73" s="13" t="b">
        <v>1</v>
      </c>
      <c r="T73" s="13" t="b">
        <v>1</v>
      </c>
      <c r="U73" s="13" t="b">
        <v>0</v>
      </c>
      <c r="V73" s="15" t="s">
        <v>39</v>
      </c>
      <c r="W73" s="6" t="s">
        <v>221</v>
      </c>
      <c r="X73" s="8" t="s">
        <v>40</v>
      </c>
    </row>
    <row r="74" spans="2:24" ht="15.75">
      <c r="B74" s="5" t="s">
        <v>222</v>
      </c>
      <c r="C7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7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74" s="10" t="str">
        <f t="shared" ref="E74:E137" si="1">"No"</f>
        <v>No</v>
      </c>
      <c r="F74" s="15" t="s">
        <v>223</v>
      </c>
      <c r="G74" s="15" t="s">
        <v>106</v>
      </c>
      <c r="H74" s="15">
        <v>468</v>
      </c>
      <c r="I74" s="15">
        <v>5</v>
      </c>
      <c r="J74" s="10" t="s">
        <v>29</v>
      </c>
      <c r="K74" s="10"/>
      <c r="L74" s="10" t="s">
        <v>30</v>
      </c>
      <c r="M74" s="34" t="s">
        <v>31</v>
      </c>
      <c r="N74" s="23">
        <v>1</v>
      </c>
      <c r="O74" s="10" t="s">
        <v>32</v>
      </c>
      <c r="P74" s="10" t="s">
        <v>33</v>
      </c>
      <c r="Q7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74" s="11" t="b">
        <v>0</v>
      </c>
      <c r="S74" s="13" t="b">
        <v>1</v>
      </c>
      <c r="T74" s="13" t="b">
        <v>1</v>
      </c>
      <c r="U74" s="13" t="b">
        <v>0</v>
      </c>
      <c r="V74" s="15" t="s">
        <v>39</v>
      </c>
      <c r="W74" s="21" t="s">
        <v>224</v>
      </c>
      <c r="X74" s="10" t="s">
        <v>225</v>
      </c>
    </row>
    <row r="75" spans="2:24" ht="15.75">
      <c r="B75" s="5" t="s">
        <v>226</v>
      </c>
      <c r="C7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7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75" s="10" t="str">
        <f t="shared" si="1"/>
        <v>No</v>
      </c>
      <c r="F75" s="15" t="s">
        <v>227</v>
      </c>
      <c r="G75" s="15" t="s">
        <v>106</v>
      </c>
      <c r="H75" s="15">
        <v>185</v>
      </c>
      <c r="I75" s="15">
        <v>4</v>
      </c>
      <c r="J75" s="10" t="s">
        <v>29</v>
      </c>
      <c r="K75" s="10"/>
      <c r="L75" s="10" t="s">
        <v>30</v>
      </c>
      <c r="M75" s="34" t="s">
        <v>31</v>
      </c>
      <c r="N75" s="23">
        <v>1</v>
      </c>
      <c r="O75" s="10" t="s">
        <v>32</v>
      </c>
      <c r="P75" s="10" t="s">
        <v>33</v>
      </c>
      <c r="Q7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75" s="11" t="b">
        <v>0</v>
      </c>
      <c r="S75" s="13" t="b">
        <v>1</v>
      </c>
      <c r="T75" s="13" t="b">
        <v>1</v>
      </c>
      <c r="U75" s="13" t="b">
        <v>0</v>
      </c>
      <c r="V75" s="15" t="s">
        <v>39</v>
      </c>
      <c r="W75" s="21" t="s">
        <v>224</v>
      </c>
      <c r="X75" s="10" t="s">
        <v>225</v>
      </c>
    </row>
    <row r="76" spans="2:24" ht="15.75">
      <c r="B76" s="5" t="s">
        <v>228</v>
      </c>
      <c r="C7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7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76" s="10" t="str">
        <f t="shared" si="1"/>
        <v>No</v>
      </c>
      <c r="F76" s="15" t="s">
        <v>229</v>
      </c>
      <c r="G76" s="15" t="s">
        <v>106</v>
      </c>
      <c r="H76" s="15">
        <v>2580</v>
      </c>
      <c r="I76" s="15">
        <v>5</v>
      </c>
      <c r="J76" s="10" t="s">
        <v>29</v>
      </c>
      <c r="K76" s="10"/>
      <c r="L76" s="10" t="s">
        <v>30</v>
      </c>
      <c r="M76" s="34" t="s">
        <v>31</v>
      </c>
      <c r="N76" s="23">
        <v>1</v>
      </c>
      <c r="O76" s="10" t="s">
        <v>32</v>
      </c>
      <c r="P76" s="10" t="s">
        <v>33</v>
      </c>
      <c r="Q7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76" s="11" t="b">
        <v>0</v>
      </c>
      <c r="S76" s="13" t="b">
        <v>1</v>
      </c>
      <c r="T76" s="13" t="b">
        <v>1</v>
      </c>
      <c r="U76" s="13" t="b">
        <v>0</v>
      </c>
      <c r="V76" s="15" t="s">
        <v>39</v>
      </c>
      <c r="W76" s="21" t="s">
        <v>224</v>
      </c>
      <c r="X76" s="10" t="s">
        <v>225</v>
      </c>
    </row>
    <row r="77" spans="2:24" ht="15.75">
      <c r="B77" s="5" t="s">
        <v>230</v>
      </c>
      <c r="C7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7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77" s="10" t="str">
        <f t="shared" si="1"/>
        <v>No</v>
      </c>
      <c r="F77" s="15" t="s">
        <v>231</v>
      </c>
      <c r="G77" s="15" t="s">
        <v>106</v>
      </c>
      <c r="H77" s="15">
        <v>227</v>
      </c>
      <c r="I77" s="15">
        <v>9</v>
      </c>
      <c r="J77" s="10" t="s">
        <v>29</v>
      </c>
      <c r="K77" s="10"/>
      <c r="L77" s="10" t="s">
        <v>30</v>
      </c>
      <c r="M77" s="34" t="s">
        <v>31</v>
      </c>
      <c r="N77" s="23">
        <v>1</v>
      </c>
      <c r="O77" s="10" t="s">
        <v>32</v>
      </c>
      <c r="P77" s="10" t="s">
        <v>33</v>
      </c>
      <c r="Q7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77" s="11" t="b">
        <v>0</v>
      </c>
      <c r="S77" s="13" t="b">
        <v>1</v>
      </c>
      <c r="T77" s="13" t="b">
        <v>1</v>
      </c>
      <c r="U77" s="13" t="b">
        <v>0</v>
      </c>
      <c r="V77" s="15" t="s">
        <v>39</v>
      </c>
      <c r="W77" s="21" t="s">
        <v>224</v>
      </c>
      <c r="X77" s="10" t="s">
        <v>225</v>
      </c>
    </row>
    <row r="78" spans="2:24" ht="15.75">
      <c r="B78" s="14" t="s">
        <v>232</v>
      </c>
      <c r="C7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7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78" s="10" t="str">
        <f t="shared" si="1"/>
        <v>No</v>
      </c>
      <c r="F78" s="15" t="s">
        <v>233</v>
      </c>
      <c r="G78" s="15" t="s">
        <v>57</v>
      </c>
      <c r="H78" s="15">
        <v>11825</v>
      </c>
      <c r="I78" s="15">
        <v>9</v>
      </c>
      <c r="J78" s="10" t="s">
        <v>29</v>
      </c>
      <c r="K78" s="10"/>
      <c r="L78" s="10" t="s">
        <v>30</v>
      </c>
      <c r="M78" s="34" t="s">
        <v>31</v>
      </c>
      <c r="N78" s="23">
        <v>1</v>
      </c>
      <c r="O78" s="10" t="s">
        <v>32</v>
      </c>
      <c r="P78" s="10" t="s">
        <v>33</v>
      </c>
      <c r="Q7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78" s="11" t="b">
        <v>0</v>
      </c>
      <c r="S78" s="13" t="b">
        <v>1</v>
      </c>
      <c r="T78" s="13" t="b">
        <v>1</v>
      </c>
      <c r="U78" s="13" t="b">
        <v>0</v>
      </c>
      <c r="V78" s="15" t="s">
        <v>39</v>
      </c>
      <c r="W78" s="8" t="s">
        <v>234</v>
      </c>
      <c r="X78" s="14" t="s">
        <v>40</v>
      </c>
    </row>
    <row r="79" spans="2:24" ht="15.75">
      <c r="B79" s="8" t="s">
        <v>235</v>
      </c>
      <c r="C7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7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79" s="10" t="str">
        <f t="shared" si="1"/>
        <v>No</v>
      </c>
      <c r="F79" s="15" t="s">
        <v>236</v>
      </c>
      <c r="G79" s="15" t="s">
        <v>135</v>
      </c>
      <c r="H79" s="15">
        <v>101</v>
      </c>
      <c r="I79" s="15">
        <v>24</v>
      </c>
      <c r="J79" s="10" t="s">
        <v>29</v>
      </c>
      <c r="K79" s="10"/>
      <c r="L79" s="10" t="s">
        <v>30</v>
      </c>
      <c r="M79" s="34" t="s">
        <v>31</v>
      </c>
      <c r="N79" s="23">
        <v>1</v>
      </c>
      <c r="O79" s="10" t="s">
        <v>32</v>
      </c>
      <c r="P79" s="10" t="s">
        <v>33</v>
      </c>
      <c r="Q7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79" s="11" t="b">
        <v>0</v>
      </c>
      <c r="S79" s="13" t="b">
        <v>1</v>
      </c>
      <c r="T79" s="13" t="b">
        <v>1</v>
      </c>
      <c r="U79" s="13" t="b">
        <v>0</v>
      </c>
      <c r="V79" s="15" t="s">
        <v>39</v>
      </c>
      <c r="W79" s="6" t="s">
        <v>237</v>
      </c>
      <c r="X79" s="8" t="s">
        <v>40</v>
      </c>
    </row>
    <row r="80" spans="2:24" ht="15.75">
      <c r="B80" s="8" t="s">
        <v>238</v>
      </c>
      <c r="C8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8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80" s="10" t="str">
        <f t="shared" si="1"/>
        <v>No</v>
      </c>
      <c r="F80" s="15" t="s">
        <v>239</v>
      </c>
      <c r="G80" s="15" t="s">
        <v>57</v>
      </c>
      <c r="H80" s="15">
        <v>1000</v>
      </c>
      <c r="I80" s="15">
        <v>13</v>
      </c>
      <c r="J80" s="10" t="s">
        <v>29</v>
      </c>
      <c r="K80" s="10"/>
      <c r="L80" s="10" t="s">
        <v>30</v>
      </c>
      <c r="M80" s="34" t="s">
        <v>31</v>
      </c>
      <c r="N80" s="23">
        <v>1</v>
      </c>
      <c r="O80" s="10" t="s">
        <v>32</v>
      </c>
      <c r="P80" s="10" t="s">
        <v>33</v>
      </c>
      <c r="Q8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80" s="11" t="b">
        <v>0</v>
      </c>
      <c r="S80" s="13" t="b">
        <v>1</v>
      </c>
      <c r="T80" s="13" t="b">
        <v>1</v>
      </c>
      <c r="U80" s="13" t="b">
        <v>0</v>
      </c>
      <c r="V80" s="15" t="s">
        <v>39</v>
      </c>
      <c r="W80" s="8" t="s">
        <v>239</v>
      </c>
      <c r="X80" s="14" t="s">
        <v>212</v>
      </c>
    </row>
    <row r="81" spans="2:24" ht="15.75">
      <c r="B81" s="14" t="s">
        <v>240</v>
      </c>
      <c r="C8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8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81" s="10" t="str">
        <f t="shared" si="1"/>
        <v>No</v>
      </c>
      <c r="F81" s="15" t="s">
        <v>241</v>
      </c>
      <c r="G81" s="15" t="s">
        <v>57</v>
      </c>
      <c r="H81" s="15">
        <v>500</v>
      </c>
      <c r="I81" s="15">
        <v>11</v>
      </c>
      <c r="J81" s="10" t="s">
        <v>29</v>
      </c>
      <c r="K81" s="10"/>
      <c r="L81" s="10" t="s">
        <v>30</v>
      </c>
      <c r="M81" s="34" t="s">
        <v>31</v>
      </c>
      <c r="N81" s="23">
        <v>1</v>
      </c>
      <c r="O81" s="10" t="s">
        <v>32</v>
      </c>
      <c r="P81" s="10" t="s">
        <v>33</v>
      </c>
      <c r="Q8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81" s="11" t="b">
        <v>0</v>
      </c>
      <c r="S81" s="13" t="b">
        <v>1</v>
      </c>
      <c r="T81" s="13" t="b">
        <v>1</v>
      </c>
      <c r="U81" s="13" t="b">
        <v>0</v>
      </c>
      <c r="V81" s="15" t="s">
        <v>39</v>
      </c>
      <c r="W81" s="14" t="s">
        <v>242</v>
      </c>
      <c r="X81" s="14" t="s">
        <v>190</v>
      </c>
    </row>
    <row r="82" spans="2:24" ht="15.75">
      <c r="B82" s="14" t="s">
        <v>243</v>
      </c>
      <c r="C8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8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82" s="10" t="str">
        <f t="shared" si="1"/>
        <v>No</v>
      </c>
      <c r="F82" s="15" t="s">
        <v>244</v>
      </c>
      <c r="G82" s="15" t="s">
        <v>57</v>
      </c>
      <c r="H82" s="15">
        <v>768</v>
      </c>
      <c r="I82" s="15">
        <v>9</v>
      </c>
      <c r="J82" s="10" t="s">
        <v>29</v>
      </c>
      <c r="K82" s="10"/>
      <c r="L82" s="10" t="s">
        <v>30</v>
      </c>
      <c r="M82" s="34" t="s">
        <v>31</v>
      </c>
      <c r="N82" s="23">
        <v>1</v>
      </c>
      <c r="O82" s="10" t="s">
        <v>32</v>
      </c>
      <c r="P82" s="10" t="s">
        <v>33</v>
      </c>
      <c r="Q8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82" s="11" t="b">
        <v>0</v>
      </c>
      <c r="S82" s="13" t="b">
        <v>1</v>
      </c>
      <c r="T82" s="13" t="b">
        <v>1</v>
      </c>
      <c r="U82" s="13" t="b">
        <v>0</v>
      </c>
      <c r="V82" s="15" t="s">
        <v>39</v>
      </c>
      <c r="W82" s="14" t="s">
        <v>245</v>
      </c>
      <c r="X82" s="8" t="s">
        <v>40</v>
      </c>
    </row>
    <row r="83" spans="2:24" ht="15.75">
      <c r="B83" s="14" t="s">
        <v>246</v>
      </c>
      <c r="C8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8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83" s="10" t="str">
        <f t="shared" si="1"/>
        <v>No</v>
      </c>
      <c r="F83" s="15" t="s">
        <v>247</v>
      </c>
      <c r="G83" s="15" t="s">
        <v>57</v>
      </c>
      <c r="H83" s="15">
        <v>10000</v>
      </c>
      <c r="I83" s="15">
        <v>26</v>
      </c>
      <c r="J83" s="10" t="s">
        <v>29</v>
      </c>
      <c r="K83" s="10"/>
      <c r="L83" s="10" t="s">
        <v>30</v>
      </c>
      <c r="M83" s="34" t="s">
        <v>31</v>
      </c>
      <c r="N83" s="23">
        <v>1</v>
      </c>
      <c r="O83" s="10" t="s">
        <v>32</v>
      </c>
      <c r="P83" s="10" t="s">
        <v>33</v>
      </c>
      <c r="Q8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83" s="11" t="b">
        <v>0</v>
      </c>
      <c r="S83" s="13" t="b">
        <v>1</v>
      </c>
      <c r="T83" s="13" t="b">
        <v>1</v>
      </c>
      <c r="U83" s="13" t="b">
        <v>0</v>
      </c>
      <c r="V83" s="15" t="s">
        <v>39</v>
      </c>
      <c r="W83" s="8" t="s">
        <v>247</v>
      </c>
      <c r="X83" s="14" t="s">
        <v>190</v>
      </c>
    </row>
    <row r="84" spans="2:24" ht="15.75">
      <c r="B84" s="8" t="s">
        <v>248</v>
      </c>
      <c r="C8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8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84" s="10" t="str">
        <f t="shared" si="1"/>
        <v>No</v>
      </c>
      <c r="F84" s="15" t="s">
        <v>249</v>
      </c>
      <c r="G84" s="15" t="s">
        <v>106</v>
      </c>
      <c r="H84" s="15">
        <v>200000</v>
      </c>
      <c r="I84" s="15">
        <v>9</v>
      </c>
      <c r="J84" s="10" t="s">
        <v>29</v>
      </c>
      <c r="K84" s="10"/>
      <c r="L84" s="10" t="s">
        <v>30</v>
      </c>
      <c r="M84" s="34" t="s">
        <v>31</v>
      </c>
      <c r="N84" s="23">
        <v>1</v>
      </c>
      <c r="O84" s="10" t="s">
        <v>32</v>
      </c>
      <c r="P84" s="10" t="s">
        <v>33</v>
      </c>
      <c r="Q8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84" s="11" t="b">
        <v>0</v>
      </c>
      <c r="S84" s="13" t="b">
        <v>1</v>
      </c>
      <c r="T84" s="13" t="b">
        <v>1</v>
      </c>
      <c r="U84" s="13" t="b">
        <v>0</v>
      </c>
      <c r="V84" s="15" t="s">
        <v>39</v>
      </c>
      <c r="W84" s="8" t="s">
        <v>249</v>
      </c>
      <c r="X84" s="8" t="s">
        <v>40</v>
      </c>
    </row>
    <row r="85" spans="2:24" ht="15.75">
      <c r="B85" s="14" t="s">
        <v>250</v>
      </c>
      <c r="C8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8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85" s="10" t="str">
        <f t="shared" si="1"/>
        <v>No</v>
      </c>
      <c r="F85" s="15" t="s">
        <v>251</v>
      </c>
      <c r="G85" s="15" t="s">
        <v>106</v>
      </c>
      <c r="H85" s="15">
        <v>23</v>
      </c>
      <c r="I85" s="15">
        <v>18</v>
      </c>
      <c r="J85" s="10" t="s">
        <v>29</v>
      </c>
      <c r="K85" s="10"/>
      <c r="L85" s="10" t="s">
        <v>30</v>
      </c>
      <c r="M85" s="34" t="s">
        <v>31</v>
      </c>
      <c r="N85" s="23">
        <v>1</v>
      </c>
      <c r="O85" s="10" t="s">
        <v>32</v>
      </c>
      <c r="P85" s="10" t="s">
        <v>33</v>
      </c>
      <c r="Q8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85" s="11" t="b">
        <v>0</v>
      </c>
      <c r="S85" s="13" t="b">
        <v>1</v>
      </c>
      <c r="T85" s="13" t="b">
        <v>1</v>
      </c>
      <c r="U85" s="13" t="b">
        <v>0</v>
      </c>
      <c r="V85" s="15" t="s">
        <v>39</v>
      </c>
      <c r="W85" s="14" t="s">
        <v>251</v>
      </c>
      <c r="X85" s="8" t="s">
        <v>40</v>
      </c>
    </row>
    <row r="86" spans="2:24" ht="15.75">
      <c r="B86" s="14" t="s">
        <v>252</v>
      </c>
      <c r="C8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8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86" s="10" t="str">
        <f t="shared" si="1"/>
        <v>No</v>
      </c>
      <c r="F86" s="15" t="s">
        <v>253</v>
      </c>
      <c r="G86" s="15" t="s">
        <v>106</v>
      </c>
      <c r="H86" s="15">
        <v>400</v>
      </c>
      <c r="I86" s="15">
        <v>9</v>
      </c>
      <c r="J86" s="10" t="s">
        <v>29</v>
      </c>
      <c r="K86" s="10"/>
      <c r="L86" s="10" t="s">
        <v>30</v>
      </c>
      <c r="M86" s="34" t="s">
        <v>31</v>
      </c>
      <c r="N86" s="23">
        <v>1</v>
      </c>
      <c r="O86" s="10" t="s">
        <v>32</v>
      </c>
      <c r="P86" s="10" t="s">
        <v>33</v>
      </c>
      <c r="Q8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86" s="11" t="b">
        <v>0</v>
      </c>
      <c r="S86" s="13" t="b">
        <v>1</v>
      </c>
      <c r="T86" s="13" t="b">
        <v>1</v>
      </c>
      <c r="U86" s="13" t="b">
        <v>0</v>
      </c>
      <c r="V86" s="15" t="s">
        <v>39</v>
      </c>
      <c r="W86" s="14" t="s">
        <v>254</v>
      </c>
      <c r="X86" s="8" t="s">
        <v>40</v>
      </c>
    </row>
    <row r="87" spans="2:24" ht="15.75">
      <c r="B87" s="14" t="s">
        <v>255</v>
      </c>
      <c r="C8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8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87" s="10" t="str">
        <f t="shared" si="1"/>
        <v>No</v>
      </c>
      <c r="F87" s="15" t="s">
        <v>256</v>
      </c>
      <c r="G87" s="15" t="s">
        <v>106</v>
      </c>
      <c r="H87" s="15">
        <v>157</v>
      </c>
      <c r="I87" s="15">
        <v>7</v>
      </c>
      <c r="J87" s="10" t="s">
        <v>29</v>
      </c>
      <c r="K87" s="10"/>
      <c r="L87" s="10" t="s">
        <v>30</v>
      </c>
      <c r="M87" s="34" t="s">
        <v>31</v>
      </c>
      <c r="N87" s="23">
        <v>1</v>
      </c>
      <c r="O87" s="10" t="s">
        <v>32</v>
      </c>
      <c r="P87" s="10" t="s">
        <v>33</v>
      </c>
      <c r="Q8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87" s="11" t="b">
        <v>0</v>
      </c>
      <c r="S87" s="13" t="b">
        <v>1</v>
      </c>
      <c r="T87" s="13" t="b">
        <v>1</v>
      </c>
      <c r="U87" s="13" t="b">
        <v>0</v>
      </c>
      <c r="V87" s="15" t="s">
        <v>39</v>
      </c>
      <c r="W87" s="14" t="s">
        <v>257</v>
      </c>
      <c r="X87" s="8" t="s">
        <v>40</v>
      </c>
    </row>
    <row r="88" spans="2:24" ht="15.75">
      <c r="B88" s="14" t="s">
        <v>258</v>
      </c>
      <c r="C8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8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88" s="10" t="str">
        <f t="shared" si="1"/>
        <v>No</v>
      </c>
      <c r="F88" s="15" t="s">
        <v>259</v>
      </c>
      <c r="G88" s="15" t="s">
        <v>106</v>
      </c>
      <c r="H88" s="15">
        <v>500</v>
      </c>
      <c r="I88" s="15">
        <v>9</v>
      </c>
      <c r="J88" s="10" t="s">
        <v>29</v>
      </c>
      <c r="K88" s="10"/>
      <c r="L88" s="10" t="s">
        <v>30</v>
      </c>
      <c r="M88" s="34" t="s">
        <v>31</v>
      </c>
      <c r="N88" s="23">
        <v>1</v>
      </c>
      <c r="O88" s="10" t="s">
        <v>32</v>
      </c>
      <c r="P88" s="10" t="s">
        <v>33</v>
      </c>
      <c r="Q8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88" s="11" t="b">
        <v>0</v>
      </c>
      <c r="S88" s="13" t="b">
        <v>1</v>
      </c>
      <c r="T88" s="13" t="b">
        <v>1</v>
      </c>
      <c r="U88" s="13" t="b">
        <v>0</v>
      </c>
      <c r="V88" s="15" t="s">
        <v>39</v>
      </c>
      <c r="W88" s="14" t="s">
        <v>260</v>
      </c>
      <c r="X88" s="8" t="s">
        <v>40</v>
      </c>
    </row>
    <row r="89" spans="2:24" ht="15.75">
      <c r="B89" s="14" t="s">
        <v>261</v>
      </c>
      <c r="C8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8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89" s="10" t="str">
        <f t="shared" si="1"/>
        <v>No</v>
      </c>
      <c r="F89" s="15" t="s">
        <v>262</v>
      </c>
      <c r="G89" s="15" t="s">
        <v>106</v>
      </c>
      <c r="H89" s="15">
        <v>85</v>
      </c>
      <c r="I89" s="15">
        <v>5</v>
      </c>
      <c r="J89" s="10" t="s">
        <v>29</v>
      </c>
      <c r="K89" s="10"/>
      <c r="L89" s="10" t="s">
        <v>30</v>
      </c>
      <c r="M89" s="34" t="s">
        <v>31</v>
      </c>
      <c r="N89" s="23">
        <v>1</v>
      </c>
      <c r="O89" s="10" t="s">
        <v>32</v>
      </c>
      <c r="P89" s="10" t="s">
        <v>33</v>
      </c>
      <c r="Q8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89" s="11" t="b">
        <v>0</v>
      </c>
      <c r="S89" s="13" t="b">
        <v>1</v>
      </c>
      <c r="T89" s="13" t="b">
        <v>1</v>
      </c>
      <c r="U89" s="13" t="b">
        <v>0</v>
      </c>
      <c r="V89" s="15" t="s">
        <v>34</v>
      </c>
      <c r="W89" s="15"/>
      <c r="X89" s="15"/>
    </row>
    <row r="90" spans="2:24" ht="15.75">
      <c r="B90" s="14" t="s">
        <v>263</v>
      </c>
      <c r="C9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9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90" s="10" t="str">
        <f t="shared" si="1"/>
        <v>No</v>
      </c>
      <c r="F90" s="15" t="s">
        <v>264</v>
      </c>
      <c r="G90" s="15" t="s">
        <v>106</v>
      </c>
      <c r="H90" s="15">
        <v>5568</v>
      </c>
      <c r="I90" s="15">
        <v>10</v>
      </c>
      <c r="J90" s="10" t="s">
        <v>29</v>
      </c>
      <c r="K90" s="10"/>
      <c r="L90" s="10" t="s">
        <v>30</v>
      </c>
      <c r="M90" s="34" t="s">
        <v>31</v>
      </c>
      <c r="N90" s="23">
        <v>1</v>
      </c>
      <c r="O90" s="10" t="s">
        <v>32</v>
      </c>
      <c r="P90" s="10" t="s">
        <v>33</v>
      </c>
      <c r="Q9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90" s="11" t="b">
        <v>0</v>
      </c>
      <c r="S90" s="13" t="b">
        <v>1</v>
      </c>
      <c r="T90" s="13" t="b">
        <v>1</v>
      </c>
      <c r="U90" s="13" t="b">
        <v>0</v>
      </c>
      <c r="V90" s="15" t="s">
        <v>39</v>
      </c>
      <c r="W90" s="14" t="s">
        <v>265</v>
      </c>
      <c r="X90" s="8" t="s">
        <v>40</v>
      </c>
    </row>
    <row r="91" spans="2:24" ht="15.75">
      <c r="B91" s="14" t="s">
        <v>266</v>
      </c>
      <c r="C9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9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91" s="10" t="str">
        <f t="shared" si="1"/>
        <v>No</v>
      </c>
      <c r="F91" s="15" t="s">
        <v>267</v>
      </c>
      <c r="G91" s="15" t="s">
        <v>106</v>
      </c>
      <c r="H91" s="15">
        <v>6176</v>
      </c>
      <c r="I91" s="15">
        <v>9</v>
      </c>
      <c r="J91" s="10" t="s">
        <v>29</v>
      </c>
      <c r="K91" s="10"/>
      <c r="L91" s="10" t="s">
        <v>30</v>
      </c>
      <c r="M91" s="34" t="s">
        <v>31</v>
      </c>
      <c r="N91" s="23">
        <v>1</v>
      </c>
      <c r="O91" s="10" t="s">
        <v>32</v>
      </c>
      <c r="P91" s="10" t="s">
        <v>33</v>
      </c>
      <c r="Q9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91" s="11" t="b">
        <v>0</v>
      </c>
      <c r="S91" s="13" t="b">
        <v>1</v>
      </c>
      <c r="T91" s="13" t="b">
        <v>1</v>
      </c>
      <c r="U91" s="13" t="b">
        <v>0</v>
      </c>
      <c r="V91" s="15" t="s">
        <v>39</v>
      </c>
      <c r="W91" s="14" t="s">
        <v>268</v>
      </c>
      <c r="X91" s="14" t="s">
        <v>40</v>
      </c>
    </row>
    <row r="92" spans="2:24" ht="15.75">
      <c r="B92" s="14" t="s">
        <v>269</v>
      </c>
      <c r="C9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9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92" s="10" t="str">
        <f t="shared" si="1"/>
        <v>No</v>
      </c>
      <c r="F92" s="15" t="s">
        <v>270</v>
      </c>
      <c r="G92" s="15" t="s">
        <v>106</v>
      </c>
      <c r="H92" s="15">
        <v>58</v>
      </c>
      <c r="I92" s="15">
        <v>14</v>
      </c>
      <c r="J92" s="10" t="s">
        <v>29</v>
      </c>
      <c r="K92" s="10"/>
      <c r="L92" s="10" t="s">
        <v>30</v>
      </c>
      <c r="M92" s="34" t="s">
        <v>31</v>
      </c>
      <c r="N92" s="23">
        <v>1</v>
      </c>
      <c r="O92" s="10" t="s">
        <v>32</v>
      </c>
      <c r="P92" s="10" t="s">
        <v>33</v>
      </c>
      <c r="Q9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92" s="11" t="b">
        <v>0</v>
      </c>
      <c r="S92" s="13" t="b">
        <v>1</v>
      </c>
      <c r="T92" s="13" t="b">
        <v>1</v>
      </c>
      <c r="U92" s="13" t="b">
        <v>0</v>
      </c>
      <c r="V92" s="15" t="s">
        <v>39</v>
      </c>
      <c r="W92" s="14" t="s">
        <v>271</v>
      </c>
      <c r="X92" s="14" t="s">
        <v>40</v>
      </c>
    </row>
    <row r="93" spans="2:24" ht="15.75">
      <c r="B93" s="14" t="s">
        <v>272</v>
      </c>
      <c r="C9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9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93" s="10" t="str">
        <f t="shared" si="1"/>
        <v>No</v>
      </c>
      <c r="F93" s="15" t="s">
        <v>273</v>
      </c>
      <c r="G93" s="15" t="s">
        <v>106</v>
      </c>
      <c r="H93" s="15">
        <v>8358</v>
      </c>
      <c r="I93" s="15">
        <v>7</v>
      </c>
      <c r="J93" s="10" t="s">
        <v>29</v>
      </c>
      <c r="K93" s="10"/>
      <c r="L93" s="10" t="s">
        <v>30</v>
      </c>
      <c r="M93" s="34" t="s">
        <v>31</v>
      </c>
      <c r="N93" s="23">
        <v>1</v>
      </c>
      <c r="O93" s="10" t="s">
        <v>32</v>
      </c>
      <c r="P93" s="10" t="s">
        <v>33</v>
      </c>
      <c r="Q9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93" s="11" t="b">
        <v>0</v>
      </c>
      <c r="S93" s="13" t="b">
        <v>1</v>
      </c>
      <c r="T93" s="13" t="b">
        <v>1</v>
      </c>
      <c r="U93" s="13" t="b">
        <v>0</v>
      </c>
      <c r="V93" s="15" t="s">
        <v>39</v>
      </c>
      <c r="W93" s="14" t="s">
        <v>273</v>
      </c>
      <c r="X93" s="14" t="s">
        <v>40</v>
      </c>
    </row>
    <row r="94" spans="2:24" ht="15.75">
      <c r="B94" s="8" t="s">
        <v>274</v>
      </c>
      <c r="C9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9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94" s="10" t="str">
        <f t="shared" si="1"/>
        <v>No</v>
      </c>
      <c r="F94" s="15" t="s">
        <v>275</v>
      </c>
      <c r="G94" s="15" t="s">
        <v>106</v>
      </c>
      <c r="H94" s="15">
        <v>649</v>
      </c>
      <c r="I94" s="15">
        <v>34</v>
      </c>
      <c r="J94" s="10" t="s">
        <v>29</v>
      </c>
      <c r="K94" s="10"/>
      <c r="L94" s="10" t="s">
        <v>30</v>
      </c>
      <c r="M94" s="34" t="s">
        <v>31</v>
      </c>
      <c r="N94" s="23">
        <v>1</v>
      </c>
      <c r="O94" s="10" t="s">
        <v>32</v>
      </c>
      <c r="P94" s="10" t="s">
        <v>33</v>
      </c>
      <c r="Q9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94" s="11" t="b">
        <v>0</v>
      </c>
      <c r="S94" s="13" t="b">
        <v>1</v>
      </c>
      <c r="T94" s="13" t="b">
        <v>1</v>
      </c>
      <c r="U94" s="13" t="b">
        <v>0</v>
      </c>
      <c r="V94" s="15" t="s">
        <v>39</v>
      </c>
      <c r="W94" s="8" t="s">
        <v>275</v>
      </c>
      <c r="X94" s="14" t="s">
        <v>40</v>
      </c>
    </row>
    <row r="95" spans="2:24" ht="15.75">
      <c r="B95" s="14" t="s">
        <v>276</v>
      </c>
      <c r="C9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9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95" s="10" t="str">
        <f t="shared" si="1"/>
        <v>No</v>
      </c>
      <c r="F95" s="15" t="s">
        <v>277</v>
      </c>
      <c r="G95" s="15" t="s">
        <v>106</v>
      </c>
      <c r="H95" s="15">
        <v>4424</v>
      </c>
      <c r="I95" s="15">
        <v>35</v>
      </c>
      <c r="J95" s="10" t="s">
        <v>29</v>
      </c>
      <c r="K95" s="10"/>
      <c r="L95" s="10" t="s">
        <v>30</v>
      </c>
      <c r="M95" s="34" t="s">
        <v>31</v>
      </c>
      <c r="N95" s="23">
        <v>1</v>
      </c>
      <c r="O95" s="10" t="s">
        <v>32</v>
      </c>
      <c r="P95" s="10" t="s">
        <v>33</v>
      </c>
      <c r="Q9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95" s="11" t="b">
        <v>0</v>
      </c>
      <c r="S95" s="13" t="b">
        <v>1</v>
      </c>
      <c r="T95" s="13" t="b">
        <v>1</v>
      </c>
      <c r="U95" s="13" t="b">
        <v>0</v>
      </c>
      <c r="V95" s="15" t="s">
        <v>39</v>
      </c>
      <c r="W95" s="14" t="s">
        <v>278</v>
      </c>
      <c r="X95" s="14" t="s">
        <v>40</v>
      </c>
    </row>
    <row r="96" spans="2:24" ht="15.75">
      <c r="B96" s="14" t="s">
        <v>279</v>
      </c>
      <c r="C9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9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96" s="10" t="str">
        <f t="shared" si="1"/>
        <v>No</v>
      </c>
      <c r="F96" s="15" t="s">
        <v>280</v>
      </c>
      <c r="G96" s="15" t="s">
        <v>106</v>
      </c>
      <c r="H96" s="15">
        <v>110</v>
      </c>
      <c r="I96" s="15">
        <v>14</v>
      </c>
      <c r="J96" s="10" t="s">
        <v>29</v>
      </c>
      <c r="K96" s="10"/>
      <c r="L96" s="10" t="s">
        <v>30</v>
      </c>
      <c r="M96" s="34" t="s">
        <v>31</v>
      </c>
      <c r="N96" s="23">
        <v>1</v>
      </c>
      <c r="O96" s="10" t="s">
        <v>32</v>
      </c>
      <c r="P96" s="10" t="s">
        <v>33</v>
      </c>
      <c r="Q9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96" s="11" t="b">
        <v>0</v>
      </c>
      <c r="S96" s="13" t="b">
        <v>1</v>
      </c>
      <c r="T96" s="13" t="b">
        <v>1</v>
      </c>
      <c r="U96" s="13" t="b">
        <v>0</v>
      </c>
      <c r="V96" s="15" t="s">
        <v>39</v>
      </c>
      <c r="W96" s="14" t="s">
        <v>281</v>
      </c>
      <c r="X96" s="8" t="s">
        <v>40</v>
      </c>
    </row>
    <row r="97" spans="2:24" ht="15.75">
      <c r="B97" s="14" t="s">
        <v>282</v>
      </c>
      <c r="C9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9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97" s="10" t="str">
        <f t="shared" si="1"/>
        <v>No</v>
      </c>
      <c r="F97" s="15" t="s">
        <v>283</v>
      </c>
      <c r="G97" s="15" t="s">
        <v>106</v>
      </c>
      <c r="H97" s="15">
        <v>110</v>
      </c>
      <c r="I97" s="15">
        <v>13</v>
      </c>
      <c r="J97" s="10" t="s">
        <v>29</v>
      </c>
      <c r="K97" s="10"/>
      <c r="L97" s="10" t="s">
        <v>30</v>
      </c>
      <c r="M97" s="34" t="s">
        <v>31</v>
      </c>
      <c r="N97" s="23">
        <v>1</v>
      </c>
      <c r="O97" s="10" t="s">
        <v>32</v>
      </c>
      <c r="P97" s="10" t="s">
        <v>33</v>
      </c>
      <c r="Q9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97" s="11" t="b">
        <v>0</v>
      </c>
      <c r="S97" s="13" t="b">
        <v>1</v>
      </c>
      <c r="T97" s="13" t="b">
        <v>1</v>
      </c>
      <c r="U97" s="13" t="b">
        <v>0</v>
      </c>
      <c r="V97" s="15" t="s">
        <v>39</v>
      </c>
      <c r="W97" s="14" t="s">
        <v>281</v>
      </c>
      <c r="X97" s="14" t="s">
        <v>40</v>
      </c>
    </row>
    <row r="98" spans="2:24" ht="15.75">
      <c r="B98" s="14" t="s">
        <v>284</v>
      </c>
      <c r="C9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9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98" s="10" t="str">
        <f t="shared" si="1"/>
        <v>No</v>
      </c>
      <c r="F98" s="15" t="s">
        <v>285</v>
      </c>
      <c r="G98" s="15" t="s">
        <v>106</v>
      </c>
      <c r="H98" s="15">
        <v>10000</v>
      </c>
      <c r="I98" s="15">
        <v>15</v>
      </c>
      <c r="J98" s="10" t="s">
        <v>29</v>
      </c>
      <c r="K98" s="10"/>
      <c r="L98" s="10" t="s">
        <v>30</v>
      </c>
      <c r="M98" s="34" t="s">
        <v>31</v>
      </c>
      <c r="N98" s="23">
        <v>1</v>
      </c>
      <c r="O98" s="10" t="s">
        <v>32</v>
      </c>
      <c r="P98" s="10" t="s">
        <v>33</v>
      </c>
      <c r="Q9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98" s="11" t="b">
        <v>0</v>
      </c>
      <c r="S98" s="13" t="b">
        <v>1</v>
      </c>
      <c r="T98" s="13" t="b">
        <v>1</v>
      </c>
      <c r="U98" s="13" t="b">
        <v>0</v>
      </c>
      <c r="V98" s="15" t="s">
        <v>39</v>
      </c>
      <c r="W98" s="8" t="s">
        <v>285</v>
      </c>
      <c r="X98" s="15" t="s">
        <v>286</v>
      </c>
    </row>
    <row r="99" spans="2:24" ht="15.75">
      <c r="B99" s="5" t="s">
        <v>287</v>
      </c>
      <c r="C9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9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99" s="10" t="str">
        <f t="shared" si="1"/>
        <v>No</v>
      </c>
      <c r="F99" s="15" t="s">
        <v>288</v>
      </c>
      <c r="G99" s="15" t="s">
        <v>110</v>
      </c>
      <c r="H99" s="15">
        <v>5000</v>
      </c>
      <c r="I99" s="15">
        <v>7</v>
      </c>
      <c r="J99" s="10" t="s">
        <v>29</v>
      </c>
      <c r="K99" s="10"/>
      <c r="L99" s="10" t="s">
        <v>30</v>
      </c>
      <c r="M99" s="34" t="s">
        <v>31</v>
      </c>
      <c r="N99" s="23">
        <v>1</v>
      </c>
      <c r="O99" s="10" t="s">
        <v>32</v>
      </c>
      <c r="P99" s="10" t="s">
        <v>33</v>
      </c>
      <c r="Q9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99" s="11" t="b">
        <v>0</v>
      </c>
      <c r="S99" s="13" t="b">
        <v>1</v>
      </c>
      <c r="T99" s="13" t="b">
        <v>1</v>
      </c>
      <c r="U99" s="13" t="b">
        <v>0</v>
      </c>
      <c r="V99" s="15" t="s">
        <v>39</v>
      </c>
      <c r="W99" s="5" t="s">
        <v>289</v>
      </c>
      <c r="X99" s="15" t="s">
        <v>286</v>
      </c>
    </row>
    <row r="100" spans="2:24" ht="15.75">
      <c r="B100" s="22" t="s">
        <v>290</v>
      </c>
      <c r="C10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0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00" s="10" t="str">
        <f t="shared" si="1"/>
        <v>No</v>
      </c>
      <c r="F100" s="15" t="s">
        <v>291</v>
      </c>
      <c r="G100" s="15" t="s">
        <v>110</v>
      </c>
      <c r="H100" s="15">
        <v>38982</v>
      </c>
      <c r="I100" s="15">
        <v>8</v>
      </c>
      <c r="J100" s="10" t="s">
        <v>29</v>
      </c>
      <c r="K100" s="10"/>
      <c r="L100" s="10" t="s">
        <v>30</v>
      </c>
      <c r="M100" s="34" t="s">
        <v>31</v>
      </c>
      <c r="N100" s="23">
        <v>1</v>
      </c>
      <c r="O100" s="10" t="s">
        <v>32</v>
      </c>
      <c r="P100" s="10" t="s">
        <v>33</v>
      </c>
      <c r="Q10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00" s="11" t="b">
        <v>0</v>
      </c>
      <c r="S100" s="13" t="b">
        <v>1</v>
      </c>
      <c r="T100" s="13" t="b">
        <v>1</v>
      </c>
      <c r="U100" s="13" t="b">
        <v>0</v>
      </c>
      <c r="V100" s="15" t="s">
        <v>39</v>
      </c>
      <c r="W100" s="22" t="s">
        <v>292</v>
      </c>
      <c r="X100" s="14" t="s">
        <v>40</v>
      </c>
    </row>
    <row r="101" spans="2:24" ht="15.75">
      <c r="B101" s="22" t="s">
        <v>293</v>
      </c>
      <c r="C10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0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01" s="10" t="str">
        <f t="shared" si="1"/>
        <v>No</v>
      </c>
      <c r="F101" s="15" t="s">
        <v>294</v>
      </c>
      <c r="G101" s="15" t="s">
        <v>110</v>
      </c>
      <c r="H101" s="15">
        <v>41188</v>
      </c>
      <c r="I101" s="15">
        <v>21</v>
      </c>
      <c r="J101" s="10" t="s">
        <v>29</v>
      </c>
      <c r="K101" s="10"/>
      <c r="L101" s="10" t="s">
        <v>30</v>
      </c>
      <c r="M101" s="34" t="s">
        <v>31</v>
      </c>
      <c r="N101" s="23">
        <v>1</v>
      </c>
      <c r="O101" s="10" t="s">
        <v>32</v>
      </c>
      <c r="P101" s="10" t="s">
        <v>33</v>
      </c>
      <c r="Q10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01" s="11" t="b">
        <v>0</v>
      </c>
      <c r="S101" s="13" t="b">
        <v>1</v>
      </c>
      <c r="T101" s="13" t="b">
        <v>1</v>
      </c>
      <c r="U101" s="13" t="b">
        <v>0</v>
      </c>
      <c r="V101" s="15" t="s">
        <v>39</v>
      </c>
      <c r="W101" s="22" t="s">
        <v>295</v>
      </c>
      <c r="X101" s="5" t="s">
        <v>296</v>
      </c>
    </row>
    <row r="102" spans="2:24" ht="15.75">
      <c r="B102" s="22" t="s">
        <v>297</v>
      </c>
      <c r="C10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0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02" s="10" t="str">
        <f t="shared" si="1"/>
        <v>No</v>
      </c>
      <c r="F102" s="15" t="s">
        <v>298</v>
      </c>
      <c r="G102" s="15" t="s">
        <v>110</v>
      </c>
      <c r="H102" s="15">
        <v>39717</v>
      </c>
      <c r="I102" s="15">
        <v>45</v>
      </c>
      <c r="J102" s="10" t="s">
        <v>29</v>
      </c>
      <c r="K102" s="10"/>
      <c r="L102" s="10" t="s">
        <v>30</v>
      </c>
      <c r="M102" s="34" t="s">
        <v>31</v>
      </c>
      <c r="N102" s="23">
        <v>1</v>
      </c>
      <c r="O102" s="10" t="s">
        <v>32</v>
      </c>
      <c r="P102" s="10" t="s">
        <v>33</v>
      </c>
      <c r="Q10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02" s="11" t="b">
        <v>0</v>
      </c>
      <c r="S102" s="13" t="b">
        <v>1</v>
      </c>
      <c r="T102" s="13" t="b">
        <v>1</v>
      </c>
      <c r="U102" s="13" t="b">
        <v>0</v>
      </c>
      <c r="V102" s="15" t="s">
        <v>39</v>
      </c>
      <c r="W102" s="22" t="s">
        <v>299</v>
      </c>
      <c r="X102" s="8" t="s">
        <v>40</v>
      </c>
    </row>
    <row r="103" spans="2:24" ht="15.75">
      <c r="B103" s="5" t="s">
        <v>300</v>
      </c>
      <c r="C10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0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03" s="10" t="str">
        <f t="shared" si="1"/>
        <v>No</v>
      </c>
      <c r="F103" s="15" t="s">
        <v>301</v>
      </c>
      <c r="G103" s="15" t="s">
        <v>110</v>
      </c>
      <c r="H103" s="15">
        <v>654</v>
      </c>
      <c r="I103" s="15">
        <v>7</v>
      </c>
      <c r="J103" s="10" t="s">
        <v>29</v>
      </c>
      <c r="K103" s="10"/>
      <c r="L103" s="10" t="s">
        <v>30</v>
      </c>
      <c r="M103" s="34" t="s">
        <v>31</v>
      </c>
      <c r="N103" s="23">
        <v>1</v>
      </c>
      <c r="O103" s="10" t="s">
        <v>32</v>
      </c>
      <c r="P103" s="10" t="s">
        <v>33</v>
      </c>
      <c r="Q10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03" s="11" t="b">
        <v>0</v>
      </c>
      <c r="S103" s="13" t="b">
        <v>1</v>
      </c>
      <c r="T103" s="13" t="b">
        <v>1</v>
      </c>
      <c r="U103" s="13" t="b">
        <v>0</v>
      </c>
      <c r="V103" s="15" t="s">
        <v>39</v>
      </c>
      <c r="W103" s="5" t="s">
        <v>302</v>
      </c>
      <c r="X103" s="14" t="s">
        <v>40</v>
      </c>
    </row>
    <row r="104" spans="2:24" ht="15.75">
      <c r="B104" s="5" t="s">
        <v>303</v>
      </c>
      <c r="C10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0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04" s="10" t="str">
        <f t="shared" si="1"/>
        <v>No</v>
      </c>
      <c r="F104" s="15" t="s">
        <v>304</v>
      </c>
      <c r="G104" s="15" t="s">
        <v>110</v>
      </c>
      <c r="H104" s="15">
        <v>2683</v>
      </c>
      <c r="I104" s="15">
        <v>7</v>
      </c>
      <c r="J104" s="10" t="s">
        <v>29</v>
      </c>
      <c r="K104" s="10"/>
      <c r="L104" s="10" t="s">
        <v>30</v>
      </c>
      <c r="M104" s="34" t="s">
        <v>31</v>
      </c>
      <c r="N104" s="23">
        <v>1</v>
      </c>
      <c r="O104" s="10" t="s">
        <v>32</v>
      </c>
      <c r="P104" s="10" t="s">
        <v>33</v>
      </c>
      <c r="Q10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04" s="11" t="b">
        <v>0</v>
      </c>
      <c r="S104" s="13" t="b">
        <v>1</v>
      </c>
      <c r="T104" s="13" t="b">
        <v>1</v>
      </c>
      <c r="U104" s="13" t="b">
        <v>0</v>
      </c>
      <c r="V104" s="15" t="s">
        <v>39</v>
      </c>
      <c r="W104" s="5" t="s">
        <v>305</v>
      </c>
      <c r="X104" s="8" t="s">
        <v>40</v>
      </c>
    </row>
    <row r="105" spans="2:24" ht="15.75">
      <c r="B105" s="5" t="s">
        <v>306</v>
      </c>
      <c r="C10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0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05" s="10" t="str">
        <f t="shared" si="1"/>
        <v>No</v>
      </c>
      <c r="F105" s="15" t="s">
        <v>307</v>
      </c>
      <c r="G105" s="15" t="s">
        <v>110</v>
      </c>
      <c r="H105" s="15">
        <v>1338</v>
      </c>
      <c r="I105" s="15">
        <v>8</v>
      </c>
      <c r="J105" s="10" t="s">
        <v>29</v>
      </c>
      <c r="K105" s="10"/>
      <c r="L105" s="10" t="s">
        <v>30</v>
      </c>
      <c r="M105" s="34" t="s">
        <v>31</v>
      </c>
      <c r="N105" s="23">
        <v>1</v>
      </c>
      <c r="O105" s="10" t="s">
        <v>32</v>
      </c>
      <c r="P105" s="10" t="s">
        <v>33</v>
      </c>
      <c r="Q10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05" s="11" t="b">
        <v>0</v>
      </c>
      <c r="S105" s="13" t="b">
        <v>1</v>
      </c>
      <c r="T105" s="13" t="b">
        <v>1</v>
      </c>
      <c r="U105" s="13" t="b">
        <v>0</v>
      </c>
      <c r="V105" s="15" t="s">
        <v>39</v>
      </c>
      <c r="W105" s="5" t="s">
        <v>308</v>
      </c>
      <c r="X105" s="14" t="s">
        <v>40</v>
      </c>
    </row>
    <row r="106" spans="2:24" ht="15.75">
      <c r="B106" s="5" t="s">
        <v>309</v>
      </c>
      <c r="C10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0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06" s="10" t="str">
        <f t="shared" si="1"/>
        <v>No</v>
      </c>
      <c r="F106" s="15" t="s">
        <v>310</v>
      </c>
      <c r="G106" s="15" t="s">
        <v>110</v>
      </c>
      <c r="H106" s="15">
        <v>10114</v>
      </c>
      <c r="I106" s="15">
        <v>7</v>
      </c>
      <c r="J106" s="10" t="s">
        <v>29</v>
      </c>
      <c r="K106" s="10"/>
      <c r="L106" s="10" t="s">
        <v>30</v>
      </c>
      <c r="M106" s="34" t="s">
        <v>31</v>
      </c>
      <c r="N106" s="23">
        <v>1</v>
      </c>
      <c r="O106" s="10" t="s">
        <v>32</v>
      </c>
      <c r="P106" s="10" t="s">
        <v>33</v>
      </c>
      <c r="Q10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06" s="11" t="b">
        <v>0</v>
      </c>
      <c r="S106" s="13" t="b">
        <v>1</v>
      </c>
      <c r="T106" s="13" t="b">
        <v>1</v>
      </c>
      <c r="U106" s="13" t="b">
        <v>0</v>
      </c>
      <c r="V106" s="15" t="s">
        <v>39</v>
      </c>
      <c r="W106" s="22" t="s">
        <v>310</v>
      </c>
      <c r="X106" s="14" t="s">
        <v>40</v>
      </c>
    </row>
    <row r="107" spans="2:24" ht="15.75">
      <c r="B107" s="5" t="s">
        <v>311</v>
      </c>
      <c r="C10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0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07" s="10" t="str">
        <f t="shared" si="1"/>
        <v>No</v>
      </c>
      <c r="F107" s="15" t="s">
        <v>312</v>
      </c>
      <c r="G107" s="15" t="s">
        <v>110</v>
      </c>
      <c r="H107" s="15">
        <v>2000</v>
      </c>
      <c r="I107" s="15">
        <v>5</v>
      </c>
      <c r="J107" s="10" t="s">
        <v>29</v>
      </c>
      <c r="K107" s="10"/>
      <c r="L107" s="10" t="s">
        <v>30</v>
      </c>
      <c r="M107" s="34" t="s">
        <v>31</v>
      </c>
      <c r="N107" s="23">
        <v>1</v>
      </c>
      <c r="O107" s="10" t="s">
        <v>32</v>
      </c>
      <c r="P107" s="10" t="s">
        <v>33</v>
      </c>
      <c r="Q10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07" s="11" t="b">
        <v>0</v>
      </c>
      <c r="S107" s="13" t="b">
        <v>1</v>
      </c>
      <c r="T107" s="13" t="b">
        <v>1</v>
      </c>
      <c r="U107" s="13" t="b">
        <v>0</v>
      </c>
      <c r="V107" s="15" t="s">
        <v>39</v>
      </c>
      <c r="W107" s="5" t="s">
        <v>313</v>
      </c>
      <c r="X107" s="14" t="s">
        <v>40</v>
      </c>
    </row>
    <row r="108" spans="2:24" ht="15.75">
      <c r="B108" s="22" t="s">
        <v>314</v>
      </c>
      <c r="C10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0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08" s="10" t="str">
        <f t="shared" si="1"/>
        <v>No</v>
      </c>
      <c r="F108" s="15" t="s">
        <v>315</v>
      </c>
      <c r="G108" s="15" t="s">
        <v>84</v>
      </c>
      <c r="H108" s="15">
        <v>15174</v>
      </c>
      <c r="I108" s="15">
        <v>3</v>
      </c>
      <c r="J108" s="10" t="s">
        <v>29</v>
      </c>
      <c r="K108" s="10"/>
      <c r="L108" s="10" t="s">
        <v>30</v>
      </c>
      <c r="M108" s="34" t="s">
        <v>31</v>
      </c>
      <c r="N108" s="23">
        <v>1</v>
      </c>
      <c r="O108" s="10" t="s">
        <v>32</v>
      </c>
      <c r="P108" s="10" t="s">
        <v>33</v>
      </c>
      <c r="Q10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08" s="11" t="b">
        <v>0</v>
      </c>
      <c r="S108" s="13" t="b">
        <v>1</v>
      </c>
      <c r="T108" s="13" t="b">
        <v>1</v>
      </c>
      <c r="U108" s="13" t="b">
        <v>0</v>
      </c>
      <c r="V108" s="15" t="s">
        <v>39</v>
      </c>
      <c r="W108" s="22" t="s">
        <v>316</v>
      </c>
      <c r="X108" s="14" t="s">
        <v>40</v>
      </c>
    </row>
    <row r="109" spans="2:24" ht="15.75">
      <c r="B109" s="5" t="s">
        <v>317</v>
      </c>
      <c r="C10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0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09" s="10" t="str">
        <f t="shared" si="1"/>
        <v>No</v>
      </c>
      <c r="F109" s="15" t="s">
        <v>318</v>
      </c>
      <c r="G109" s="15" t="s">
        <v>110</v>
      </c>
      <c r="H109" s="15">
        <v>1677</v>
      </c>
      <c r="I109" s="15">
        <v>3</v>
      </c>
      <c r="J109" s="10" t="s">
        <v>29</v>
      </c>
      <c r="K109" s="10"/>
      <c r="L109" s="10" t="s">
        <v>30</v>
      </c>
      <c r="M109" s="34" t="s">
        <v>31</v>
      </c>
      <c r="N109" s="23">
        <v>1</v>
      </c>
      <c r="O109" s="10" t="s">
        <v>32</v>
      </c>
      <c r="P109" s="10" t="s">
        <v>33</v>
      </c>
      <c r="Q10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09" s="11" t="b">
        <v>0</v>
      </c>
      <c r="S109" s="13" t="b">
        <v>1</v>
      </c>
      <c r="T109" s="13" t="b">
        <v>1</v>
      </c>
      <c r="U109" s="13" t="b">
        <v>0</v>
      </c>
      <c r="V109" s="15" t="s">
        <v>39</v>
      </c>
      <c r="W109" s="5" t="s">
        <v>319</v>
      </c>
      <c r="X109" s="14" t="s">
        <v>40</v>
      </c>
    </row>
    <row r="110" spans="2:24" ht="15.75">
      <c r="B110" s="5" t="s">
        <v>320</v>
      </c>
      <c r="C11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1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10" s="10" t="str">
        <f t="shared" si="1"/>
        <v>No</v>
      </c>
      <c r="F110" s="15" t="s">
        <v>321</v>
      </c>
      <c r="G110" s="15" t="s">
        <v>110</v>
      </c>
      <c r="H110" s="15">
        <v>91826</v>
      </c>
      <c r="I110" s="15">
        <v>6</v>
      </c>
      <c r="J110" s="10" t="s">
        <v>29</v>
      </c>
      <c r="K110" s="10"/>
      <c r="L110" s="10" t="s">
        <v>30</v>
      </c>
      <c r="M110" s="34" t="s">
        <v>31</v>
      </c>
      <c r="N110" s="23">
        <v>1</v>
      </c>
      <c r="O110" s="10" t="s">
        <v>32</v>
      </c>
      <c r="P110" s="10" t="s">
        <v>33</v>
      </c>
      <c r="Q11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10" s="11" t="b">
        <v>0</v>
      </c>
      <c r="S110" s="13" t="b">
        <v>1</v>
      </c>
      <c r="T110" s="13" t="b">
        <v>1</v>
      </c>
      <c r="U110" s="13" t="b">
        <v>0</v>
      </c>
      <c r="V110" s="15" t="s">
        <v>39</v>
      </c>
      <c r="W110" s="22" t="s">
        <v>322</v>
      </c>
      <c r="X110" s="22" t="s">
        <v>212</v>
      </c>
    </row>
    <row r="111" spans="2:24" ht="15.75">
      <c r="B111" s="5" t="s">
        <v>323</v>
      </c>
      <c r="C11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1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11" s="10" t="str">
        <f t="shared" si="1"/>
        <v>No</v>
      </c>
      <c r="F111" s="15" t="s">
        <v>324</v>
      </c>
      <c r="G111" s="15" t="s">
        <v>110</v>
      </c>
      <c r="H111" s="15">
        <v>435</v>
      </c>
      <c r="I111" s="15">
        <v>22</v>
      </c>
      <c r="J111" s="10" t="s">
        <v>29</v>
      </c>
      <c r="K111" s="10"/>
      <c r="L111" s="10" t="s">
        <v>30</v>
      </c>
      <c r="M111" s="34" t="s">
        <v>31</v>
      </c>
      <c r="N111" s="23">
        <v>1</v>
      </c>
      <c r="O111" s="10" t="s">
        <v>32</v>
      </c>
      <c r="P111" s="10" t="s">
        <v>33</v>
      </c>
      <c r="Q11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11" s="11" t="b">
        <v>0</v>
      </c>
      <c r="S111" s="13" t="b">
        <v>1</v>
      </c>
      <c r="T111" s="13" t="b">
        <v>1</v>
      </c>
      <c r="U111" s="13" t="b">
        <v>0</v>
      </c>
      <c r="V111" s="15" t="s">
        <v>39</v>
      </c>
      <c r="W111" s="5" t="s">
        <v>325</v>
      </c>
      <c r="X111" s="14" t="s">
        <v>40</v>
      </c>
    </row>
    <row r="112" spans="2:24" ht="15.75">
      <c r="B112" s="5" t="s">
        <v>326</v>
      </c>
      <c r="C11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1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12" s="10" t="str">
        <f t="shared" si="1"/>
        <v>No</v>
      </c>
      <c r="F112" s="15" t="s">
        <v>327</v>
      </c>
      <c r="G112" s="15" t="s">
        <v>110</v>
      </c>
      <c r="H112" s="15"/>
      <c r="I112" s="15"/>
      <c r="J112" s="10" t="s">
        <v>29</v>
      </c>
      <c r="K112" s="10"/>
      <c r="L112" s="10" t="s">
        <v>30</v>
      </c>
      <c r="M112" s="34" t="s">
        <v>31</v>
      </c>
      <c r="N112" s="23">
        <v>1</v>
      </c>
      <c r="O112" s="10" t="s">
        <v>32</v>
      </c>
      <c r="P112" s="10" t="s">
        <v>33</v>
      </c>
      <c r="Q11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12" s="11" t="b">
        <v>0</v>
      </c>
      <c r="S112" s="13" t="b">
        <v>1</v>
      </c>
      <c r="T112" s="13" t="b">
        <v>1</v>
      </c>
      <c r="U112" s="13" t="b">
        <v>0</v>
      </c>
      <c r="V112" s="15" t="s">
        <v>39</v>
      </c>
      <c r="W112" s="5" t="s">
        <v>328</v>
      </c>
      <c r="X112" s="14"/>
    </row>
    <row r="113" spans="2:24" ht="15.75">
      <c r="B113" s="5" t="s">
        <v>329</v>
      </c>
      <c r="C11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1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13" s="10" t="str">
        <f t="shared" si="1"/>
        <v>No</v>
      </c>
      <c r="F113" s="15" t="s">
        <v>330</v>
      </c>
      <c r="G113" s="15" t="s">
        <v>110</v>
      </c>
      <c r="H113" s="15">
        <v>533</v>
      </c>
      <c r="I113" s="15">
        <v>27</v>
      </c>
      <c r="J113" s="10" t="s">
        <v>29</v>
      </c>
      <c r="K113" s="10"/>
      <c r="L113" s="10" t="s">
        <v>30</v>
      </c>
      <c r="M113" s="34" t="s">
        <v>31</v>
      </c>
      <c r="N113" s="23">
        <v>1</v>
      </c>
      <c r="O113" s="10" t="s">
        <v>32</v>
      </c>
      <c r="P113" s="10" t="s">
        <v>33</v>
      </c>
      <c r="Q11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13" s="11" t="b">
        <v>0</v>
      </c>
      <c r="S113" s="13" t="b">
        <v>1</v>
      </c>
      <c r="T113" s="13" t="b">
        <v>1</v>
      </c>
      <c r="U113" s="13" t="b">
        <v>0</v>
      </c>
      <c r="V113" s="15" t="s">
        <v>39</v>
      </c>
      <c r="W113" s="22" t="s">
        <v>331</v>
      </c>
      <c r="X113" s="14" t="s">
        <v>40</v>
      </c>
    </row>
    <row r="114" spans="2:24" ht="15.75">
      <c r="B114" s="5" t="s">
        <v>332</v>
      </c>
      <c r="C11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1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14" s="10" t="str">
        <f t="shared" si="1"/>
        <v>No</v>
      </c>
      <c r="F114" s="15" t="s">
        <v>333</v>
      </c>
      <c r="G114" s="15" t="s">
        <v>110</v>
      </c>
      <c r="H114" s="15">
        <v>532</v>
      </c>
      <c r="I114" s="15">
        <v>4</v>
      </c>
      <c r="J114" s="10" t="s">
        <v>29</v>
      </c>
      <c r="K114" s="10"/>
      <c r="L114" s="10" t="s">
        <v>30</v>
      </c>
      <c r="M114" s="34" t="s">
        <v>31</v>
      </c>
      <c r="N114" s="23">
        <v>1</v>
      </c>
      <c r="O114" s="10" t="s">
        <v>32</v>
      </c>
      <c r="P114" s="10" t="s">
        <v>33</v>
      </c>
      <c r="Q11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14" s="11" t="b">
        <v>0</v>
      </c>
      <c r="S114" s="13" t="b">
        <v>1</v>
      </c>
      <c r="T114" s="13" t="b">
        <v>1</v>
      </c>
      <c r="U114" s="13" t="b">
        <v>0</v>
      </c>
      <c r="V114" s="15" t="s">
        <v>39</v>
      </c>
      <c r="W114" s="5" t="s">
        <v>334</v>
      </c>
      <c r="X114" s="22" t="s">
        <v>212</v>
      </c>
    </row>
    <row r="115" spans="2:24" ht="15.75">
      <c r="B115" s="5" t="s">
        <v>335</v>
      </c>
      <c r="C11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1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15" s="10" t="str">
        <f t="shared" si="1"/>
        <v>No</v>
      </c>
      <c r="F115" s="15" t="s">
        <v>336</v>
      </c>
      <c r="G115" s="15" t="s">
        <v>110</v>
      </c>
      <c r="H115" s="15">
        <v>981</v>
      </c>
      <c r="I115" s="15">
        <v>4</v>
      </c>
      <c r="J115" s="10" t="s">
        <v>29</v>
      </c>
      <c r="K115" s="10"/>
      <c r="L115" s="10" t="s">
        <v>30</v>
      </c>
      <c r="M115" s="34" t="s">
        <v>31</v>
      </c>
      <c r="N115" s="23">
        <v>1</v>
      </c>
      <c r="O115" s="10" t="s">
        <v>32</v>
      </c>
      <c r="P115" s="10" t="s">
        <v>33</v>
      </c>
      <c r="Q11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15" s="11" t="b">
        <v>0</v>
      </c>
      <c r="S115" s="13" t="b">
        <v>1</v>
      </c>
      <c r="T115" s="13" t="b">
        <v>1</v>
      </c>
      <c r="U115" s="13" t="b">
        <v>0</v>
      </c>
      <c r="V115" s="15" t="s">
        <v>39</v>
      </c>
      <c r="W115" s="5" t="s">
        <v>334</v>
      </c>
      <c r="X115" s="22" t="s">
        <v>212</v>
      </c>
    </row>
    <row r="116" spans="2:24" ht="15.75">
      <c r="B116" s="5" t="s">
        <v>337</v>
      </c>
      <c r="C11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1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16" s="10" t="str">
        <f t="shared" si="1"/>
        <v>No</v>
      </c>
      <c r="F116" s="15" t="s">
        <v>338</v>
      </c>
      <c r="G116" s="15" t="s">
        <v>110</v>
      </c>
      <c r="H116" s="15">
        <v>1000</v>
      </c>
      <c r="I116" s="15">
        <v>10</v>
      </c>
      <c r="J116" s="10" t="s">
        <v>29</v>
      </c>
      <c r="K116" s="10"/>
      <c r="L116" s="10" t="s">
        <v>30</v>
      </c>
      <c r="M116" s="34" t="s">
        <v>31</v>
      </c>
      <c r="N116" s="23">
        <v>1</v>
      </c>
      <c r="O116" s="10" t="s">
        <v>32</v>
      </c>
      <c r="P116" s="10" t="s">
        <v>33</v>
      </c>
      <c r="Q11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16" s="11" t="b">
        <v>0</v>
      </c>
      <c r="S116" s="13" t="b">
        <v>1</v>
      </c>
      <c r="T116" s="13" t="b">
        <v>1</v>
      </c>
      <c r="U116" s="13" t="b">
        <v>0</v>
      </c>
      <c r="V116" s="15" t="s">
        <v>39</v>
      </c>
      <c r="W116" s="5" t="s">
        <v>339</v>
      </c>
      <c r="X116" s="14" t="s">
        <v>40</v>
      </c>
    </row>
    <row r="117" spans="2:24" ht="15.75">
      <c r="B117" s="5" t="s">
        <v>340</v>
      </c>
      <c r="C11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1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17" s="10" t="str">
        <f t="shared" si="1"/>
        <v>No</v>
      </c>
      <c r="F117" s="15" t="s">
        <v>341</v>
      </c>
      <c r="G117" s="15" t="s">
        <v>110</v>
      </c>
      <c r="H117" s="15">
        <v>298</v>
      </c>
      <c r="I117" s="15">
        <v>9</v>
      </c>
      <c r="J117" s="10" t="s">
        <v>29</v>
      </c>
      <c r="K117" s="10"/>
      <c r="L117" s="10" t="s">
        <v>30</v>
      </c>
      <c r="M117" s="34" t="s">
        <v>31</v>
      </c>
      <c r="N117" s="23">
        <v>1</v>
      </c>
      <c r="O117" s="10" t="s">
        <v>32</v>
      </c>
      <c r="P117" s="10" t="s">
        <v>33</v>
      </c>
      <c r="Q11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17" s="11" t="b">
        <v>0</v>
      </c>
      <c r="S117" s="13" t="b">
        <v>1</v>
      </c>
      <c r="T117" s="13" t="b">
        <v>1</v>
      </c>
      <c r="U117" s="13" t="b">
        <v>0</v>
      </c>
      <c r="V117" s="15" t="s">
        <v>39</v>
      </c>
      <c r="W117" s="5" t="s">
        <v>342</v>
      </c>
      <c r="X117" s="8" t="s">
        <v>190</v>
      </c>
    </row>
    <row r="118" spans="2:24" ht="15.75">
      <c r="B118" s="5" t="s">
        <v>343</v>
      </c>
      <c r="C11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1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18" s="10" t="str">
        <f t="shared" si="1"/>
        <v>No</v>
      </c>
      <c r="F118" s="15" t="s">
        <v>344</v>
      </c>
      <c r="G118" s="15" t="s">
        <v>110</v>
      </c>
      <c r="H118" s="15">
        <v>298</v>
      </c>
      <c r="I118" s="15">
        <v>8</v>
      </c>
      <c r="J118" s="10" t="s">
        <v>29</v>
      </c>
      <c r="K118" s="10"/>
      <c r="L118" s="10" t="s">
        <v>30</v>
      </c>
      <c r="M118" s="34" t="s">
        <v>31</v>
      </c>
      <c r="N118" s="23">
        <v>1</v>
      </c>
      <c r="O118" s="10" t="s">
        <v>32</v>
      </c>
      <c r="P118" s="10" t="s">
        <v>33</v>
      </c>
      <c r="Q11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18" s="11" t="b">
        <v>0</v>
      </c>
      <c r="S118" s="13" t="b">
        <v>1</v>
      </c>
      <c r="T118" s="13" t="b">
        <v>1</v>
      </c>
      <c r="U118" s="13" t="b">
        <v>0</v>
      </c>
      <c r="V118" s="15" t="s">
        <v>39</v>
      </c>
      <c r="W118" s="5" t="s">
        <v>345</v>
      </c>
      <c r="X118" s="14" t="s">
        <v>190</v>
      </c>
    </row>
    <row r="119" spans="2:24" ht="15.75">
      <c r="B119" s="22" t="s">
        <v>346</v>
      </c>
      <c r="C11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1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19" s="10" t="str">
        <f t="shared" si="1"/>
        <v>No</v>
      </c>
      <c r="F119" s="15" t="s">
        <v>347</v>
      </c>
      <c r="G119" s="15" t="s">
        <v>110</v>
      </c>
      <c r="H119" s="15">
        <v>40000</v>
      </c>
      <c r="I119" s="15">
        <v>21</v>
      </c>
      <c r="J119" s="10" t="s">
        <v>29</v>
      </c>
      <c r="K119" s="10"/>
      <c r="L119" s="10" t="s">
        <v>30</v>
      </c>
      <c r="M119" s="34" t="s">
        <v>31</v>
      </c>
      <c r="N119" s="23">
        <v>1</v>
      </c>
      <c r="O119" s="10" t="s">
        <v>32</v>
      </c>
      <c r="P119" s="10" t="s">
        <v>33</v>
      </c>
      <c r="Q11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19" s="11" t="b">
        <v>0</v>
      </c>
      <c r="S119" s="13" t="b">
        <v>1</v>
      </c>
      <c r="T119" s="13" t="b">
        <v>1</v>
      </c>
      <c r="U119" s="13" t="b">
        <v>0</v>
      </c>
      <c r="V119" s="15" t="s">
        <v>39</v>
      </c>
      <c r="W119" s="22" t="s">
        <v>348</v>
      </c>
      <c r="X119" s="14" t="s">
        <v>190</v>
      </c>
    </row>
    <row r="120" spans="2:24" ht="15.75">
      <c r="B120" s="5" t="s">
        <v>349</v>
      </c>
      <c r="C12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2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20" s="10" t="str">
        <f t="shared" si="1"/>
        <v>No</v>
      </c>
      <c r="F120" s="15" t="s">
        <v>350</v>
      </c>
      <c r="G120" s="15" t="s">
        <v>135</v>
      </c>
      <c r="H120" s="15">
        <v>643</v>
      </c>
      <c r="I120" s="15">
        <v>7</v>
      </c>
      <c r="J120" s="10" t="s">
        <v>29</v>
      </c>
      <c r="K120" s="10"/>
      <c r="L120" s="10" t="s">
        <v>30</v>
      </c>
      <c r="M120" s="34" t="s">
        <v>31</v>
      </c>
      <c r="N120" s="23">
        <v>1</v>
      </c>
      <c r="O120" s="10" t="s">
        <v>32</v>
      </c>
      <c r="P120" s="10" t="s">
        <v>33</v>
      </c>
      <c r="Q12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20" s="11" t="b">
        <v>0</v>
      </c>
      <c r="S120" s="13" t="b">
        <v>1</v>
      </c>
      <c r="T120" s="13" t="b">
        <v>1</v>
      </c>
      <c r="U120" s="13" t="b">
        <v>0</v>
      </c>
      <c r="V120" s="15" t="s">
        <v>39</v>
      </c>
      <c r="W120" s="5" t="s">
        <v>351</v>
      </c>
      <c r="X120" s="8" t="s">
        <v>40</v>
      </c>
    </row>
    <row r="121" spans="2:24" ht="15.75">
      <c r="B121" s="22" t="s">
        <v>352</v>
      </c>
      <c r="C12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2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21" s="10" t="str">
        <f t="shared" si="1"/>
        <v>No</v>
      </c>
      <c r="F121" s="15" t="s">
        <v>353</v>
      </c>
      <c r="G121" s="15" t="s">
        <v>49</v>
      </c>
      <c r="H121" s="15">
        <v>75640</v>
      </c>
      <c r="I121" s="15">
        <v>19</v>
      </c>
      <c r="J121" s="10" t="s">
        <v>29</v>
      </c>
      <c r="K121" s="10"/>
      <c r="L121" s="10" t="s">
        <v>30</v>
      </c>
      <c r="M121" s="34" t="s">
        <v>31</v>
      </c>
      <c r="N121" s="23">
        <v>1</v>
      </c>
      <c r="O121" s="10" t="s">
        <v>32</v>
      </c>
      <c r="P121" s="10" t="s">
        <v>33</v>
      </c>
      <c r="Q12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21" s="11" t="b">
        <v>0</v>
      </c>
      <c r="S121" s="13" t="b">
        <v>1</v>
      </c>
      <c r="T121" s="13" t="b">
        <v>1</v>
      </c>
      <c r="U121" s="13" t="b">
        <v>0</v>
      </c>
      <c r="V121" s="15" t="s">
        <v>39</v>
      </c>
      <c r="W121" s="22" t="s">
        <v>354</v>
      </c>
      <c r="X121" s="8" t="s">
        <v>40</v>
      </c>
    </row>
    <row r="122" spans="2:24" ht="15.75">
      <c r="B122" s="5" t="s">
        <v>355</v>
      </c>
      <c r="C12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2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22" s="10" t="str">
        <f t="shared" si="1"/>
        <v>No</v>
      </c>
      <c r="F122" s="15" t="s">
        <v>356</v>
      </c>
      <c r="G122" s="15" t="s">
        <v>110</v>
      </c>
      <c r="H122" s="15">
        <v>32</v>
      </c>
      <c r="I122" s="15">
        <v>37</v>
      </c>
      <c r="J122" s="10" t="s">
        <v>29</v>
      </c>
      <c r="K122" s="10"/>
      <c r="L122" s="10" t="s">
        <v>30</v>
      </c>
      <c r="M122" s="34" t="s">
        <v>31</v>
      </c>
      <c r="N122" s="23">
        <v>1</v>
      </c>
      <c r="O122" s="10" t="s">
        <v>32</v>
      </c>
      <c r="P122" s="10" t="s">
        <v>33</v>
      </c>
      <c r="Q12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22" s="11" t="b">
        <v>0</v>
      </c>
      <c r="S122" s="13" t="b">
        <v>1</v>
      </c>
      <c r="T122" s="13" t="b">
        <v>1</v>
      </c>
      <c r="U122" s="13" t="b">
        <v>0</v>
      </c>
      <c r="V122" s="15" t="s">
        <v>39</v>
      </c>
      <c r="W122" s="5" t="s">
        <v>357</v>
      </c>
      <c r="X122" s="14" t="s">
        <v>40</v>
      </c>
    </row>
    <row r="123" spans="2:24" ht="15.75">
      <c r="B123" s="22" t="s">
        <v>358</v>
      </c>
      <c r="C12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2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23" s="10" t="str">
        <f t="shared" si="1"/>
        <v>No</v>
      </c>
      <c r="F123" s="15" t="s">
        <v>359</v>
      </c>
      <c r="G123" s="15" t="s">
        <v>100</v>
      </c>
      <c r="H123" s="15">
        <v>132327</v>
      </c>
      <c r="I123" s="15">
        <v>27</v>
      </c>
      <c r="J123" s="10" t="s">
        <v>29</v>
      </c>
      <c r="K123" s="10"/>
      <c r="L123" s="10" t="s">
        <v>30</v>
      </c>
      <c r="M123" s="34" t="s">
        <v>31</v>
      </c>
      <c r="N123" s="23">
        <v>1</v>
      </c>
      <c r="O123" s="10" t="s">
        <v>32</v>
      </c>
      <c r="P123" s="10" t="s">
        <v>33</v>
      </c>
      <c r="Q12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23" s="11" t="b">
        <v>0</v>
      </c>
      <c r="S123" s="13" t="b">
        <v>1</v>
      </c>
      <c r="T123" s="13" t="b">
        <v>1</v>
      </c>
      <c r="U123" s="13" t="b">
        <v>0</v>
      </c>
      <c r="V123" s="15" t="s">
        <v>39</v>
      </c>
      <c r="W123" s="22" t="s">
        <v>360</v>
      </c>
      <c r="X123" s="8" t="s">
        <v>40</v>
      </c>
    </row>
    <row r="124" spans="2:24" ht="15.75">
      <c r="B124" s="5" t="s">
        <v>361</v>
      </c>
      <c r="C12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2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24" s="10" t="str">
        <f t="shared" si="1"/>
        <v>No</v>
      </c>
      <c r="F124" s="15" t="s">
        <v>362</v>
      </c>
      <c r="G124" s="15" t="s">
        <v>100</v>
      </c>
      <c r="H124" s="15">
        <v>1303</v>
      </c>
      <c r="I124" s="15">
        <v>7</v>
      </c>
      <c r="J124" s="10" t="s">
        <v>29</v>
      </c>
      <c r="K124" s="10"/>
      <c r="L124" s="10" t="s">
        <v>30</v>
      </c>
      <c r="M124" s="34" t="s">
        <v>31</v>
      </c>
      <c r="N124" s="23">
        <v>1</v>
      </c>
      <c r="O124" s="10" t="s">
        <v>32</v>
      </c>
      <c r="P124" s="10" t="s">
        <v>33</v>
      </c>
      <c r="Q12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24" s="11" t="b">
        <v>0</v>
      </c>
      <c r="S124" s="13" t="b">
        <v>1</v>
      </c>
      <c r="T124" s="13" t="b">
        <v>1</v>
      </c>
      <c r="U124" s="13" t="b">
        <v>0</v>
      </c>
      <c r="V124" s="15" t="s">
        <v>39</v>
      </c>
      <c r="W124" s="5" t="s">
        <v>363</v>
      </c>
      <c r="X124" s="8" t="s">
        <v>40</v>
      </c>
    </row>
    <row r="125" spans="2:24" ht="15.75">
      <c r="B125" s="5" t="s">
        <v>364</v>
      </c>
      <c r="C12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2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25" s="10" t="str">
        <f t="shared" si="1"/>
        <v>No</v>
      </c>
      <c r="F125" s="15" t="s">
        <v>365</v>
      </c>
      <c r="G125" s="15" t="s">
        <v>100</v>
      </c>
      <c r="H125" s="15">
        <v>253</v>
      </c>
      <c r="I125" s="15">
        <v>6</v>
      </c>
      <c r="J125" s="10" t="s">
        <v>29</v>
      </c>
      <c r="K125" s="10"/>
      <c r="L125" s="10" t="s">
        <v>30</v>
      </c>
      <c r="M125" s="34" t="s">
        <v>31</v>
      </c>
      <c r="N125" s="23">
        <v>1</v>
      </c>
      <c r="O125" s="10" t="s">
        <v>32</v>
      </c>
      <c r="P125" s="10" t="s">
        <v>33</v>
      </c>
      <c r="Q12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25" s="11" t="b">
        <v>0</v>
      </c>
      <c r="S125" s="13" t="b">
        <v>1</v>
      </c>
      <c r="T125" s="13" t="b">
        <v>1</v>
      </c>
      <c r="U125" s="13" t="b">
        <v>0</v>
      </c>
      <c r="V125" s="15" t="s">
        <v>39</v>
      </c>
      <c r="W125" s="5" t="s">
        <v>363</v>
      </c>
      <c r="X125" s="14" t="s">
        <v>40</v>
      </c>
    </row>
    <row r="126" spans="2:24" ht="15.75">
      <c r="B126" s="22" t="s">
        <v>366</v>
      </c>
      <c r="C12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2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26" s="10" t="str">
        <f t="shared" si="1"/>
        <v>No</v>
      </c>
      <c r="F126" s="15" t="s">
        <v>367</v>
      </c>
      <c r="G126" s="15" t="s">
        <v>100</v>
      </c>
      <c r="H126" s="15">
        <v>19239</v>
      </c>
      <c r="I126" s="15">
        <v>7</v>
      </c>
      <c r="J126" s="10" t="s">
        <v>29</v>
      </c>
      <c r="K126" s="10"/>
      <c r="L126" s="10" t="s">
        <v>30</v>
      </c>
      <c r="M126" s="34" t="s">
        <v>31</v>
      </c>
      <c r="N126" s="23">
        <v>1</v>
      </c>
      <c r="O126" s="10" t="s">
        <v>32</v>
      </c>
      <c r="P126" s="10" t="s">
        <v>33</v>
      </c>
      <c r="Q12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26" s="11" t="b">
        <v>0</v>
      </c>
      <c r="S126" s="13" t="b">
        <v>1</v>
      </c>
      <c r="T126" s="13" t="b">
        <v>1</v>
      </c>
      <c r="U126" s="13" t="b">
        <v>0</v>
      </c>
      <c r="V126" s="15" t="s">
        <v>39</v>
      </c>
      <c r="W126" s="22" t="s">
        <v>363</v>
      </c>
      <c r="X126" s="14" t="s">
        <v>40</v>
      </c>
    </row>
    <row r="127" spans="2:24" ht="15.75">
      <c r="B127" s="5" t="s">
        <v>368</v>
      </c>
      <c r="C12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2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27" s="10" t="str">
        <f t="shared" si="1"/>
        <v>No</v>
      </c>
      <c r="F127" s="15" t="s">
        <v>369</v>
      </c>
      <c r="G127" s="15" t="s">
        <v>100</v>
      </c>
      <c r="H127" s="15">
        <v>60</v>
      </c>
      <c r="I127" s="15">
        <v>13</v>
      </c>
      <c r="J127" s="10" t="s">
        <v>29</v>
      </c>
      <c r="K127" s="10"/>
      <c r="L127" s="10" t="s">
        <v>30</v>
      </c>
      <c r="M127" s="34" t="s">
        <v>31</v>
      </c>
      <c r="N127" s="23">
        <v>1</v>
      </c>
      <c r="O127" s="10" t="s">
        <v>32</v>
      </c>
      <c r="P127" s="10" t="s">
        <v>33</v>
      </c>
      <c r="Q12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27" s="11" t="b">
        <v>0</v>
      </c>
      <c r="S127" s="13" t="b">
        <v>1</v>
      </c>
      <c r="T127" s="13" t="b">
        <v>1</v>
      </c>
      <c r="U127" s="13" t="b">
        <v>0</v>
      </c>
      <c r="V127" s="15" t="s">
        <v>39</v>
      </c>
      <c r="W127" s="5" t="s">
        <v>370</v>
      </c>
      <c r="X127" s="14" t="s">
        <v>40</v>
      </c>
    </row>
    <row r="128" spans="2:24" ht="15.75">
      <c r="B128" s="5" t="s">
        <v>371</v>
      </c>
      <c r="C12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2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28" s="10" t="str">
        <f t="shared" si="1"/>
        <v>No</v>
      </c>
      <c r="F128" s="15" t="s">
        <v>372</v>
      </c>
      <c r="G128" s="15" t="s">
        <v>100</v>
      </c>
      <c r="H128" s="15">
        <v>309</v>
      </c>
      <c r="I128" s="15">
        <v>13</v>
      </c>
      <c r="J128" s="10" t="s">
        <v>29</v>
      </c>
      <c r="K128" s="10"/>
      <c r="L128" s="10" t="s">
        <v>30</v>
      </c>
      <c r="M128" s="34" t="s">
        <v>31</v>
      </c>
      <c r="N128" s="23">
        <v>1</v>
      </c>
      <c r="O128" s="10" t="s">
        <v>32</v>
      </c>
      <c r="P128" s="10" t="s">
        <v>33</v>
      </c>
      <c r="Q12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28" s="11" t="b">
        <v>0</v>
      </c>
      <c r="S128" s="13" t="b">
        <v>1</v>
      </c>
      <c r="T128" s="13" t="b">
        <v>1</v>
      </c>
      <c r="U128" s="13" t="b">
        <v>0</v>
      </c>
      <c r="V128" s="15" t="s">
        <v>39</v>
      </c>
      <c r="W128" s="5" t="s">
        <v>373</v>
      </c>
      <c r="X128" s="8" t="s">
        <v>40</v>
      </c>
    </row>
    <row r="129" spans="2:24" ht="15.75">
      <c r="B129" s="5" t="s">
        <v>374</v>
      </c>
      <c r="C12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2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29" s="10" t="str">
        <f t="shared" si="1"/>
        <v>No</v>
      </c>
      <c r="F129" s="15" t="s">
        <v>375</v>
      </c>
      <c r="G129" s="15" t="s">
        <v>135</v>
      </c>
      <c r="H129" s="15">
        <v>1000</v>
      </c>
      <c r="I129" s="15">
        <v>17</v>
      </c>
      <c r="J129" s="10" t="s">
        <v>29</v>
      </c>
      <c r="K129" s="10"/>
      <c r="L129" s="10" t="s">
        <v>30</v>
      </c>
      <c r="M129" s="34" t="s">
        <v>31</v>
      </c>
      <c r="N129" s="23">
        <v>1</v>
      </c>
      <c r="O129" s="10" t="s">
        <v>32</v>
      </c>
      <c r="P129" s="10" t="s">
        <v>33</v>
      </c>
      <c r="Q12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29" s="11" t="b">
        <v>0</v>
      </c>
      <c r="S129" s="13" t="b">
        <v>1</v>
      </c>
      <c r="T129" s="13" t="b">
        <v>1</v>
      </c>
      <c r="U129" s="13" t="b">
        <v>0</v>
      </c>
      <c r="V129" s="15" t="s">
        <v>39</v>
      </c>
      <c r="W129" s="5" t="s">
        <v>376</v>
      </c>
      <c r="X129" s="15" t="s">
        <v>377</v>
      </c>
    </row>
    <row r="130" spans="2:24" ht="15.75">
      <c r="B130" s="5" t="s">
        <v>378</v>
      </c>
      <c r="C13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3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30" s="10" t="str">
        <f t="shared" si="1"/>
        <v>No</v>
      </c>
      <c r="F130" s="15" t="s">
        <v>379</v>
      </c>
      <c r="G130" s="15" t="s">
        <v>135</v>
      </c>
      <c r="H130" s="15">
        <v>3268</v>
      </c>
      <c r="I130" s="15">
        <v>11</v>
      </c>
      <c r="J130" s="10" t="s">
        <v>29</v>
      </c>
      <c r="K130" s="10"/>
      <c r="L130" s="10" t="s">
        <v>30</v>
      </c>
      <c r="M130" s="34" t="s">
        <v>31</v>
      </c>
      <c r="N130" s="23">
        <v>1</v>
      </c>
      <c r="O130" s="10" t="s">
        <v>32</v>
      </c>
      <c r="P130" s="10" t="s">
        <v>33</v>
      </c>
      <c r="Q13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30" s="11" t="b">
        <v>0</v>
      </c>
      <c r="S130" s="13" t="b">
        <v>1</v>
      </c>
      <c r="T130" s="13" t="b">
        <v>1</v>
      </c>
      <c r="U130" s="13" t="b">
        <v>0</v>
      </c>
      <c r="V130" s="15" t="s">
        <v>39</v>
      </c>
      <c r="W130" s="5" t="s">
        <v>380</v>
      </c>
      <c r="X130" s="14" t="s">
        <v>40</v>
      </c>
    </row>
    <row r="131" spans="2:24" ht="15.75">
      <c r="B131" s="22" t="s">
        <v>381</v>
      </c>
      <c r="C13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3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31" s="10" t="str">
        <f t="shared" si="1"/>
        <v>No</v>
      </c>
      <c r="F131" s="15" t="s">
        <v>382</v>
      </c>
      <c r="G131" s="15" t="s">
        <v>28</v>
      </c>
      <c r="H131" s="15">
        <v>13393</v>
      </c>
      <c r="I131" s="15">
        <v>12</v>
      </c>
      <c r="J131" s="10" t="s">
        <v>29</v>
      </c>
      <c r="K131" s="10"/>
      <c r="L131" s="10" t="s">
        <v>30</v>
      </c>
      <c r="M131" s="34" t="s">
        <v>31</v>
      </c>
      <c r="N131" s="23">
        <v>1</v>
      </c>
      <c r="O131" s="10" t="s">
        <v>32</v>
      </c>
      <c r="P131" s="10" t="s">
        <v>33</v>
      </c>
      <c r="Q13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31" s="11" t="b">
        <v>0</v>
      </c>
      <c r="S131" s="13" t="b">
        <v>1</v>
      </c>
      <c r="T131" s="13" t="b">
        <v>1</v>
      </c>
      <c r="U131" s="13" t="b">
        <v>0</v>
      </c>
      <c r="V131" s="15" t="s">
        <v>39</v>
      </c>
      <c r="W131" s="22" t="s">
        <v>383</v>
      </c>
      <c r="X131" s="14" t="s">
        <v>40</v>
      </c>
    </row>
    <row r="132" spans="2:24" ht="15.75">
      <c r="B132" s="22" t="s">
        <v>384</v>
      </c>
      <c r="C13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3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32" s="10" t="str">
        <f t="shared" si="1"/>
        <v>No</v>
      </c>
      <c r="F132" s="15" t="s">
        <v>385</v>
      </c>
      <c r="G132" s="15" t="s">
        <v>38</v>
      </c>
      <c r="H132" s="15">
        <v>100000</v>
      </c>
      <c r="I132" s="15">
        <v>32</v>
      </c>
      <c r="J132" s="10" t="s">
        <v>29</v>
      </c>
      <c r="K132" s="10"/>
      <c r="L132" s="10" t="s">
        <v>30</v>
      </c>
      <c r="M132" s="34" t="s">
        <v>31</v>
      </c>
      <c r="N132" s="23">
        <v>1</v>
      </c>
      <c r="O132" s="10" t="s">
        <v>32</v>
      </c>
      <c r="P132" s="10" t="s">
        <v>33</v>
      </c>
      <c r="Q13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32" s="11" t="b">
        <v>0</v>
      </c>
      <c r="S132" s="13" t="b">
        <v>1</v>
      </c>
      <c r="T132" s="13" t="b">
        <v>1</v>
      </c>
      <c r="U132" s="13" t="b">
        <v>0</v>
      </c>
      <c r="V132" s="15" t="s">
        <v>39</v>
      </c>
      <c r="W132" s="22" t="s">
        <v>386</v>
      </c>
      <c r="X132" s="22" t="s">
        <v>212</v>
      </c>
    </row>
    <row r="133" spans="2:24" ht="15.75">
      <c r="B133" s="22" t="s">
        <v>387</v>
      </c>
      <c r="C13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3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33" s="10" t="str">
        <f t="shared" si="1"/>
        <v>No</v>
      </c>
      <c r="F133" s="15" t="s">
        <v>388</v>
      </c>
      <c r="G133" s="15" t="s">
        <v>38</v>
      </c>
      <c r="H133" s="15">
        <v>23006</v>
      </c>
      <c r="I133" s="15">
        <v>41</v>
      </c>
      <c r="J133" s="10" t="s">
        <v>29</v>
      </c>
      <c r="K133" s="10"/>
      <c r="L133" s="10" t="s">
        <v>30</v>
      </c>
      <c r="M133" s="34" t="s">
        <v>31</v>
      </c>
      <c r="N133" s="23">
        <v>1</v>
      </c>
      <c r="O133" s="10" t="s">
        <v>32</v>
      </c>
      <c r="P133" s="10" t="s">
        <v>33</v>
      </c>
      <c r="Q13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33" s="11" t="b">
        <v>0</v>
      </c>
      <c r="S133" s="13" t="b">
        <v>1</v>
      </c>
      <c r="T133" s="13" t="b">
        <v>1</v>
      </c>
      <c r="U133" s="13" t="b">
        <v>0</v>
      </c>
      <c r="V133" s="15" t="s">
        <v>39</v>
      </c>
      <c r="W133" s="22" t="s">
        <v>389</v>
      </c>
      <c r="X133" s="8" t="s">
        <v>40</v>
      </c>
    </row>
    <row r="134" spans="2:24" ht="15.75">
      <c r="B134" s="22" t="s">
        <v>390</v>
      </c>
      <c r="C13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3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34" s="10" t="str">
        <f t="shared" si="1"/>
        <v>No</v>
      </c>
      <c r="F134" s="15" t="s">
        <v>391</v>
      </c>
      <c r="G134" s="15" t="s">
        <v>38</v>
      </c>
      <c r="H134" s="15">
        <v>300000</v>
      </c>
      <c r="I134" s="15">
        <v>16</v>
      </c>
      <c r="J134" s="10" t="s">
        <v>29</v>
      </c>
      <c r="K134" s="10"/>
      <c r="L134" s="10" t="s">
        <v>30</v>
      </c>
      <c r="M134" s="34" t="s">
        <v>31</v>
      </c>
      <c r="N134" s="23">
        <v>1</v>
      </c>
      <c r="O134" s="10" t="s">
        <v>32</v>
      </c>
      <c r="P134" s="10" t="s">
        <v>33</v>
      </c>
      <c r="Q13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34" s="11" t="b">
        <v>0</v>
      </c>
      <c r="S134" s="13" t="b">
        <v>1</v>
      </c>
      <c r="T134" s="13" t="b">
        <v>1</v>
      </c>
      <c r="U134" s="13" t="b">
        <v>0</v>
      </c>
      <c r="V134" s="15" t="s">
        <v>39</v>
      </c>
      <c r="W134" s="22" t="s">
        <v>392</v>
      </c>
      <c r="X134" s="15" t="s">
        <v>377</v>
      </c>
    </row>
    <row r="135" spans="2:24" ht="15.75">
      <c r="B135" s="5" t="s">
        <v>393</v>
      </c>
      <c r="C13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3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35" s="10" t="str">
        <f t="shared" si="1"/>
        <v>No</v>
      </c>
      <c r="F135" s="15" t="s">
        <v>394</v>
      </c>
      <c r="G135" s="15" t="s">
        <v>38</v>
      </c>
      <c r="H135" s="15">
        <v>1000</v>
      </c>
      <c r="I135" s="15">
        <v>10</v>
      </c>
      <c r="J135" s="10" t="s">
        <v>29</v>
      </c>
      <c r="K135" s="10"/>
      <c r="L135" s="10" t="s">
        <v>30</v>
      </c>
      <c r="M135" s="34" t="s">
        <v>31</v>
      </c>
      <c r="N135" s="23">
        <v>1</v>
      </c>
      <c r="O135" s="10" t="s">
        <v>32</v>
      </c>
      <c r="P135" s="10" t="s">
        <v>33</v>
      </c>
      <c r="Q13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35" s="11" t="b">
        <v>0</v>
      </c>
      <c r="S135" s="13" t="b">
        <v>1</v>
      </c>
      <c r="T135" s="13" t="b">
        <v>1</v>
      </c>
      <c r="U135" s="13" t="b">
        <v>0</v>
      </c>
      <c r="V135" s="15" t="s">
        <v>39</v>
      </c>
      <c r="W135" s="5" t="s">
        <v>395</v>
      </c>
      <c r="X135" s="14" t="s">
        <v>190</v>
      </c>
    </row>
    <row r="136" spans="2:24" ht="15.75">
      <c r="B136" s="5" t="s">
        <v>396</v>
      </c>
      <c r="C13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3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36" s="10" t="str">
        <f t="shared" si="1"/>
        <v>No</v>
      </c>
      <c r="F136" s="15" t="s">
        <v>397</v>
      </c>
      <c r="G136" s="15" t="s">
        <v>100</v>
      </c>
      <c r="H136" s="15">
        <v>4412</v>
      </c>
      <c r="I136" s="15">
        <v>16</v>
      </c>
      <c r="J136" s="10" t="s">
        <v>29</v>
      </c>
      <c r="K136" s="10"/>
      <c r="L136" s="10" t="s">
        <v>30</v>
      </c>
      <c r="M136" s="34" t="s">
        <v>31</v>
      </c>
      <c r="N136" s="23">
        <v>1</v>
      </c>
      <c r="O136" s="10" t="s">
        <v>32</v>
      </c>
      <c r="P136" s="10" t="s">
        <v>33</v>
      </c>
      <c r="Q13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36" s="11" t="b">
        <v>0</v>
      </c>
      <c r="S136" s="13" t="b">
        <v>1</v>
      </c>
      <c r="T136" s="13" t="b">
        <v>1</v>
      </c>
      <c r="U136" s="13" t="b">
        <v>0</v>
      </c>
      <c r="V136" s="15" t="s">
        <v>39</v>
      </c>
      <c r="W136" s="5" t="s">
        <v>398</v>
      </c>
      <c r="X136" s="14" t="s">
        <v>40</v>
      </c>
    </row>
    <row r="137" spans="2:24" ht="15.75">
      <c r="B137" s="22" t="s">
        <v>399</v>
      </c>
      <c r="C13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3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37" s="10" t="str">
        <f t="shared" si="1"/>
        <v>No</v>
      </c>
      <c r="F137" s="15" t="s">
        <v>400</v>
      </c>
      <c r="G137" s="15" t="s">
        <v>100</v>
      </c>
      <c r="H137" s="15">
        <v>32500</v>
      </c>
      <c r="I137" s="15">
        <v>35</v>
      </c>
      <c r="J137" s="10" t="s">
        <v>29</v>
      </c>
      <c r="K137" s="10"/>
      <c r="L137" s="10" t="s">
        <v>30</v>
      </c>
      <c r="M137" s="34" t="s">
        <v>31</v>
      </c>
      <c r="N137" s="23">
        <v>1</v>
      </c>
      <c r="O137" s="10" t="s">
        <v>32</v>
      </c>
      <c r="P137" s="10" t="s">
        <v>33</v>
      </c>
      <c r="Q13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37" s="11" t="b">
        <v>0</v>
      </c>
      <c r="S137" s="13" t="b">
        <v>1</v>
      </c>
      <c r="T137" s="13" t="b">
        <v>1</v>
      </c>
      <c r="U137" s="13" t="b">
        <v>0</v>
      </c>
      <c r="V137" s="15" t="s">
        <v>39</v>
      </c>
      <c r="W137" s="22" t="s">
        <v>398</v>
      </c>
      <c r="X137" s="14" t="s">
        <v>40</v>
      </c>
    </row>
    <row r="138" spans="2:24" ht="15.75">
      <c r="B138" s="5" t="s">
        <v>401</v>
      </c>
      <c r="C13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3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38" s="10" t="str">
        <f t="shared" ref="E138:E201" si="2">"No"</f>
        <v>No</v>
      </c>
      <c r="F138" s="15" t="s">
        <v>402</v>
      </c>
      <c r="G138" s="15" t="s">
        <v>100</v>
      </c>
      <c r="H138" s="15">
        <v>1876</v>
      </c>
      <c r="I138" s="15">
        <v>28</v>
      </c>
      <c r="J138" s="10" t="s">
        <v>29</v>
      </c>
      <c r="K138" s="10"/>
      <c r="L138" s="10" t="s">
        <v>30</v>
      </c>
      <c r="M138" s="34" t="s">
        <v>31</v>
      </c>
      <c r="N138" s="23">
        <v>1</v>
      </c>
      <c r="O138" s="10" t="s">
        <v>32</v>
      </c>
      <c r="P138" s="10" t="s">
        <v>33</v>
      </c>
      <c r="Q13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38" s="11" t="b">
        <v>0</v>
      </c>
      <c r="S138" s="13" t="b">
        <v>1</v>
      </c>
      <c r="T138" s="13" t="b">
        <v>1</v>
      </c>
      <c r="U138" s="13" t="b">
        <v>0</v>
      </c>
      <c r="V138" s="15" t="s">
        <v>39</v>
      </c>
      <c r="W138" s="5" t="s">
        <v>398</v>
      </c>
      <c r="X138" s="14" t="s">
        <v>40</v>
      </c>
    </row>
    <row r="139" spans="2:24" ht="15.75">
      <c r="B139" s="22" t="s">
        <v>403</v>
      </c>
      <c r="C13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3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39" s="10" t="str">
        <f t="shared" si="2"/>
        <v>No</v>
      </c>
      <c r="F139" s="15" t="s">
        <v>404</v>
      </c>
      <c r="G139" s="15" t="s">
        <v>100</v>
      </c>
      <c r="H139" s="15">
        <v>32500</v>
      </c>
      <c r="I139" s="15">
        <v>36</v>
      </c>
      <c r="J139" s="10" t="s">
        <v>29</v>
      </c>
      <c r="K139" s="10"/>
      <c r="L139" s="10" t="s">
        <v>30</v>
      </c>
      <c r="M139" s="34" t="s">
        <v>31</v>
      </c>
      <c r="N139" s="23">
        <v>1</v>
      </c>
      <c r="O139" s="10" t="s">
        <v>32</v>
      </c>
      <c r="P139" s="10" t="s">
        <v>33</v>
      </c>
      <c r="Q13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39" s="11" t="b">
        <v>0</v>
      </c>
      <c r="S139" s="13" t="b">
        <v>1</v>
      </c>
      <c r="T139" s="13" t="b">
        <v>1</v>
      </c>
      <c r="U139" s="13" t="b">
        <v>0</v>
      </c>
      <c r="V139" s="15" t="s">
        <v>39</v>
      </c>
      <c r="W139" s="22" t="s">
        <v>398</v>
      </c>
      <c r="X139" s="8" t="s">
        <v>40</v>
      </c>
    </row>
    <row r="140" spans="2:24" ht="15.75">
      <c r="B140" s="5" t="s">
        <v>405</v>
      </c>
      <c r="C14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4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40" s="10" t="str">
        <f t="shared" si="2"/>
        <v>No</v>
      </c>
      <c r="F140" s="15" t="s">
        <v>406</v>
      </c>
      <c r="G140" s="15" t="s">
        <v>100</v>
      </c>
      <c r="H140" s="15">
        <v>645</v>
      </c>
      <c r="I140" s="15">
        <v>5</v>
      </c>
      <c r="J140" s="10" t="s">
        <v>29</v>
      </c>
      <c r="K140" s="10"/>
      <c r="L140" s="10" t="s">
        <v>30</v>
      </c>
      <c r="M140" s="34" t="s">
        <v>31</v>
      </c>
      <c r="N140" s="23">
        <v>1</v>
      </c>
      <c r="O140" s="10" t="s">
        <v>32</v>
      </c>
      <c r="P140" s="10" t="s">
        <v>33</v>
      </c>
      <c r="Q14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40" s="11" t="b">
        <v>0</v>
      </c>
      <c r="S140" s="13" t="b">
        <v>1</v>
      </c>
      <c r="T140" s="13" t="b">
        <v>1</v>
      </c>
      <c r="U140" s="13" t="b">
        <v>0</v>
      </c>
      <c r="V140" s="15" t="s">
        <v>39</v>
      </c>
      <c r="W140" s="5" t="s">
        <v>407</v>
      </c>
      <c r="X140" s="8" t="s">
        <v>40</v>
      </c>
    </row>
    <row r="141" spans="2:24" ht="15.75">
      <c r="B141" s="22" t="s">
        <v>408</v>
      </c>
      <c r="C14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4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41" s="10" t="str">
        <f t="shared" si="2"/>
        <v>No</v>
      </c>
      <c r="F141" s="15" t="s">
        <v>409</v>
      </c>
      <c r="G141" s="15" t="s">
        <v>100</v>
      </c>
      <c r="H141" s="15">
        <v>48207</v>
      </c>
      <c r="I141" s="15">
        <v>9</v>
      </c>
      <c r="J141" s="10" t="s">
        <v>29</v>
      </c>
      <c r="K141" s="10"/>
      <c r="L141" s="10" t="s">
        <v>30</v>
      </c>
      <c r="M141" s="34" t="s">
        <v>31</v>
      </c>
      <c r="N141" s="23">
        <v>1</v>
      </c>
      <c r="O141" s="10" t="s">
        <v>32</v>
      </c>
      <c r="P141" s="10" t="s">
        <v>33</v>
      </c>
      <c r="Q14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41" s="11" t="b">
        <v>0</v>
      </c>
      <c r="S141" s="13" t="b">
        <v>1</v>
      </c>
      <c r="T141" s="13" t="b">
        <v>1</v>
      </c>
      <c r="U141" s="13" t="b">
        <v>0</v>
      </c>
      <c r="V141" s="15" t="s">
        <v>39</v>
      </c>
      <c r="W141" s="22" t="s">
        <v>410</v>
      </c>
      <c r="X141" s="14" t="s">
        <v>40</v>
      </c>
    </row>
    <row r="142" spans="2:24" ht="15.75">
      <c r="B142" s="22" t="s">
        <v>411</v>
      </c>
      <c r="C14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4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42" s="10" t="str">
        <f t="shared" si="2"/>
        <v>No</v>
      </c>
      <c r="F142" s="15" t="s">
        <v>412</v>
      </c>
      <c r="G142" s="15" t="s">
        <v>110</v>
      </c>
      <c r="H142" s="15">
        <v>62900</v>
      </c>
      <c r="I142" s="15">
        <v>12</v>
      </c>
      <c r="J142" s="10" t="s">
        <v>29</v>
      </c>
      <c r="K142" s="10"/>
      <c r="L142" s="10" t="s">
        <v>30</v>
      </c>
      <c r="M142" s="34" t="s">
        <v>31</v>
      </c>
      <c r="N142" s="23">
        <v>1</v>
      </c>
      <c r="O142" s="10" t="s">
        <v>32</v>
      </c>
      <c r="P142" s="10" t="s">
        <v>33</v>
      </c>
      <c r="Q14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42" s="11" t="b">
        <v>0</v>
      </c>
      <c r="S142" s="13" t="b">
        <v>1</v>
      </c>
      <c r="T142" s="13" t="b">
        <v>1</v>
      </c>
      <c r="U142" s="13" t="b">
        <v>0</v>
      </c>
      <c r="V142" s="15" t="s">
        <v>39</v>
      </c>
      <c r="W142" s="22" t="s">
        <v>413</v>
      </c>
      <c r="X142" s="8" t="s">
        <v>40</v>
      </c>
    </row>
    <row r="143" spans="2:24" ht="15.75">
      <c r="B143" s="22" t="s">
        <v>414</v>
      </c>
      <c r="C14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4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43" s="10" t="str">
        <f t="shared" si="2"/>
        <v>No</v>
      </c>
      <c r="F143" s="15" t="s">
        <v>415</v>
      </c>
      <c r="G143" s="15" t="s">
        <v>57</v>
      </c>
      <c r="H143" s="15">
        <v>70692</v>
      </c>
      <c r="I143" s="15">
        <v>21</v>
      </c>
      <c r="J143" s="10" t="s">
        <v>29</v>
      </c>
      <c r="K143" s="10"/>
      <c r="L143" s="10" t="s">
        <v>30</v>
      </c>
      <c r="M143" s="34" t="s">
        <v>31</v>
      </c>
      <c r="N143" s="23">
        <v>1</v>
      </c>
      <c r="O143" s="10" t="s">
        <v>32</v>
      </c>
      <c r="P143" s="10" t="s">
        <v>33</v>
      </c>
      <c r="Q14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43" s="11" t="b">
        <v>0</v>
      </c>
      <c r="S143" s="13" t="b">
        <v>1</v>
      </c>
      <c r="T143" s="13" t="b">
        <v>1</v>
      </c>
      <c r="U143" s="13" t="b">
        <v>0</v>
      </c>
      <c r="V143" s="15" t="s">
        <v>39</v>
      </c>
      <c r="W143" s="22" t="s">
        <v>415</v>
      </c>
      <c r="X143" s="14" t="s">
        <v>40</v>
      </c>
    </row>
    <row r="144" spans="2:24" ht="15.75">
      <c r="B144" s="5" t="s">
        <v>416</v>
      </c>
      <c r="C14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4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44" s="10" t="str">
        <f t="shared" si="2"/>
        <v>No</v>
      </c>
      <c r="F144" s="15" t="s">
        <v>417</v>
      </c>
      <c r="G144" s="15" t="s">
        <v>49</v>
      </c>
      <c r="H144" s="15">
        <v>5496</v>
      </c>
      <c r="I144" s="15">
        <v>10</v>
      </c>
      <c r="J144" s="10" t="s">
        <v>29</v>
      </c>
      <c r="K144" s="10"/>
      <c r="L144" s="10" t="s">
        <v>30</v>
      </c>
      <c r="M144" s="34" t="s">
        <v>31</v>
      </c>
      <c r="N144" s="23">
        <v>1</v>
      </c>
      <c r="O144" s="10" t="s">
        <v>32</v>
      </c>
      <c r="P144" s="10" t="s">
        <v>33</v>
      </c>
      <c r="Q14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44" s="11" t="b">
        <v>0</v>
      </c>
      <c r="S144" s="13" t="b">
        <v>1</v>
      </c>
      <c r="T144" s="13" t="b">
        <v>1</v>
      </c>
      <c r="U144" s="13" t="b">
        <v>0</v>
      </c>
      <c r="V144" s="15" t="s">
        <v>39</v>
      </c>
      <c r="W144" s="22" t="s">
        <v>418</v>
      </c>
      <c r="X144" s="8" t="s">
        <v>40</v>
      </c>
    </row>
    <row r="145" spans="2:24" ht="15.75">
      <c r="B145" s="22" t="s">
        <v>419</v>
      </c>
      <c r="C14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4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45" s="10" t="str">
        <f t="shared" si="2"/>
        <v>No</v>
      </c>
      <c r="F145" s="15" t="s">
        <v>420</v>
      </c>
      <c r="G145" s="15" t="s">
        <v>28</v>
      </c>
      <c r="H145" s="15">
        <v>760000</v>
      </c>
      <c r="I145" s="15">
        <v>4</v>
      </c>
      <c r="J145" s="10" t="s">
        <v>29</v>
      </c>
      <c r="K145" s="10"/>
      <c r="L145" s="10" t="s">
        <v>30</v>
      </c>
      <c r="M145" s="34" t="s">
        <v>31</v>
      </c>
      <c r="N145" s="23">
        <v>1</v>
      </c>
      <c r="O145" s="10" t="s">
        <v>32</v>
      </c>
      <c r="P145" s="10" t="s">
        <v>33</v>
      </c>
      <c r="Q14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45" s="11" t="b">
        <v>0</v>
      </c>
      <c r="S145" s="13" t="b">
        <v>1</v>
      </c>
      <c r="T145" s="13" t="b">
        <v>1</v>
      </c>
      <c r="U145" s="13" t="b">
        <v>0</v>
      </c>
      <c r="V145" s="15" t="s">
        <v>39</v>
      </c>
      <c r="W145" s="22" t="s">
        <v>420</v>
      </c>
      <c r="X145" s="8" t="s">
        <v>40</v>
      </c>
    </row>
    <row r="146" spans="2:24" ht="15.75">
      <c r="B146" s="5" t="s">
        <v>421</v>
      </c>
      <c r="C14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4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46" s="10" t="str">
        <f t="shared" si="2"/>
        <v>No</v>
      </c>
      <c r="F146" s="15" t="s">
        <v>422</v>
      </c>
      <c r="G146" s="15" t="s">
        <v>28</v>
      </c>
      <c r="H146" s="15">
        <v>214</v>
      </c>
      <c r="I146" s="15">
        <v>10</v>
      </c>
      <c r="J146" s="10" t="s">
        <v>29</v>
      </c>
      <c r="K146" s="10"/>
      <c r="L146" s="10" t="s">
        <v>30</v>
      </c>
      <c r="M146" s="34" t="s">
        <v>31</v>
      </c>
      <c r="N146" s="23">
        <v>1</v>
      </c>
      <c r="O146" s="10" t="s">
        <v>32</v>
      </c>
      <c r="P146" s="10" t="s">
        <v>33</v>
      </c>
      <c r="Q14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46" s="11" t="b">
        <v>0</v>
      </c>
      <c r="S146" s="13" t="b">
        <v>1</v>
      </c>
      <c r="T146" s="13" t="b">
        <v>1</v>
      </c>
      <c r="U146" s="13" t="b">
        <v>0</v>
      </c>
      <c r="V146" s="15" t="s">
        <v>39</v>
      </c>
      <c r="W146" s="5" t="s">
        <v>422</v>
      </c>
      <c r="X146" s="5" t="s">
        <v>212</v>
      </c>
    </row>
    <row r="147" spans="2:24" ht="15.75">
      <c r="B147" s="5" t="s">
        <v>423</v>
      </c>
      <c r="C14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4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47" s="10" t="str">
        <f t="shared" si="2"/>
        <v>No</v>
      </c>
      <c r="F147" s="15" t="s">
        <v>424</v>
      </c>
      <c r="G147" s="15" t="s">
        <v>28</v>
      </c>
      <c r="H147" s="15">
        <v>5250</v>
      </c>
      <c r="I147" s="15">
        <v>13</v>
      </c>
      <c r="J147" s="10" t="s">
        <v>29</v>
      </c>
      <c r="K147" s="10"/>
      <c r="L147" s="10" t="s">
        <v>30</v>
      </c>
      <c r="M147" s="34" t="s">
        <v>31</v>
      </c>
      <c r="N147" s="23">
        <v>1</v>
      </c>
      <c r="O147" s="10" t="s">
        <v>32</v>
      </c>
      <c r="P147" s="10" t="s">
        <v>33</v>
      </c>
      <c r="Q14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47" s="11" t="b">
        <v>0</v>
      </c>
      <c r="S147" s="13" t="b">
        <v>1</v>
      </c>
      <c r="T147" s="13" t="b">
        <v>1</v>
      </c>
      <c r="U147" s="13" t="b">
        <v>0</v>
      </c>
      <c r="V147" s="15" t="s">
        <v>39</v>
      </c>
      <c r="W147" s="5" t="s">
        <v>425</v>
      </c>
      <c r="X147" s="5" t="s">
        <v>212</v>
      </c>
    </row>
    <row r="148" spans="2:24" ht="15.75">
      <c r="B148" s="22" t="s">
        <v>426</v>
      </c>
      <c r="C14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4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48" s="10" t="str">
        <f t="shared" si="2"/>
        <v>No</v>
      </c>
      <c r="F148" s="15" t="s">
        <v>427</v>
      </c>
      <c r="G148" s="15" t="s">
        <v>28</v>
      </c>
      <c r="H148" s="15">
        <v>132820</v>
      </c>
      <c r="I148" s="15">
        <v>28</v>
      </c>
      <c r="J148" s="10" t="s">
        <v>29</v>
      </c>
      <c r="K148" s="10"/>
      <c r="L148" s="10" t="s">
        <v>30</v>
      </c>
      <c r="M148" s="34" t="s">
        <v>31</v>
      </c>
      <c r="N148" s="23">
        <v>1</v>
      </c>
      <c r="O148" s="10" t="s">
        <v>32</v>
      </c>
      <c r="P148" s="10" t="s">
        <v>33</v>
      </c>
      <c r="Q14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48" s="11" t="b">
        <v>0</v>
      </c>
      <c r="S148" s="13" t="b">
        <v>1</v>
      </c>
      <c r="T148" s="13" t="b">
        <v>1</v>
      </c>
      <c r="U148" s="13" t="b">
        <v>0</v>
      </c>
      <c r="V148" s="15" t="s">
        <v>39</v>
      </c>
      <c r="W148" s="22" t="s">
        <v>428</v>
      </c>
      <c r="X148" s="22" t="s">
        <v>212</v>
      </c>
    </row>
    <row r="149" spans="2:24" ht="15.75">
      <c r="B149" s="5" t="s">
        <v>429</v>
      </c>
      <c r="C14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4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49" s="10" t="str">
        <f t="shared" si="2"/>
        <v>No</v>
      </c>
      <c r="F149" s="15" t="s">
        <v>430</v>
      </c>
      <c r="G149" s="15" t="s">
        <v>28</v>
      </c>
      <c r="H149" s="15">
        <v>240</v>
      </c>
      <c r="I149" s="15">
        <v>7</v>
      </c>
      <c r="J149" s="10" t="s">
        <v>29</v>
      </c>
      <c r="K149" s="10"/>
      <c r="L149" s="10" t="s">
        <v>30</v>
      </c>
      <c r="M149" s="34" t="s">
        <v>31</v>
      </c>
      <c r="N149" s="23">
        <v>1</v>
      </c>
      <c r="O149" s="10" t="s">
        <v>32</v>
      </c>
      <c r="P149" s="10" t="s">
        <v>33</v>
      </c>
      <c r="Q14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49" s="11" t="b">
        <v>0</v>
      </c>
      <c r="S149" s="13" t="b">
        <v>1</v>
      </c>
      <c r="T149" s="13" t="b">
        <v>1</v>
      </c>
      <c r="U149" s="13" t="b">
        <v>0</v>
      </c>
      <c r="V149" s="15" t="s">
        <v>39</v>
      </c>
      <c r="W149" s="5" t="s">
        <v>431</v>
      </c>
      <c r="X149" s="5" t="s">
        <v>212</v>
      </c>
    </row>
    <row r="150" spans="2:24" ht="15.75">
      <c r="B150" s="5" t="s">
        <v>432</v>
      </c>
      <c r="C15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5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50" s="10" t="str">
        <f t="shared" si="2"/>
        <v>No</v>
      </c>
      <c r="F150" s="15" t="s">
        <v>433</v>
      </c>
      <c r="G150" s="15" t="s">
        <v>28</v>
      </c>
      <c r="H150" s="15">
        <v>4150</v>
      </c>
      <c r="I150" s="15">
        <v>21</v>
      </c>
      <c r="J150" s="10" t="s">
        <v>29</v>
      </c>
      <c r="K150" s="10"/>
      <c r="L150" s="10" t="s">
        <v>30</v>
      </c>
      <c r="M150" s="34" t="s">
        <v>31</v>
      </c>
      <c r="N150" s="23">
        <v>1</v>
      </c>
      <c r="O150" s="10" t="s">
        <v>32</v>
      </c>
      <c r="P150" s="10" t="s">
        <v>33</v>
      </c>
      <c r="Q15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50" s="11" t="b">
        <v>0</v>
      </c>
      <c r="S150" s="13" t="b">
        <v>1</v>
      </c>
      <c r="T150" s="13" t="b">
        <v>1</v>
      </c>
      <c r="U150" s="13" t="b">
        <v>0</v>
      </c>
      <c r="V150" s="15" t="s">
        <v>39</v>
      </c>
      <c r="W150" s="5" t="s">
        <v>434</v>
      </c>
      <c r="X150" s="5" t="s">
        <v>212</v>
      </c>
    </row>
    <row r="151" spans="2:24" ht="15.75">
      <c r="B151" s="5" t="s">
        <v>435</v>
      </c>
      <c r="C15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5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51" s="10" t="str">
        <f t="shared" si="2"/>
        <v>No</v>
      </c>
      <c r="F151" s="15" t="s">
        <v>436</v>
      </c>
      <c r="G151" s="15" t="s">
        <v>28</v>
      </c>
      <c r="H151" s="15">
        <v>653</v>
      </c>
      <c r="I151" s="15">
        <v>4</v>
      </c>
      <c r="J151" s="10" t="s">
        <v>29</v>
      </c>
      <c r="K151" s="10"/>
      <c r="L151" s="10" t="s">
        <v>30</v>
      </c>
      <c r="M151" s="34" t="s">
        <v>31</v>
      </c>
      <c r="N151" s="23">
        <v>1</v>
      </c>
      <c r="O151" s="10" t="s">
        <v>32</v>
      </c>
      <c r="P151" s="10" t="s">
        <v>33</v>
      </c>
      <c r="Q15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51" s="11" t="b">
        <v>0</v>
      </c>
      <c r="S151" s="13" t="b">
        <v>1</v>
      </c>
      <c r="T151" s="13" t="b">
        <v>1</v>
      </c>
      <c r="U151" s="13" t="b">
        <v>0</v>
      </c>
      <c r="V151" s="15" t="s">
        <v>39</v>
      </c>
      <c r="W151" s="5" t="s">
        <v>437</v>
      </c>
      <c r="X151" s="5" t="s">
        <v>212</v>
      </c>
    </row>
    <row r="152" spans="2:24" ht="15.75">
      <c r="B152" s="22" t="s">
        <v>438</v>
      </c>
      <c r="C15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5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52" s="10" t="str">
        <f t="shared" si="2"/>
        <v>No</v>
      </c>
      <c r="F152" s="15" t="s">
        <v>439</v>
      </c>
      <c r="G152" s="15" t="s">
        <v>28</v>
      </c>
      <c r="H152" s="15">
        <v>19000</v>
      </c>
      <c r="I152" s="15">
        <v>12</v>
      </c>
      <c r="J152" s="10" t="s">
        <v>29</v>
      </c>
      <c r="K152" s="10"/>
      <c r="L152" s="10" t="s">
        <v>30</v>
      </c>
      <c r="M152" s="34" t="s">
        <v>31</v>
      </c>
      <c r="N152" s="23">
        <v>1</v>
      </c>
      <c r="O152" s="10" t="s">
        <v>32</v>
      </c>
      <c r="P152" s="10" t="s">
        <v>33</v>
      </c>
      <c r="Q15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52" s="11" t="b">
        <v>0</v>
      </c>
      <c r="S152" s="13" t="b">
        <v>1</v>
      </c>
      <c r="T152" s="13" t="b">
        <v>1</v>
      </c>
      <c r="U152" s="13" t="b">
        <v>0</v>
      </c>
      <c r="V152" s="15" t="s">
        <v>39</v>
      </c>
      <c r="W152" s="22" t="s">
        <v>440</v>
      </c>
      <c r="X152" s="22" t="s">
        <v>212</v>
      </c>
    </row>
    <row r="153" spans="2:24" ht="15.75">
      <c r="B153" s="5" t="s">
        <v>441</v>
      </c>
      <c r="C15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5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53" s="10" t="str">
        <f t="shared" si="2"/>
        <v>No</v>
      </c>
      <c r="F153" s="15" t="s">
        <v>442</v>
      </c>
      <c r="G153" s="15" t="s">
        <v>28</v>
      </c>
      <c r="H153" s="15">
        <v>2501</v>
      </c>
      <c r="I153" s="15">
        <v>11</v>
      </c>
      <c r="J153" s="10" t="s">
        <v>29</v>
      </c>
      <c r="K153" s="10"/>
      <c r="L153" s="10" t="s">
        <v>30</v>
      </c>
      <c r="M153" s="34" t="s">
        <v>31</v>
      </c>
      <c r="N153" s="23">
        <v>1</v>
      </c>
      <c r="O153" s="10" t="s">
        <v>32</v>
      </c>
      <c r="P153" s="10" t="s">
        <v>33</v>
      </c>
      <c r="Q15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53" s="11" t="b">
        <v>0</v>
      </c>
      <c r="S153" s="13" t="b">
        <v>1</v>
      </c>
      <c r="T153" s="13" t="b">
        <v>1</v>
      </c>
      <c r="U153" s="13" t="b">
        <v>0</v>
      </c>
      <c r="V153" s="15" t="s">
        <v>39</v>
      </c>
      <c r="W153" s="5" t="s">
        <v>443</v>
      </c>
      <c r="X153" s="5" t="s">
        <v>212</v>
      </c>
    </row>
    <row r="154" spans="2:24" ht="15.75">
      <c r="B154" s="22" t="s">
        <v>444</v>
      </c>
      <c r="C15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5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54" s="10" t="str">
        <f t="shared" si="2"/>
        <v>No</v>
      </c>
      <c r="F154" s="15" t="s">
        <v>445</v>
      </c>
      <c r="G154" s="15" t="s">
        <v>28</v>
      </c>
      <c r="H154" s="15">
        <v>73700</v>
      </c>
      <c r="I154" s="15">
        <v>9</v>
      </c>
      <c r="J154" s="10" t="s">
        <v>29</v>
      </c>
      <c r="K154" s="10"/>
      <c r="L154" s="10" t="s">
        <v>30</v>
      </c>
      <c r="M154" s="34" t="s">
        <v>31</v>
      </c>
      <c r="N154" s="23">
        <v>1</v>
      </c>
      <c r="O154" s="10" t="s">
        <v>32</v>
      </c>
      <c r="P154" s="10" t="s">
        <v>33</v>
      </c>
      <c r="Q15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54" s="11" t="b">
        <v>0</v>
      </c>
      <c r="S154" s="13" t="b">
        <v>1</v>
      </c>
      <c r="T154" s="13" t="b">
        <v>1</v>
      </c>
      <c r="U154" s="13" t="b">
        <v>0</v>
      </c>
      <c r="V154" s="15" t="s">
        <v>39</v>
      </c>
      <c r="W154" s="22" t="s">
        <v>446</v>
      </c>
      <c r="X154" s="5" t="s">
        <v>212</v>
      </c>
    </row>
    <row r="155" spans="2:24" ht="15.75">
      <c r="B155" s="22" t="s">
        <v>447</v>
      </c>
      <c r="C15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5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55" s="10" t="str">
        <f t="shared" si="2"/>
        <v>No</v>
      </c>
      <c r="F155" s="15" t="s">
        <v>448</v>
      </c>
      <c r="G155" s="15" t="s">
        <v>28</v>
      </c>
      <c r="H155" s="15">
        <v>4373</v>
      </c>
      <c r="I155" s="15">
        <v>29</v>
      </c>
      <c r="J155" s="10" t="s">
        <v>29</v>
      </c>
      <c r="K155" s="10"/>
      <c r="L155" s="10" t="s">
        <v>30</v>
      </c>
      <c r="M155" s="34" t="s">
        <v>31</v>
      </c>
      <c r="N155" s="23">
        <v>1</v>
      </c>
      <c r="O155" s="10" t="s">
        <v>32</v>
      </c>
      <c r="P155" s="10" t="s">
        <v>33</v>
      </c>
      <c r="Q15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55" s="11" t="b">
        <v>0</v>
      </c>
      <c r="S155" s="13" t="b">
        <v>1</v>
      </c>
      <c r="T155" s="13" t="b">
        <v>1</v>
      </c>
      <c r="U155" s="13" t="b">
        <v>0</v>
      </c>
      <c r="V155" s="15" t="s">
        <v>34</v>
      </c>
      <c r="W155" s="22" t="s">
        <v>449</v>
      </c>
      <c r="X155" s="15"/>
    </row>
    <row r="156" spans="2:24" ht="15.75">
      <c r="B156" s="5" t="s">
        <v>450</v>
      </c>
      <c r="C15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5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56" s="10" t="str">
        <f t="shared" si="2"/>
        <v>No</v>
      </c>
      <c r="F156" s="15" t="s">
        <v>451</v>
      </c>
      <c r="G156" s="15" t="s">
        <v>84</v>
      </c>
      <c r="H156" s="15">
        <v>10000</v>
      </c>
      <c r="I156" s="15">
        <v>12</v>
      </c>
      <c r="J156" s="10" t="s">
        <v>29</v>
      </c>
      <c r="K156" s="10"/>
      <c r="L156" s="10" t="s">
        <v>30</v>
      </c>
      <c r="M156" s="34" t="s">
        <v>31</v>
      </c>
      <c r="N156" s="23">
        <v>1</v>
      </c>
      <c r="O156" s="10" t="s">
        <v>32</v>
      </c>
      <c r="P156" s="10" t="s">
        <v>33</v>
      </c>
      <c r="Q15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56" s="11" t="b">
        <v>0</v>
      </c>
      <c r="S156" s="13" t="b">
        <v>1</v>
      </c>
      <c r="T156" s="13" t="b">
        <v>1</v>
      </c>
      <c r="U156" s="13" t="b">
        <v>0</v>
      </c>
      <c r="V156" s="15" t="s">
        <v>39</v>
      </c>
      <c r="W156" s="5" t="s">
        <v>452</v>
      </c>
      <c r="X156" s="14" t="s">
        <v>40</v>
      </c>
    </row>
    <row r="157" spans="2:24" ht="15.75">
      <c r="B157" s="22" t="s">
        <v>453</v>
      </c>
      <c r="C15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5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57" s="10" t="str">
        <f t="shared" si="2"/>
        <v>No</v>
      </c>
      <c r="F157" s="15" t="s">
        <v>454</v>
      </c>
      <c r="G157" s="15" t="s">
        <v>84</v>
      </c>
      <c r="H157" s="15">
        <v>197698</v>
      </c>
      <c r="I157" s="15">
        <v>11</v>
      </c>
      <c r="J157" s="10" t="s">
        <v>29</v>
      </c>
      <c r="K157" s="10"/>
      <c r="L157" s="10" t="s">
        <v>30</v>
      </c>
      <c r="M157" s="34" t="s">
        <v>31</v>
      </c>
      <c r="N157" s="23">
        <v>1</v>
      </c>
      <c r="O157" s="10" t="s">
        <v>32</v>
      </c>
      <c r="P157" s="10" t="s">
        <v>33</v>
      </c>
      <c r="Q15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57" s="11" t="b">
        <v>0</v>
      </c>
      <c r="S157" s="13" t="b">
        <v>1</v>
      </c>
      <c r="T157" s="13" t="b">
        <v>1</v>
      </c>
      <c r="U157" s="13" t="b">
        <v>0</v>
      </c>
      <c r="V157" s="15" t="s">
        <v>39</v>
      </c>
      <c r="W157" s="22" t="s">
        <v>455</v>
      </c>
      <c r="X157" s="8" t="s">
        <v>40</v>
      </c>
    </row>
    <row r="158" spans="2:24" ht="15.75">
      <c r="B158" s="22" t="s">
        <v>456</v>
      </c>
      <c r="C15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5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58" s="10" t="str">
        <f t="shared" si="2"/>
        <v>No</v>
      </c>
      <c r="F158" s="15" t="s">
        <v>457</v>
      </c>
      <c r="G158" s="15" t="s">
        <v>84</v>
      </c>
      <c r="H158" s="15">
        <v>84548</v>
      </c>
      <c r="I158" s="15">
        <v>22</v>
      </c>
      <c r="J158" s="10" t="s">
        <v>29</v>
      </c>
      <c r="K158" s="10"/>
      <c r="L158" s="10" t="s">
        <v>30</v>
      </c>
      <c r="M158" s="34" t="s">
        <v>31</v>
      </c>
      <c r="N158" s="23">
        <v>1</v>
      </c>
      <c r="O158" s="10" t="s">
        <v>32</v>
      </c>
      <c r="P158" s="10" t="s">
        <v>33</v>
      </c>
      <c r="Q15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58" s="11" t="b">
        <v>0</v>
      </c>
      <c r="S158" s="13" t="b">
        <v>1</v>
      </c>
      <c r="T158" s="13" t="b">
        <v>1</v>
      </c>
      <c r="U158" s="13" t="b">
        <v>0</v>
      </c>
      <c r="V158" s="15" t="s">
        <v>39</v>
      </c>
      <c r="W158" s="6" t="s">
        <v>458</v>
      </c>
      <c r="X158" s="8" t="s">
        <v>40</v>
      </c>
    </row>
    <row r="159" spans="2:24" ht="15.75">
      <c r="B159" s="22" t="s">
        <v>459</v>
      </c>
      <c r="C15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5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59" s="10" t="str">
        <f t="shared" si="2"/>
        <v>No</v>
      </c>
      <c r="F159" s="15" t="s">
        <v>460</v>
      </c>
      <c r="G159" s="15" t="s">
        <v>84</v>
      </c>
      <c r="H159" s="15">
        <v>2102</v>
      </c>
      <c r="I159" s="15">
        <v>35</v>
      </c>
      <c r="J159" s="10" t="s">
        <v>29</v>
      </c>
      <c r="K159" s="10"/>
      <c r="L159" s="10" t="s">
        <v>30</v>
      </c>
      <c r="M159" s="34" t="s">
        <v>31</v>
      </c>
      <c r="N159" s="23">
        <v>1</v>
      </c>
      <c r="O159" s="10" t="s">
        <v>32</v>
      </c>
      <c r="P159" s="10" t="s">
        <v>33</v>
      </c>
      <c r="Q15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59" s="11" t="b">
        <v>0</v>
      </c>
      <c r="S159" s="13" t="b">
        <v>1</v>
      </c>
      <c r="T159" s="13" t="b">
        <v>1</v>
      </c>
      <c r="U159" s="13" t="b">
        <v>0</v>
      </c>
      <c r="V159" s="15" t="s">
        <v>39</v>
      </c>
      <c r="W159" s="22" t="s">
        <v>460</v>
      </c>
      <c r="X159" s="14" t="s">
        <v>40</v>
      </c>
    </row>
    <row r="160" spans="2:24" ht="15.75">
      <c r="B160" s="22" t="s">
        <v>461</v>
      </c>
      <c r="C16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6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60" s="10" t="str">
        <f t="shared" si="2"/>
        <v>No</v>
      </c>
      <c r="F160" s="15" t="s">
        <v>462</v>
      </c>
      <c r="G160" s="15" t="s">
        <v>49</v>
      </c>
      <c r="H160" s="15">
        <v>100164</v>
      </c>
      <c r="I160" s="15">
        <v>9</v>
      </c>
      <c r="J160" s="10" t="s">
        <v>29</v>
      </c>
      <c r="K160" s="10"/>
      <c r="L160" s="10" t="s">
        <v>30</v>
      </c>
      <c r="M160" s="34" t="s">
        <v>31</v>
      </c>
      <c r="N160" s="23">
        <v>1</v>
      </c>
      <c r="O160" s="10" t="s">
        <v>32</v>
      </c>
      <c r="P160" s="10" t="s">
        <v>33</v>
      </c>
      <c r="Q16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60" s="11" t="b">
        <v>0</v>
      </c>
      <c r="S160" s="13" t="b">
        <v>1</v>
      </c>
      <c r="T160" s="13" t="b">
        <v>1</v>
      </c>
      <c r="U160" s="13" t="b">
        <v>0</v>
      </c>
      <c r="V160" s="15" t="s">
        <v>34</v>
      </c>
      <c r="W160" s="22" t="s">
        <v>463</v>
      </c>
      <c r="X160" s="15"/>
    </row>
    <row r="161" spans="2:24" ht="15.75">
      <c r="B161" s="5" t="s">
        <v>464</v>
      </c>
      <c r="C16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6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61" s="10" t="str">
        <f t="shared" si="2"/>
        <v>No</v>
      </c>
      <c r="F161" s="15" t="s">
        <v>465</v>
      </c>
      <c r="G161" s="15" t="s">
        <v>135</v>
      </c>
      <c r="H161" s="15">
        <v>1030</v>
      </c>
      <c r="I161" s="15">
        <v>9</v>
      </c>
      <c r="J161" s="10" t="s">
        <v>29</v>
      </c>
      <c r="K161" s="10"/>
      <c r="L161" s="10" t="s">
        <v>30</v>
      </c>
      <c r="M161" s="34" t="s">
        <v>31</v>
      </c>
      <c r="N161" s="23">
        <v>1</v>
      </c>
      <c r="O161" s="10" t="s">
        <v>32</v>
      </c>
      <c r="P161" s="10" t="s">
        <v>33</v>
      </c>
      <c r="Q16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61" s="11" t="b">
        <v>0</v>
      </c>
      <c r="S161" s="13" t="b">
        <v>1</v>
      </c>
      <c r="T161" s="13" t="b">
        <v>1</v>
      </c>
      <c r="U161" s="13" t="b">
        <v>0</v>
      </c>
      <c r="V161" s="15" t="s">
        <v>39</v>
      </c>
      <c r="W161" s="5" t="s">
        <v>466</v>
      </c>
      <c r="X161" s="14" t="s">
        <v>40</v>
      </c>
    </row>
    <row r="162" spans="2:24" ht="15.75">
      <c r="B162" s="22" t="s">
        <v>467</v>
      </c>
      <c r="C16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6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62" s="10" t="str">
        <f t="shared" si="2"/>
        <v>No</v>
      </c>
      <c r="F162" s="15" t="s">
        <v>468</v>
      </c>
      <c r="G162" s="15" t="s">
        <v>135</v>
      </c>
      <c r="H162" s="15">
        <v>100000</v>
      </c>
      <c r="I162" s="15">
        <v>13</v>
      </c>
      <c r="J162" s="10" t="s">
        <v>29</v>
      </c>
      <c r="K162" s="10"/>
      <c r="L162" s="10" t="s">
        <v>30</v>
      </c>
      <c r="M162" s="34" t="s">
        <v>31</v>
      </c>
      <c r="N162" s="23">
        <v>1</v>
      </c>
      <c r="O162" s="10" t="s">
        <v>32</v>
      </c>
      <c r="P162" s="10" t="s">
        <v>33</v>
      </c>
      <c r="Q16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62" s="11" t="b">
        <v>0</v>
      </c>
      <c r="S162" s="13" t="b">
        <v>1</v>
      </c>
      <c r="T162" s="13" t="b">
        <v>1</v>
      </c>
      <c r="U162" s="13" t="b">
        <v>0</v>
      </c>
      <c r="V162" s="15" t="s">
        <v>39</v>
      </c>
      <c r="W162" s="22" t="s">
        <v>469</v>
      </c>
      <c r="X162" s="8" t="s">
        <v>40</v>
      </c>
    </row>
    <row r="163" spans="2:24" ht="15.75">
      <c r="B163" s="22" t="s">
        <v>470</v>
      </c>
      <c r="C16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6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63" s="10" t="str">
        <f t="shared" si="2"/>
        <v>No</v>
      </c>
      <c r="F163" s="15" t="s">
        <v>471</v>
      </c>
      <c r="G163" s="15" t="s">
        <v>135</v>
      </c>
      <c r="H163" s="15">
        <v>245800</v>
      </c>
      <c r="I163" s="15">
        <v>24</v>
      </c>
      <c r="J163" s="10" t="s">
        <v>29</v>
      </c>
      <c r="K163" s="10"/>
      <c r="L163" s="10" t="s">
        <v>30</v>
      </c>
      <c r="M163" s="34" t="s">
        <v>31</v>
      </c>
      <c r="N163" s="23">
        <v>1</v>
      </c>
      <c r="O163" s="10" t="s">
        <v>32</v>
      </c>
      <c r="P163" s="10" t="s">
        <v>33</v>
      </c>
      <c r="Q16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63" s="11" t="b">
        <v>0</v>
      </c>
      <c r="S163" s="13" t="b">
        <v>1</v>
      </c>
      <c r="T163" s="13" t="b">
        <v>1</v>
      </c>
      <c r="U163" s="13" t="b">
        <v>0</v>
      </c>
      <c r="V163" s="15" t="s">
        <v>39</v>
      </c>
      <c r="W163" s="22" t="s">
        <v>472</v>
      </c>
      <c r="X163" s="8" t="s">
        <v>40</v>
      </c>
    </row>
    <row r="164" spans="2:24" ht="15.75">
      <c r="B164" s="5" t="s">
        <v>473</v>
      </c>
      <c r="C16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6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64" s="10" t="str">
        <f t="shared" si="2"/>
        <v>No</v>
      </c>
      <c r="F164" s="15" t="s">
        <v>474</v>
      </c>
      <c r="G164" s="15" t="s">
        <v>135</v>
      </c>
      <c r="H164" s="15">
        <v>500</v>
      </c>
      <c r="I164" s="15">
        <v>5</v>
      </c>
      <c r="J164" s="10" t="s">
        <v>29</v>
      </c>
      <c r="K164" s="10"/>
      <c r="L164" s="10" t="s">
        <v>30</v>
      </c>
      <c r="M164" s="34" t="s">
        <v>31</v>
      </c>
      <c r="N164" s="23">
        <v>1</v>
      </c>
      <c r="O164" s="10" t="s">
        <v>32</v>
      </c>
      <c r="P164" s="10" t="s">
        <v>33</v>
      </c>
      <c r="Q16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64" s="11" t="b">
        <v>0</v>
      </c>
      <c r="S164" s="13" t="b">
        <v>1</v>
      </c>
      <c r="T164" s="13" t="b">
        <v>1</v>
      </c>
      <c r="U164" s="13" t="b">
        <v>0</v>
      </c>
      <c r="V164" s="15" t="s">
        <v>39</v>
      </c>
      <c r="W164" s="5" t="s">
        <v>475</v>
      </c>
      <c r="X164" s="14" t="s">
        <v>40</v>
      </c>
    </row>
    <row r="165" spans="2:24" ht="15.75">
      <c r="B165" s="22" t="s">
        <v>476</v>
      </c>
      <c r="C16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6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65" s="10" t="str">
        <f t="shared" si="2"/>
        <v>No</v>
      </c>
      <c r="F165" s="15" t="s">
        <v>477</v>
      </c>
      <c r="G165" s="15" t="s">
        <v>135</v>
      </c>
      <c r="H165" s="15">
        <v>4200</v>
      </c>
      <c r="I165" s="15">
        <v>327</v>
      </c>
      <c r="J165" s="10" t="s">
        <v>29</v>
      </c>
      <c r="K165" s="10"/>
      <c r="L165" s="10" t="s">
        <v>30</v>
      </c>
      <c r="M165" s="34" t="s">
        <v>31</v>
      </c>
      <c r="N165" s="23">
        <v>1</v>
      </c>
      <c r="O165" s="10" t="s">
        <v>32</v>
      </c>
      <c r="P165" s="10" t="s">
        <v>33</v>
      </c>
      <c r="Q16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65" s="11" t="b">
        <v>0</v>
      </c>
      <c r="S165" s="13" t="b">
        <v>1</v>
      </c>
      <c r="T165" s="13" t="b">
        <v>1</v>
      </c>
      <c r="U165" s="13" t="b">
        <v>0</v>
      </c>
      <c r="V165" s="15" t="s">
        <v>39</v>
      </c>
      <c r="W165" s="22" t="s">
        <v>478</v>
      </c>
      <c r="X165" s="14" t="s">
        <v>40</v>
      </c>
    </row>
    <row r="166" spans="2:24" ht="15.75">
      <c r="B166" s="22" t="s">
        <v>479</v>
      </c>
      <c r="C16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6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66" s="10" t="str">
        <f t="shared" si="2"/>
        <v>No</v>
      </c>
      <c r="F166" s="15" t="s">
        <v>480</v>
      </c>
      <c r="G166" s="15" t="s">
        <v>135</v>
      </c>
      <c r="H166" s="15">
        <v>28000</v>
      </c>
      <c r="I166" s="15">
        <v>30</v>
      </c>
      <c r="J166" s="10" t="s">
        <v>29</v>
      </c>
      <c r="K166" s="10"/>
      <c r="L166" s="10" t="s">
        <v>30</v>
      </c>
      <c r="M166" s="34" t="s">
        <v>31</v>
      </c>
      <c r="N166" s="23">
        <v>1</v>
      </c>
      <c r="O166" s="10" t="s">
        <v>32</v>
      </c>
      <c r="P166" s="10" t="s">
        <v>33</v>
      </c>
      <c r="Q16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66" s="11" t="b">
        <v>0</v>
      </c>
      <c r="S166" s="13" t="b">
        <v>1</v>
      </c>
      <c r="T166" s="13" t="b">
        <v>1</v>
      </c>
      <c r="U166" s="13" t="b">
        <v>0</v>
      </c>
      <c r="V166" s="15" t="s">
        <v>39</v>
      </c>
      <c r="W166" s="22" t="s">
        <v>481</v>
      </c>
      <c r="X166" s="8" t="s">
        <v>40</v>
      </c>
    </row>
    <row r="167" spans="2:24" ht="15.75">
      <c r="B167" s="22" t="s">
        <v>482</v>
      </c>
      <c r="C16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6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67" s="10" t="str">
        <f t="shared" si="2"/>
        <v>No</v>
      </c>
      <c r="F167" s="15" t="s">
        <v>483</v>
      </c>
      <c r="G167" s="15" t="s">
        <v>135</v>
      </c>
      <c r="H167" s="15">
        <v>46000</v>
      </c>
      <c r="I167" s="15">
        <v>14</v>
      </c>
      <c r="J167" s="10" t="s">
        <v>29</v>
      </c>
      <c r="K167" s="10"/>
      <c r="L167" s="10" t="s">
        <v>30</v>
      </c>
      <c r="M167" s="34" t="s">
        <v>31</v>
      </c>
      <c r="N167" s="23">
        <v>1</v>
      </c>
      <c r="O167" s="10" t="s">
        <v>32</v>
      </c>
      <c r="P167" s="10" t="s">
        <v>33</v>
      </c>
      <c r="Q16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67" s="11" t="b">
        <v>0</v>
      </c>
      <c r="S167" s="13" t="b">
        <v>1</v>
      </c>
      <c r="T167" s="13" t="b">
        <v>1</v>
      </c>
      <c r="U167" s="13" t="b">
        <v>0</v>
      </c>
      <c r="V167" s="15" t="s">
        <v>39</v>
      </c>
      <c r="W167" s="22" t="s">
        <v>484</v>
      </c>
      <c r="X167" s="14" t="s">
        <v>40</v>
      </c>
    </row>
    <row r="168" spans="2:24" ht="15.75">
      <c r="B168" s="5" t="s">
        <v>485</v>
      </c>
      <c r="C16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6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68" s="10" t="str">
        <f t="shared" si="2"/>
        <v>No</v>
      </c>
      <c r="F168" s="15" t="s">
        <v>486</v>
      </c>
      <c r="G168" s="15" t="s">
        <v>135</v>
      </c>
      <c r="H168" s="15">
        <v>72</v>
      </c>
      <c r="I168" s="15">
        <v>5</v>
      </c>
      <c r="J168" s="10" t="s">
        <v>29</v>
      </c>
      <c r="K168" s="10"/>
      <c r="L168" s="10" t="s">
        <v>30</v>
      </c>
      <c r="M168" s="34" t="s">
        <v>31</v>
      </c>
      <c r="N168" s="23">
        <v>1</v>
      </c>
      <c r="O168" s="10" t="s">
        <v>32</v>
      </c>
      <c r="P168" s="10" t="s">
        <v>33</v>
      </c>
      <c r="Q16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68" s="11" t="b">
        <v>0</v>
      </c>
      <c r="S168" s="13" t="b">
        <v>1</v>
      </c>
      <c r="T168" s="13" t="b">
        <v>1</v>
      </c>
      <c r="U168" s="13" t="b">
        <v>0</v>
      </c>
      <c r="V168" s="15" t="s">
        <v>39</v>
      </c>
      <c r="W168" s="5" t="s">
        <v>487</v>
      </c>
      <c r="X168" s="14" t="s">
        <v>40</v>
      </c>
    </row>
    <row r="169" spans="2:24" ht="15.75">
      <c r="B169" s="5" t="s">
        <v>488</v>
      </c>
      <c r="C16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6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69" s="10" t="str">
        <f t="shared" si="2"/>
        <v>No</v>
      </c>
      <c r="F169" s="15" t="s">
        <v>489</v>
      </c>
      <c r="G169" s="15" t="s">
        <v>110</v>
      </c>
      <c r="H169" s="15">
        <v>800</v>
      </c>
      <c r="I169" s="15">
        <v>5</v>
      </c>
      <c r="J169" s="10" t="s">
        <v>29</v>
      </c>
      <c r="K169" s="10"/>
      <c r="L169" s="10" t="s">
        <v>30</v>
      </c>
      <c r="M169" s="34" t="s">
        <v>31</v>
      </c>
      <c r="N169" s="23">
        <v>1</v>
      </c>
      <c r="O169" s="10" t="s">
        <v>32</v>
      </c>
      <c r="P169" s="10" t="s">
        <v>33</v>
      </c>
      <c r="Q16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69" s="11" t="b">
        <v>0</v>
      </c>
      <c r="S169" s="13" t="b">
        <v>1</v>
      </c>
      <c r="T169" s="13" t="b">
        <v>1</v>
      </c>
      <c r="U169" s="13" t="b">
        <v>0</v>
      </c>
      <c r="V169" s="15" t="s">
        <v>39</v>
      </c>
      <c r="W169" s="5" t="s">
        <v>490</v>
      </c>
      <c r="X169" s="14" t="s">
        <v>40</v>
      </c>
    </row>
    <row r="170" spans="2:24" ht="15.75">
      <c r="B170" s="5" t="s">
        <v>491</v>
      </c>
      <c r="C17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7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70" s="10" t="str">
        <f t="shared" si="2"/>
        <v>No</v>
      </c>
      <c r="F170" s="15" t="s">
        <v>492</v>
      </c>
      <c r="G170" s="15" t="s">
        <v>110</v>
      </c>
      <c r="H170" s="15">
        <v>100</v>
      </c>
      <c r="I170" s="15">
        <v>13</v>
      </c>
      <c r="J170" s="10" t="s">
        <v>29</v>
      </c>
      <c r="K170" s="10"/>
      <c r="L170" s="10" t="s">
        <v>30</v>
      </c>
      <c r="M170" s="34" t="s">
        <v>31</v>
      </c>
      <c r="N170" s="23">
        <v>1</v>
      </c>
      <c r="O170" s="10" t="s">
        <v>32</v>
      </c>
      <c r="P170" s="10" t="s">
        <v>33</v>
      </c>
      <c r="Q17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70" s="11" t="b">
        <v>0</v>
      </c>
      <c r="S170" s="13" t="b">
        <v>1</v>
      </c>
      <c r="T170" s="13" t="b">
        <v>1</v>
      </c>
      <c r="U170" s="13" t="b">
        <v>0</v>
      </c>
      <c r="V170" s="15" t="s">
        <v>39</v>
      </c>
      <c r="W170" s="5" t="s">
        <v>493</v>
      </c>
      <c r="X170" s="14" t="s">
        <v>40</v>
      </c>
    </row>
    <row r="171" spans="2:24" ht="15.75">
      <c r="B171" s="5" t="s">
        <v>494</v>
      </c>
      <c r="C17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7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71" s="10" t="str">
        <f t="shared" si="2"/>
        <v>No</v>
      </c>
      <c r="F171" s="15" t="s">
        <v>495</v>
      </c>
      <c r="G171" s="15" t="s">
        <v>135</v>
      </c>
      <c r="H171" s="15">
        <v>3454</v>
      </c>
      <c r="I171" s="15">
        <v>15</v>
      </c>
      <c r="J171" s="10" t="s">
        <v>29</v>
      </c>
      <c r="K171" s="10"/>
      <c r="L171" s="10" t="s">
        <v>30</v>
      </c>
      <c r="M171" s="34" t="s">
        <v>31</v>
      </c>
      <c r="N171" s="23">
        <v>1</v>
      </c>
      <c r="O171" s="10" t="s">
        <v>32</v>
      </c>
      <c r="P171" s="10" t="s">
        <v>33</v>
      </c>
      <c r="Q17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71" s="11" t="b">
        <v>0</v>
      </c>
      <c r="S171" s="13" t="b">
        <v>1</v>
      </c>
      <c r="T171" s="13" t="b">
        <v>1</v>
      </c>
      <c r="U171" s="13" t="b">
        <v>0</v>
      </c>
      <c r="V171" s="15" t="s">
        <v>39</v>
      </c>
      <c r="W171" s="5" t="s">
        <v>496</v>
      </c>
      <c r="X171" s="14" t="s">
        <v>40</v>
      </c>
    </row>
    <row r="172" spans="2:24" ht="15.75">
      <c r="B172" s="5" t="s">
        <v>497</v>
      </c>
      <c r="C17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7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72" s="10" t="str">
        <f t="shared" si="2"/>
        <v>No</v>
      </c>
      <c r="F172" s="15" t="s">
        <v>498</v>
      </c>
      <c r="G172" s="15" t="s">
        <v>135</v>
      </c>
      <c r="H172" s="15">
        <v>255</v>
      </c>
      <c r="I172" s="15">
        <v>7</v>
      </c>
      <c r="J172" s="10" t="s">
        <v>29</v>
      </c>
      <c r="K172" s="10"/>
      <c r="L172" s="10" t="s">
        <v>30</v>
      </c>
      <c r="M172" s="34" t="s">
        <v>31</v>
      </c>
      <c r="N172" s="23">
        <v>1</v>
      </c>
      <c r="O172" s="10" t="s">
        <v>32</v>
      </c>
      <c r="P172" s="10" t="s">
        <v>33</v>
      </c>
      <c r="Q17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72" s="11" t="b">
        <v>0</v>
      </c>
      <c r="S172" s="13" t="b">
        <v>1</v>
      </c>
      <c r="T172" s="13" t="b">
        <v>1</v>
      </c>
      <c r="U172" s="13" t="b">
        <v>0</v>
      </c>
      <c r="V172" s="15" t="s">
        <v>39</v>
      </c>
      <c r="W172" s="5" t="s">
        <v>499</v>
      </c>
      <c r="X172" s="14" t="s">
        <v>40</v>
      </c>
    </row>
    <row r="173" spans="2:24" ht="15.75">
      <c r="B173" s="22" t="s">
        <v>500</v>
      </c>
      <c r="C17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7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73" s="10" t="str">
        <f t="shared" si="2"/>
        <v>No</v>
      </c>
      <c r="F173" s="15" t="s">
        <v>501</v>
      </c>
      <c r="G173" s="15" t="s">
        <v>28</v>
      </c>
      <c r="H173" s="15">
        <v>6935</v>
      </c>
      <c r="I173" s="15">
        <v>31</v>
      </c>
      <c r="J173" s="10" t="s">
        <v>29</v>
      </c>
      <c r="K173" s="10"/>
      <c r="L173" s="10" t="s">
        <v>30</v>
      </c>
      <c r="M173" s="34" t="s">
        <v>31</v>
      </c>
      <c r="N173" s="23">
        <v>1</v>
      </c>
      <c r="O173" s="10" t="s">
        <v>32</v>
      </c>
      <c r="P173" s="10" t="s">
        <v>33</v>
      </c>
      <c r="Q17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73" s="11" t="b">
        <v>0</v>
      </c>
      <c r="S173" s="13" t="b">
        <v>1</v>
      </c>
      <c r="T173" s="13" t="b">
        <v>1</v>
      </c>
      <c r="U173" s="13" t="b">
        <v>0</v>
      </c>
      <c r="V173" s="15" t="s">
        <v>39</v>
      </c>
      <c r="W173" s="22" t="s">
        <v>502</v>
      </c>
      <c r="X173" s="14" t="s">
        <v>40</v>
      </c>
    </row>
    <row r="174" spans="2:24" ht="15.75">
      <c r="B174" s="22" t="s">
        <v>503</v>
      </c>
      <c r="C17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7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74" s="10" t="str">
        <f t="shared" si="2"/>
        <v>No</v>
      </c>
      <c r="F174" s="15" t="s">
        <v>504</v>
      </c>
      <c r="G174" s="15" t="s">
        <v>135</v>
      </c>
      <c r="H174" s="15">
        <v>15000</v>
      </c>
      <c r="I174" s="15">
        <v>12</v>
      </c>
      <c r="J174" s="10" t="s">
        <v>29</v>
      </c>
      <c r="K174" s="10"/>
      <c r="L174" s="10" t="s">
        <v>30</v>
      </c>
      <c r="M174" s="34" t="s">
        <v>31</v>
      </c>
      <c r="N174" s="23">
        <v>1</v>
      </c>
      <c r="O174" s="10" t="s">
        <v>32</v>
      </c>
      <c r="P174" s="10" t="s">
        <v>33</v>
      </c>
      <c r="Q17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74" s="11" t="b">
        <v>0</v>
      </c>
      <c r="S174" s="13" t="b">
        <v>1</v>
      </c>
      <c r="T174" s="13" t="b">
        <v>1</v>
      </c>
      <c r="U174" s="13" t="b">
        <v>0</v>
      </c>
      <c r="V174" s="15" t="s">
        <v>39</v>
      </c>
      <c r="W174" s="22" t="s">
        <v>505</v>
      </c>
      <c r="X174" s="14" t="s">
        <v>40</v>
      </c>
    </row>
    <row r="175" spans="2:24" ht="15.75">
      <c r="B175" s="5" t="s">
        <v>506</v>
      </c>
      <c r="C17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7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75" s="10" t="str">
        <f t="shared" si="2"/>
        <v>No</v>
      </c>
      <c r="F175" s="15" t="s">
        <v>507</v>
      </c>
      <c r="G175" s="15" t="s">
        <v>135</v>
      </c>
      <c r="H175" s="15">
        <v>9617</v>
      </c>
      <c r="I175" s="15">
        <v>18</v>
      </c>
      <c r="J175" s="10" t="s">
        <v>29</v>
      </c>
      <c r="K175" s="10"/>
      <c r="L175" s="10" t="s">
        <v>30</v>
      </c>
      <c r="M175" s="34" t="s">
        <v>31</v>
      </c>
      <c r="N175" s="23">
        <v>1</v>
      </c>
      <c r="O175" s="10" t="s">
        <v>32</v>
      </c>
      <c r="P175" s="10" t="s">
        <v>33</v>
      </c>
      <c r="Q17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75" s="11" t="b">
        <v>0</v>
      </c>
      <c r="S175" s="13" t="b">
        <v>1</v>
      </c>
      <c r="T175" s="13" t="b">
        <v>1</v>
      </c>
      <c r="U175" s="13" t="b">
        <v>0</v>
      </c>
      <c r="V175" s="15" t="s">
        <v>39</v>
      </c>
      <c r="W175" s="22" t="s">
        <v>508</v>
      </c>
      <c r="X175" s="14" t="s">
        <v>40</v>
      </c>
    </row>
    <row r="176" spans="2:24" ht="15.75">
      <c r="B176" s="5" t="s">
        <v>509</v>
      </c>
      <c r="C17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7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76" s="10" t="str">
        <f t="shared" si="2"/>
        <v>No</v>
      </c>
      <c r="F176" s="15" t="s">
        <v>510</v>
      </c>
      <c r="G176" s="15" t="s">
        <v>110</v>
      </c>
      <c r="H176" s="15">
        <v>1280</v>
      </c>
      <c r="I176" s="15">
        <v>13</v>
      </c>
      <c r="J176" s="10" t="s">
        <v>29</v>
      </c>
      <c r="K176" s="10"/>
      <c r="L176" s="10" t="s">
        <v>30</v>
      </c>
      <c r="M176" s="34" t="s">
        <v>31</v>
      </c>
      <c r="N176" s="23">
        <v>1</v>
      </c>
      <c r="O176" s="10" t="s">
        <v>32</v>
      </c>
      <c r="P176" s="10" t="s">
        <v>33</v>
      </c>
      <c r="Q17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76" s="11" t="b">
        <v>0</v>
      </c>
      <c r="S176" s="13" t="b">
        <v>1</v>
      </c>
      <c r="T176" s="13" t="b">
        <v>1</v>
      </c>
      <c r="U176" s="13" t="b">
        <v>0</v>
      </c>
      <c r="V176" s="15" t="s">
        <v>39</v>
      </c>
      <c r="W176" s="5" t="s">
        <v>511</v>
      </c>
      <c r="X176" s="14" t="s">
        <v>40</v>
      </c>
    </row>
    <row r="177" spans="2:24" ht="15.75">
      <c r="B177" s="5" t="s">
        <v>512</v>
      </c>
      <c r="C17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7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77" s="10" t="str">
        <f t="shared" si="2"/>
        <v>No</v>
      </c>
      <c r="F177" s="15" t="s">
        <v>513</v>
      </c>
      <c r="G177" s="15" t="s">
        <v>135</v>
      </c>
      <c r="H177" s="15">
        <v>456</v>
      </c>
      <c r="I177" s="15">
        <v>8</v>
      </c>
      <c r="J177" s="10" t="s">
        <v>29</v>
      </c>
      <c r="K177" s="10"/>
      <c r="L177" s="10" t="s">
        <v>30</v>
      </c>
      <c r="M177" s="34" t="s">
        <v>31</v>
      </c>
      <c r="N177" s="23">
        <v>1</v>
      </c>
      <c r="O177" s="10" t="s">
        <v>32</v>
      </c>
      <c r="P177" s="10" t="s">
        <v>33</v>
      </c>
      <c r="Q17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77" s="11" t="b">
        <v>0</v>
      </c>
      <c r="S177" s="13" t="b">
        <v>1</v>
      </c>
      <c r="T177" s="13" t="b">
        <v>1</v>
      </c>
      <c r="U177" s="13" t="b">
        <v>0</v>
      </c>
      <c r="V177" s="15" t="s">
        <v>39</v>
      </c>
      <c r="W177" s="5" t="s">
        <v>514</v>
      </c>
      <c r="X177" s="14" t="s">
        <v>40</v>
      </c>
    </row>
    <row r="178" spans="2:24" ht="15.75">
      <c r="B178" s="5" t="s">
        <v>515</v>
      </c>
      <c r="C17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7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78" s="10" t="str">
        <f t="shared" si="2"/>
        <v>No</v>
      </c>
      <c r="F178" s="15" t="s">
        <v>516</v>
      </c>
      <c r="G178" s="15" t="s">
        <v>135</v>
      </c>
      <c r="H178" s="15">
        <v>896</v>
      </c>
      <c r="I178" s="15">
        <v>23</v>
      </c>
      <c r="J178" s="10" t="s">
        <v>29</v>
      </c>
      <c r="K178" s="10"/>
      <c r="L178" s="10" t="s">
        <v>30</v>
      </c>
      <c r="M178" s="34" t="s">
        <v>31</v>
      </c>
      <c r="N178" s="23">
        <v>1</v>
      </c>
      <c r="O178" s="10" t="s">
        <v>32</v>
      </c>
      <c r="P178" s="10" t="s">
        <v>33</v>
      </c>
      <c r="Q17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78" s="11" t="b">
        <v>0</v>
      </c>
      <c r="S178" s="13" t="b">
        <v>1</v>
      </c>
      <c r="T178" s="13" t="b">
        <v>1</v>
      </c>
      <c r="U178" s="13" t="b">
        <v>0</v>
      </c>
      <c r="V178" s="15" t="s">
        <v>39</v>
      </c>
      <c r="W178" s="5" t="s">
        <v>517</v>
      </c>
      <c r="X178" s="14" t="s">
        <v>40</v>
      </c>
    </row>
    <row r="179" spans="2:24" ht="15.75">
      <c r="B179" s="5" t="s">
        <v>518</v>
      </c>
      <c r="C17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7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79" s="10" t="str">
        <f t="shared" si="2"/>
        <v>No</v>
      </c>
      <c r="F179" s="15" t="s">
        <v>519</v>
      </c>
      <c r="G179" s="15" t="s">
        <v>110</v>
      </c>
      <c r="H179" s="15">
        <v>1212</v>
      </c>
      <c r="I179" s="15">
        <v>2</v>
      </c>
      <c r="J179" s="10" t="s">
        <v>29</v>
      </c>
      <c r="K179" s="10"/>
      <c r="L179" s="10" t="s">
        <v>30</v>
      </c>
      <c r="M179" s="34" t="s">
        <v>31</v>
      </c>
      <c r="N179" s="23">
        <v>1</v>
      </c>
      <c r="O179" s="10" t="s">
        <v>32</v>
      </c>
      <c r="P179" s="10" t="s">
        <v>33</v>
      </c>
      <c r="Q17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79" s="11" t="b">
        <v>0</v>
      </c>
      <c r="S179" s="13" t="b">
        <v>1</v>
      </c>
      <c r="T179" s="13" t="b">
        <v>1</v>
      </c>
      <c r="U179" s="13" t="b">
        <v>0</v>
      </c>
      <c r="V179" s="15" t="s">
        <v>39</v>
      </c>
      <c r="W179" s="22" t="s">
        <v>520</v>
      </c>
      <c r="X179" s="8" t="s">
        <v>40</v>
      </c>
    </row>
    <row r="180" spans="2:24" ht="15.75">
      <c r="B180" s="5" t="s">
        <v>521</v>
      </c>
      <c r="C18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8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80" s="10" t="str">
        <f t="shared" si="2"/>
        <v>No</v>
      </c>
      <c r="F180" s="15" t="s">
        <v>522</v>
      </c>
      <c r="G180" s="15" t="s">
        <v>110</v>
      </c>
      <c r="H180" s="15">
        <v>432</v>
      </c>
      <c r="I180" s="15">
        <v>15</v>
      </c>
      <c r="J180" s="10" t="s">
        <v>29</v>
      </c>
      <c r="K180" s="10"/>
      <c r="L180" s="10" t="s">
        <v>30</v>
      </c>
      <c r="M180" s="34" t="s">
        <v>31</v>
      </c>
      <c r="N180" s="23">
        <v>1</v>
      </c>
      <c r="O180" s="10" t="s">
        <v>32</v>
      </c>
      <c r="P180" s="10" t="s">
        <v>33</v>
      </c>
      <c r="Q18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80" s="11" t="b">
        <v>0</v>
      </c>
      <c r="S180" s="13" t="b">
        <v>1</v>
      </c>
      <c r="T180" s="13" t="b">
        <v>1</v>
      </c>
      <c r="U180" s="13" t="b">
        <v>0</v>
      </c>
      <c r="V180" s="15" t="s">
        <v>39</v>
      </c>
      <c r="W180" s="5" t="s">
        <v>523</v>
      </c>
      <c r="X180" s="8" t="s">
        <v>40</v>
      </c>
    </row>
    <row r="181" spans="2:24" ht="15.75">
      <c r="B181" s="5" t="s">
        <v>524</v>
      </c>
      <c r="C18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8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81" s="10" t="str">
        <f t="shared" si="2"/>
        <v>No</v>
      </c>
      <c r="F181" s="15" t="s">
        <v>525</v>
      </c>
      <c r="G181" s="15" t="s">
        <v>106</v>
      </c>
      <c r="H181" s="15">
        <v>5000</v>
      </c>
      <c r="I181" s="15">
        <v>20</v>
      </c>
      <c r="J181" s="10" t="s">
        <v>29</v>
      </c>
      <c r="K181" s="10"/>
      <c r="L181" s="10" t="s">
        <v>30</v>
      </c>
      <c r="M181" s="34" t="s">
        <v>31</v>
      </c>
      <c r="N181" s="23">
        <v>1</v>
      </c>
      <c r="O181" s="10" t="s">
        <v>32</v>
      </c>
      <c r="P181" s="10" t="s">
        <v>33</v>
      </c>
      <c r="Q18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81" s="11" t="b">
        <v>0</v>
      </c>
      <c r="S181" s="13" t="b">
        <v>1</v>
      </c>
      <c r="T181" s="13" t="b">
        <v>1</v>
      </c>
      <c r="U181" s="13" t="b">
        <v>0</v>
      </c>
      <c r="V181" s="15" t="s">
        <v>39</v>
      </c>
      <c r="W181" s="22" t="s">
        <v>526</v>
      </c>
      <c r="X181" s="15" t="s">
        <v>527</v>
      </c>
    </row>
    <row r="182" spans="2:24" ht="15.75">
      <c r="B182" s="8" t="s">
        <v>528</v>
      </c>
      <c r="C18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8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82" s="10" t="str">
        <f t="shared" si="2"/>
        <v>No</v>
      </c>
      <c r="F182" s="15" t="s">
        <v>529</v>
      </c>
      <c r="G182" s="15" t="s">
        <v>49</v>
      </c>
      <c r="H182" s="15">
        <v>6798</v>
      </c>
      <c r="I182" s="15">
        <v>45</v>
      </c>
      <c r="J182" s="10" t="s">
        <v>29</v>
      </c>
      <c r="K182" s="10"/>
      <c r="L182" s="10" t="s">
        <v>30</v>
      </c>
      <c r="M182" s="34" t="s">
        <v>31</v>
      </c>
      <c r="N182" s="23">
        <v>1</v>
      </c>
      <c r="O182" s="10" t="s">
        <v>32</v>
      </c>
      <c r="P182" s="10" t="s">
        <v>33</v>
      </c>
      <c r="Q18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82" s="11" t="b">
        <v>0</v>
      </c>
      <c r="S182" s="13" t="b">
        <v>1</v>
      </c>
      <c r="T182" s="13" t="b">
        <v>1</v>
      </c>
      <c r="U182" s="13" t="b">
        <v>0</v>
      </c>
      <c r="V182" s="15" t="s">
        <v>39</v>
      </c>
      <c r="W182" s="8" t="s">
        <v>530</v>
      </c>
      <c r="X182" s="6" t="s">
        <v>531</v>
      </c>
    </row>
    <row r="183" spans="2:24" ht="15.75">
      <c r="B183" s="8" t="s">
        <v>532</v>
      </c>
      <c r="C18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8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83" s="10" t="str">
        <f t="shared" si="2"/>
        <v>No</v>
      </c>
      <c r="F183" s="15" t="s">
        <v>533</v>
      </c>
      <c r="G183" s="15" t="s">
        <v>49</v>
      </c>
      <c r="H183" s="15">
        <v>176464</v>
      </c>
      <c r="I183" s="15">
        <v>12</v>
      </c>
      <c r="J183" s="10" t="s">
        <v>29</v>
      </c>
      <c r="K183" s="10"/>
      <c r="L183" s="10" t="s">
        <v>30</v>
      </c>
      <c r="M183" s="34" t="s">
        <v>31</v>
      </c>
      <c r="N183" s="23">
        <v>1</v>
      </c>
      <c r="O183" s="10" t="s">
        <v>32</v>
      </c>
      <c r="P183" s="10" t="s">
        <v>33</v>
      </c>
      <c r="Q18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83" s="11" t="b">
        <v>0</v>
      </c>
      <c r="S183" s="13" t="b">
        <v>1</v>
      </c>
      <c r="T183" s="13" t="b">
        <v>1</v>
      </c>
      <c r="U183" s="13" t="b">
        <v>0</v>
      </c>
      <c r="V183" s="15" t="s">
        <v>39</v>
      </c>
      <c r="W183" s="8" t="s">
        <v>534</v>
      </c>
      <c r="X183" s="6" t="s">
        <v>531</v>
      </c>
    </row>
    <row r="184" spans="2:24" ht="15.75">
      <c r="B184" s="8" t="s">
        <v>535</v>
      </c>
      <c r="C18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8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84" s="10" t="str">
        <f t="shared" si="2"/>
        <v>No</v>
      </c>
      <c r="F184" s="15" t="s">
        <v>536</v>
      </c>
      <c r="G184" s="15" t="s">
        <v>57</v>
      </c>
      <c r="H184" s="15">
        <v>137057</v>
      </c>
      <c r="I184" s="15">
        <v>17</v>
      </c>
      <c r="J184" s="10" t="s">
        <v>29</v>
      </c>
      <c r="K184" s="10"/>
      <c r="L184" s="10" t="s">
        <v>30</v>
      </c>
      <c r="M184" s="34" t="s">
        <v>31</v>
      </c>
      <c r="N184" s="23">
        <v>1</v>
      </c>
      <c r="O184" s="10" t="s">
        <v>32</v>
      </c>
      <c r="P184" s="10" t="s">
        <v>33</v>
      </c>
      <c r="Q18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84" s="11" t="b">
        <v>0</v>
      </c>
      <c r="S184" s="13" t="b">
        <v>1</v>
      </c>
      <c r="T184" s="13" t="b">
        <v>1</v>
      </c>
      <c r="U184" s="13" t="b">
        <v>0</v>
      </c>
      <c r="V184" s="15" t="s">
        <v>39</v>
      </c>
      <c r="W184" s="8" t="s">
        <v>537</v>
      </c>
      <c r="X184" s="6" t="s">
        <v>212</v>
      </c>
    </row>
    <row r="185" spans="2:24" ht="15.75">
      <c r="B185" s="8" t="s">
        <v>538</v>
      </c>
      <c r="C18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8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85" s="10" t="str">
        <f t="shared" si="2"/>
        <v>No</v>
      </c>
      <c r="F185" s="15" t="s">
        <v>539</v>
      </c>
      <c r="G185" s="15" t="s">
        <v>57</v>
      </c>
      <c r="H185" s="15">
        <v>354</v>
      </c>
      <c r="I185" s="15">
        <v>16</v>
      </c>
      <c r="J185" s="10" t="s">
        <v>29</v>
      </c>
      <c r="K185" s="10"/>
      <c r="L185" s="10" t="s">
        <v>30</v>
      </c>
      <c r="M185" s="34" t="s">
        <v>31</v>
      </c>
      <c r="N185" s="23">
        <v>1</v>
      </c>
      <c r="O185" s="10" t="s">
        <v>32</v>
      </c>
      <c r="P185" s="10" t="s">
        <v>33</v>
      </c>
      <c r="Q18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85" s="11" t="b">
        <v>0</v>
      </c>
      <c r="S185" s="13" t="b">
        <v>1</v>
      </c>
      <c r="T185" s="13" t="b">
        <v>1</v>
      </c>
      <c r="U185" s="13" t="b">
        <v>0</v>
      </c>
      <c r="V185" s="15" t="s">
        <v>39</v>
      </c>
      <c r="W185" s="8" t="s">
        <v>540</v>
      </c>
      <c r="X185" s="6" t="s">
        <v>40</v>
      </c>
    </row>
    <row r="186" spans="2:24" ht="15.75">
      <c r="B186" s="22" t="s">
        <v>541</v>
      </c>
      <c r="C18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8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86" s="10" t="str">
        <f t="shared" si="2"/>
        <v>No</v>
      </c>
      <c r="F186" s="15" t="s">
        <v>542</v>
      </c>
      <c r="G186" s="15" t="s">
        <v>106</v>
      </c>
      <c r="H186" s="15">
        <v>115000</v>
      </c>
      <c r="I186" s="15">
        <v>17</v>
      </c>
      <c r="J186" s="10" t="s">
        <v>29</v>
      </c>
      <c r="K186" s="10"/>
      <c r="L186" s="10" t="s">
        <v>30</v>
      </c>
      <c r="M186" s="34" t="s">
        <v>31</v>
      </c>
      <c r="N186" s="23">
        <v>1</v>
      </c>
      <c r="O186" s="10" t="s">
        <v>32</v>
      </c>
      <c r="P186" s="10" t="s">
        <v>33</v>
      </c>
      <c r="Q18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86" s="11" t="b">
        <v>0</v>
      </c>
      <c r="S186" s="13" t="b">
        <v>1</v>
      </c>
      <c r="T186" s="13" t="b">
        <v>1</v>
      </c>
      <c r="U186" s="13" t="b">
        <v>0</v>
      </c>
      <c r="V186" s="15" t="s">
        <v>39</v>
      </c>
      <c r="W186" s="22" t="s">
        <v>543</v>
      </c>
      <c r="X186" s="15" t="s">
        <v>225</v>
      </c>
    </row>
    <row r="187" spans="2:24" ht="15.75">
      <c r="B187" s="5" t="s">
        <v>544</v>
      </c>
      <c r="C18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8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87" s="10" t="str">
        <f t="shared" si="2"/>
        <v>No</v>
      </c>
      <c r="F187" s="15" t="s">
        <v>545</v>
      </c>
      <c r="G187" s="15" t="s">
        <v>106</v>
      </c>
      <c r="H187" s="15">
        <v>50</v>
      </c>
      <c r="I187" s="15">
        <v>121</v>
      </c>
      <c r="J187" s="10" t="s">
        <v>29</v>
      </c>
      <c r="K187" s="10"/>
      <c r="L187" s="10" t="s">
        <v>30</v>
      </c>
      <c r="M187" s="34" t="s">
        <v>31</v>
      </c>
      <c r="N187" s="23">
        <v>1</v>
      </c>
      <c r="O187" s="10" t="s">
        <v>32</v>
      </c>
      <c r="P187" s="10" t="s">
        <v>33</v>
      </c>
      <c r="Q18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87" s="11" t="b">
        <v>0</v>
      </c>
      <c r="S187" s="13" t="b">
        <v>1</v>
      </c>
      <c r="T187" s="13" t="b">
        <v>1</v>
      </c>
      <c r="U187" s="13" t="b">
        <v>0</v>
      </c>
      <c r="V187" s="15" t="s">
        <v>34</v>
      </c>
      <c r="W187" s="5" t="s">
        <v>546</v>
      </c>
      <c r="X187" s="15" t="s">
        <v>225</v>
      </c>
    </row>
    <row r="188" spans="2:24" ht="15.75">
      <c r="B188" s="22" t="s">
        <v>547</v>
      </c>
      <c r="C18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8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88" s="10" t="str">
        <f t="shared" si="2"/>
        <v>No</v>
      </c>
      <c r="F188" s="15" t="s">
        <v>548</v>
      </c>
      <c r="G188" s="15" t="s">
        <v>106</v>
      </c>
      <c r="H188" s="15">
        <v>83824</v>
      </c>
      <c r="I188" s="15">
        <v>19</v>
      </c>
      <c r="J188" s="10" t="s">
        <v>29</v>
      </c>
      <c r="K188" s="10"/>
      <c r="L188" s="10" t="s">
        <v>30</v>
      </c>
      <c r="M188" s="34" t="s">
        <v>31</v>
      </c>
      <c r="N188" s="23">
        <v>1</v>
      </c>
      <c r="O188" s="10" t="s">
        <v>32</v>
      </c>
      <c r="P188" s="10" t="s">
        <v>33</v>
      </c>
      <c r="Q18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88" s="11" t="b">
        <v>0</v>
      </c>
      <c r="S188" s="13" t="b">
        <v>1</v>
      </c>
      <c r="T188" s="13" t="b">
        <v>1</v>
      </c>
      <c r="U188" s="13" t="b">
        <v>0</v>
      </c>
      <c r="V188" s="15" t="s">
        <v>34</v>
      </c>
      <c r="W188" s="22" t="s">
        <v>549</v>
      </c>
      <c r="X188" s="15"/>
    </row>
    <row r="189" spans="2:24" ht="15.75">
      <c r="B189" s="5" t="s">
        <v>550</v>
      </c>
      <c r="C18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8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89" s="10" t="str">
        <f t="shared" si="2"/>
        <v>No</v>
      </c>
      <c r="F189" s="15" t="s">
        <v>551</v>
      </c>
      <c r="G189" s="15" t="s">
        <v>106</v>
      </c>
      <c r="H189" s="15">
        <v>649</v>
      </c>
      <c r="I189" s="15">
        <v>33</v>
      </c>
      <c r="J189" s="10" t="s">
        <v>29</v>
      </c>
      <c r="K189" s="10"/>
      <c r="L189" s="10" t="s">
        <v>30</v>
      </c>
      <c r="M189" s="34" t="s">
        <v>31</v>
      </c>
      <c r="N189" s="23">
        <v>1</v>
      </c>
      <c r="O189" s="10" t="s">
        <v>32</v>
      </c>
      <c r="P189" s="10" t="s">
        <v>33</v>
      </c>
      <c r="Q18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89" s="11" t="b">
        <v>0</v>
      </c>
      <c r="S189" s="13" t="b">
        <v>1</v>
      </c>
      <c r="T189" s="13" t="b">
        <v>1</v>
      </c>
      <c r="U189" s="13" t="b">
        <v>0</v>
      </c>
      <c r="V189" s="15" t="s">
        <v>39</v>
      </c>
      <c r="W189" s="5" t="s">
        <v>552</v>
      </c>
      <c r="X189" s="8" t="s">
        <v>40</v>
      </c>
    </row>
    <row r="190" spans="2:24" ht="15.75">
      <c r="B190" s="22" t="s">
        <v>553</v>
      </c>
      <c r="C19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9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90" s="10" t="str">
        <f t="shared" si="2"/>
        <v>No</v>
      </c>
      <c r="F190" s="15" t="s">
        <v>554</v>
      </c>
      <c r="G190" s="15" t="s">
        <v>106</v>
      </c>
      <c r="H190" s="15">
        <v>300000</v>
      </c>
      <c r="I190" s="15">
        <v>20</v>
      </c>
      <c r="J190" s="10" t="s">
        <v>29</v>
      </c>
      <c r="K190" s="10"/>
      <c r="L190" s="10" t="s">
        <v>30</v>
      </c>
      <c r="M190" s="34" t="s">
        <v>31</v>
      </c>
      <c r="N190" s="23">
        <v>1</v>
      </c>
      <c r="O190" s="10" t="s">
        <v>32</v>
      </c>
      <c r="P190" s="10" t="s">
        <v>33</v>
      </c>
      <c r="Q19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90" s="11" t="b">
        <v>0</v>
      </c>
      <c r="S190" s="13" t="b">
        <v>1</v>
      </c>
      <c r="T190" s="13" t="b">
        <v>1</v>
      </c>
      <c r="U190" s="13" t="b">
        <v>0</v>
      </c>
      <c r="V190" s="15" t="s">
        <v>34</v>
      </c>
      <c r="W190" s="22" t="s">
        <v>555</v>
      </c>
      <c r="X190" s="15"/>
    </row>
    <row r="191" spans="2:24" ht="15.75">
      <c r="B191" s="5" t="s">
        <v>556</v>
      </c>
      <c r="C19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9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91" s="10" t="str">
        <f t="shared" si="2"/>
        <v>No</v>
      </c>
      <c r="F191" s="15" t="s">
        <v>557</v>
      </c>
      <c r="G191" s="15" t="s">
        <v>106</v>
      </c>
      <c r="H191" s="15">
        <v>145</v>
      </c>
      <c r="I191" s="15">
        <v>33</v>
      </c>
      <c r="J191" s="10" t="s">
        <v>29</v>
      </c>
      <c r="K191" s="10"/>
      <c r="L191" s="10" t="s">
        <v>30</v>
      </c>
      <c r="M191" s="34" t="s">
        <v>31</v>
      </c>
      <c r="N191" s="23">
        <v>1</v>
      </c>
      <c r="O191" s="10" t="s">
        <v>32</v>
      </c>
      <c r="P191" s="10" t="s">
        <v>33</v>
      </c>
      <c r="Q19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91" s="11" t="b">
        <v>0</v>
      </c>
      <c r="S191" s="13" t="b">
        <v>1</v>
      </c>
      <c r="T191" s="13" t="b">
        <v>1</v>
      </c>
      <c r="U191" s="13" t="b">
        <v>0</v>
      </c>
      <c r="V191" s="15" t="s">
        <v>39</v>
      </c>
      <c r="W191" s="5" t="s">
        <v>558</v>
      </c>
      <c r="X191" s="15" t="s">
        <v>225</v>
      </c>
    </row>
    <row r="192" spans="2:24" ht="15.75">
      <c r="B192" s="22" t="s">
        <v>559</v>
      </c>
      <c r="C19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9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92" s="10" t="str">
        <f t="shared" si="2"/>
        <v>No</v>
      </c>
      <c r="F192" s="15" t="s">
        <v>560</v>
      </c>
      <c r="G192" s="15" t="s">
        <v>49</v>
      </c>
      <c r="H192" s="15">
        <v>17239</v>
      </c>
      <c r="I192" s="15">
        <v>128</v>
      </c>
      <c r="J192" s="10" t="s">
        <v>29</v>
      </c>
      <c r="K192" s="10"/>
      <c r="L192" s="10" t="s">
        <v>30</v>
      </c>
      <c r="M192" s="34" t="s">
        <v>31</v>
      </c>
      <c r="N192" s="23">
        <v>1</v>
      </c>
      <c r="O192" s="10" t="s">
        <v>32</v>
      </c>
      <c r="P192" s="10" t="s">
        <v>33</v>
      </c>
      <c r="Q19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92" s="11" t="b">
        <v>0</v>
      </c>
      <c r="S192" s="13" t="b">
        <v>1</v>
      </c>
      <c r="T192" s="13" t="b">
        <v>1</v>
      </c>
      <c r="U192" s="13" t="b">
        <v>0</v>
      </c>
      <c r="V192" s="15" t="s">
        <v>39</v>
      </c>
      <c r="W192" s="22" t="s">
        <v>561</v>
      </c>
      <c r="X192" s="8" t="s">
        <v>40</v>
      </c>
    </row>
    <row r="193" spans="2:24" ht="15.75">
      <c r="B193" s="5" t="s">
        <v>562</v>
      </c>
      <c r="C19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9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93" s="10" t="str">
        <f t="shared" si="2"/>
        <v>No</v>
      </c>
      <c r="F193" s="15" t="s">
        <v>563</v>
      </c>
      <c r="G193" s="15" t="s">
        <v>106</v>
      </c>
      <c r="H193" s="15">
        <v>1000</v>
      </c>
      <c r="I193" s="15">
        <v>23</v>
      </c>
      <c r="J193" s="10" t="s">
        <v>29</v>
      </c>
      <c r="K193" s="10"/>
      <c r="L193" s="10" t="s">
        <v>30</v>
      </c>
      <c r="M193" s="34" t="s">
        <v>31</v>
      </c>
      <c r="N193" s="23">
        <v>1</v>
      </c>
      <c r="O193" s="10" t="s">
        <v>32</v>
      </c>
      <c r="P193" s="10" t="s">
        <v>33</v>
      </c>
      <c r="Q19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93" s="11" t="b">
        <v>0</v>
      </c>
      <c r="S193" s="13" t="b">
        <v>1</v>
      </c>
      <c r="T193" s="13" t="b">
        <v>1</v>
      </c>
      <c r="U193" s="13" t="b">
        <v>0</v>
      </c>
      <c r="V193" s="15" t="s">
        <v>39</v>
      </c>
      <c r="W193" s="5" t="s">
        <v>564</v>
      </c>
      <c r="X193" s="14" t="s">
        <v>40</v>
      </c>
    </row>
    <row r="194" spans="2:24" ht="15.75">
      <c r="B194" s="5" t="s">
        <v>565</v>
      </c>
      <c r="C19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9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94" s="10" t="str">
        <f t="shared" si="2"/>
        <v>No</v>
      </c>
      <c r="F194" s="15" t="s">
        <v>566</v>
      </c>
      <c r="G194" s="15" t="s">
        <v>106</v>
      </c>
      <c r="H194" s="15">
        <v>290</v>
      </c>
      <c r="I194" s="15">
        <v>20</v>
      </c>
      <c r="J194" s="10" t="s">
        <v>29</v>
      </c>
      <c r="K194" s="10"/>
      <c r="L194" s="10" t="s">
        <v>30</v>
      </c>
      <c r="M194" s="34" t="s">
        <v>31</v>
      </c>
      <c r="N194" s="23">
        <v>1</v>
      </c>
      <c r="O194" s="10" t="s">
        <v>32</v>
      </c>
      <c r="P194" s="10" t="s">
        <v>33</v>
      </c>
      <c r="Q19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94" s="11" t="b">
        <v>0</v>
      </c>
      <c r="S194" s="13" t="b">
        <v>1</v>
      </c>
      <c r="T194" s="13" t="b">
        <v>1</v>
      </c>
      <c r="U194" s="13" t="b">
        <v>0</v>
      </c>
      <c r="V194" s="15" t="s">
        <v>39</v>
      </c>
      <c r="W194" s="5" t="s">
        <v>567</v>
      </c>
      <c r="X194" s="14" t="s">
        <v>40</v>
      </c>
    </row>
    <row r="195" spans="2:24" ht="15.75">
      <c r="B195" s="5" t="s">
        <v>568</v>
      </c>
      <c r="C19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9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95" s="10" t="str">
        <f t="shared" si="2"/>
        <v>No</v>
      </c>
      <c r="F195" s="15" t="s">
        <v>569</v>
      </c>
      <c r="G195" s="15" t="s">
        <v>106</v>
      </c>
      <c r="H195" s="15">
        <v>3678</v>
      </c>
      <c r="I195" s="15">
        <v>12</v>
      </c>
      <c r="J195" s="10" t="s">
        <v>29</v>
      </c>
      <c r="K195" s="10"/>
      <c r="L195" s="10" t="s">
        <v>30</v>
      </c>
      <c r="M195" s="34" t="s">
        <v>31</v>
      </c>
      <c r="N195" s="23">
        <v>1</v>
      </c>
      <c r="O195" s="10" t="s">
        <v>32</v>
      </c>
      <c r="P195" s="10" t="s">
        <v>33</v>
      </c>
      <c r="Q19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95" s="11" t="b">
        <v>0</v>
      </c>
      <c r="S195" s="13" t="b">
        <v>1</v>
      </c>
      <c r="T195" s="13" t="b">
        <v>1</v>
      </c>
      <c r="U195" s="13" t="b">
        <v>0</v>
      </c>
      <c r="V195" s="15" t="s">
        <v>39</v>
      </c>
      <c r="W195" s="5" t="s">
        <v>570</v>
      </c>
      <c r="X195" s="14" t="s">
        <v>40</v>
      </c>
    </row>
    <row r="196" spans="2:24" ht="15.75">
      <c r="B196" s="5" t="s">
        <v>571</v>
      </c>
      <c r="C19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9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96" s="10" t="str">
        <f t="shared" si="2"/>
        <v>No</v>
      </c>
      <c r="F196" s="15" t="s">
        <v>572</v>
      </c>
      <c r="G196" s="15" t="s">
        <v>106</v>
      </c>
      <c r="H196" s="15">
        <v>202</v>
      </c>
      <c r="I196" s="15">
        <v>29</v>
      </c>
      <c r="J196" s="10" t="s">
        <v>29</v>
      </c>
      <c r="K196" s="10"/>
      <c r="L196" s="10" t="s">
        <v>30</v>
      </c>
      <c r="M196" s="34" t="s">
        <v>31</v>
      </c>
      <c r="N196" s="23">
        <v>1</v>
      </c>
      <c r="O196" s="10" t="s">
        <v>32</v>
      </c>
      <c r="P196" s="10" t="s">
        <v>33</v>
      </c>
      <c r="Q19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96" s="11" t="b">
        <v>0</v>
      </c>
      <c r="S196" s="13" t="b">
        <v>1</v>
      </c>
      <c r="T196" s="13" t="b">
        <v>1</v>
      </c>
      <c r="U196" s="13" t="b">
        <v>0</v>
      </c>
      <c r="V196" s="15" t="s">
        <v>39</v>
      </c>
      <c r="W196" s="5" t="s">
        <v>573</v>
      </c>
      <c r="X196" s="15" t="s">
        <v>225</v>
      </c>
    </row>
    <row r="197" spans="2:24" ht="15.75">
      <c r="B197" s="22" t="s">
        <v>574</v>
      </c>
      <c r="C19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9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97" s="10" t="str">
        <f t="shared" si="2"/>
        <v>No</v>
      </c>
      <c r="F197" s="15" t="s">
        <v>575</v>
      </c>
      <c r="G197" s="15" t="s">
        <v>106</v>
      </c>
      <c r="H197" s="15">
        <v>9240</v>
      </c>
      <c r="I197" s="15">
        <v>37</v>
      </c>
      <c r="J197" s="10" t="s">
        <v>29</v>
      </c>
      <c r="K197" s="10"/>
      <c r="L197" s="10" t="s">
        <v>30</v>
      </c>
      <c r="M197" s="34" t="s">
        <v>31</v>
      </c>
      <c r="N197" s="23">
        <v>1</v>
      </c>
      <c r="O197" s="10" t="s">
        <v>32</v>
      </c>
      <c r="P197" s="10" t="s">
        <v>33</v>
      </c>
      <c r="Q19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97" s="11" t="b">
        <v>0</v>
      </c>
      <c r="S197" s="13" t="b">
        <v>1</v>
      </c>
      <c r="T197" s="13" t="b">
        <v>1</v>
      </c>
      <c r="U197" s="13" t="b">
        <v>0</v>
      </c>
      <c r="V197" s="15" t="s">
        <v>39</v>
      </c>
      <c r="W197" s="22" t="s">
        <v>576</v>
      </c>
      <c r="X197" s="15" t="s">
        <v>286</v>
      </c>
    </row>
    <row r="198" spans="2:24" ht="15.75">
      <c r="B198" s="5" t="s">
        <v>577</v>
      </c>
      <c r="C19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9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98" s="10" t="str">
        <f t="shared" si="2"/>
        <v>No</v>
      </c>
      <c r="F198" s="15" t="s">
        <v>578</v>
      </c>
      <c r="G198" s="15" t="s">
        <v>106</v>
      </c>
      <c r="H198" s="15">
        <v>4360</v>
      </c>
      <c r="I198" s="15">
        <v>13</v>
      </c>
      <c r="J198" s="10" t="s">
        <v>29</v>
      </c>
      <c r="K198" s="10"/>
      <c r="L198" s="10" t="s">
        <v>30</v>
      </c>
      <c r="M198" s="34" t="s">
        <v>31</v>
      </c>
      <c r="N198" s="23">
        <v>1</v>
      </c>
      <c r="O198" s="10" t="s">
        <v>32</v>
      </c>
      <c r="P198" s="10" t="s">
        <v>33</v>
      </c>
      <c r="Q19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98" s="11" t="b">
        <v>0</v>
      </c>
      <c r="S198" s="13" t="b">
        <v>1</v>
      </c>
      <c r="T198" s="13" t="b">
        <v>1</v>
      </c>
      <c r="U198" s="13" t="b">
        <v>0</v>
      </c>
      <c r="V198" s="15" t="s">
        <v>39</v>
      </c>
      <c r="W198" s="5" t="s">
        <v>579</v>
      </c>
      <c r="X198" s="14" t="s">
        <v>40</v>
      </c>
    </row>
    <row r="199" spans="2:24" ht="15.75">
      <c r="B199" s="5" t="s">
        <v>580</v>
      </c>
      <c r="C19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19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199" s="10" t="str">
        <f t="shared" si="2"/>
        <v>No</v>
      </c>
      <c r="F199" s="15" t="s">
        <v>581</v>
      </c>
      <c r="G199" s="15" t="s">
        <v>106</v>
      </c>
      <c r="H199" s="15">
        <v>199</v>
      </c>
      <c r="I199" s="15">
        <v>18</v>
      </c>
      <c r="J199" s="10" t="s">
        <v>29</v>
      </c>
      <c r="K199" s="10"/>
      <c r="L199" s="10" t="s">
        <v>30</v>
      </c>
      <c r="M199" s="34" t="s">
        <v>31</v>
      </c>
      <c r="N199" s="23">
        <v>1</v>
      </c>
      <c r="O199" s="10" t="s">
        <v>32</v>
      </c>
      <c r="P199" s="10" t="s">
        <v>33</v>
      </c>
      <c r="Q19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199" s="11" t="b">
        <v>0</v>
      </c>
      <c r="S199" s="13" t="b">
        <v>1</v>
      </c>
      <c r="T199" s="13" t="b">
        <v>1</v>
      </c>
      <c r="U199" s="13" t="b">
        <v>0</v>
      </c>
      <c r="V199" s="15" t="s">
        <v>39</v>
      </c>
      <c r="W199" s="5" t="s">
        <v>582</v>
      </c>
      <c r="X199" s="8" t="s">
        <v>40</v>
      </c>
    </row>
    <row r="200" spans="2:24" ht="15.75">
      <c r="B200" s="5" t="s">
        <v>583</v>
      </c>
      <c r="C20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0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00" s="10" t="str">
        <f t="shared" si="2"/>
        <v>No</v>
      </c>
      <c r="F200" s="16" t="s">
        <v>584</v>
      </c>
      <c r="G200" s="15" t="s">
        <v>106</v>
      </c>
      <c r="H200" s="16">
        <v>7169</v>
      </c>
      <c r="I200" s="16">
        <v>7</v>
      </c>
      <c r="J200" s="10" t="s">
        <v>29</v>
      </c>
      <c r="K200" s="10"/>
      <c r="L200" s="10" t="s">
        <v>30</v>
      </c>
      <c r="M200" s="34" t="s">
        <v>31</v>
      </c>
      <c r="N200" s="23">
        <v>1</v>
      </c>
      <c r="O200" s="10" t="s">
        <v>32</v>
      </c>
      <c r="P200" s="10" t="s">
        <v>33</v>
      </c>
      <c r="Q20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00" s="11" t="b">
        <v>0</v>
      </c>
      <c r="S200" s="9" t="b">
        <v>1</v>
      </c>
      <c r="T200" s="9" t="b">
        <v>1</v>
      </c>
      <c r="U200" s="13" t="b">
        <v>0</v>
      </c>
      <c r="V200" s="15" t="s">
        <v>39</v>
      </c>
      <c r="W200" s="5" t="s">
        <v>585</v>
      </c>
      <c r="X200" s="14" t="s">
        <v>40</v>
      </c>
    </row>
    <row r="201" spans="2:24" ht="15.75">
      <c r="B201" s="5" t="s">
        <v>586</v>
      </c>
      <c r="C20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0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01" s="10" t="str">
        <f t="shared" si="2"/>
        <v>No</v>
      </c>
      <c r="F201" s="15" t="s">
        <v>587</v>
      </c>
      <c r="G201" s="15" t="s">
        <v>106</v>
      </c>
      <c r="H201" s="15">
        <v>770</v>
      </c>
      <c r="I201" s="15">
        <v>11</v>
      </c>
      <c r="J201" s="10" t="s">
        <v>29</v>
      </c>
      <c r="K201" s="10"/>
      <c r="L201" s="10" t="s">
        <v>30</v>
      </c>
      <c r="M201" s="34" t="s">
        <v>31</v>
      </c>
      <c r="N201" s="23">
        <v>1</v>
      </c>
      <c r="O201" s="10" t="s">
        <v>32</v>
      </c>
      <c r="P201" s="10" t="s">
        <v>33</v>
      </c>
      <c r="Q20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01" s="11" t="b">
        <v>0</v>
      </c>
      <c r="S201" s="13" t="b">
        <v>1</v>
      </c>
      <c r="T201" s="13" t="b">
        <v>1</v>
      </c>
      <c r="U201" s="13" t="b">
        <v>0</v>
      </c>
      <c r="V201" s="15" t="s">
        <v>39</v>
      </c>
      <c r="W201" s="5" t="s">
        <v>588</v>
      </c>
      <c r="X201" s="8" t="s">
        <v>40</v>
      </c>
    </row>
    <row r="202" spans="2:24" ht="15.75">
      <c r="B202" s="22" t="s">
        <v>589</v>
      </c>
      <c r="C20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0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02" s="10" t="str">
        <f t="shared" ref="E202:E265" si="3">"No"</f>
        <v>No</v>
      </c>
      <c r="F202" s="15" t="s">
        <v>590</v>
      </c>
      <c r="G202" s="15" t="s">
        <v>57</v>
      </c>
      <c r="H202" s="15">
        <v>8790</v>
      </c>
      <c r="I202" s="15">
        <v>52</v>
      </c>
      <c r="J202" s="10" t="s">
        <v>29</v>
      </c>
      <c r="K202" s="10"/>
      <c r="L202" s="10" t="s">
        <v>30</v>
      </c>
      <c r="M202" s="34" t="s">
        <v>31</v>
      </c>
      <c r="N202" s="23">
        <v>1</v>
      </c>
      <c r="O202" s="10" t="s">
        <v>32</v>
      </c>
      <c r="P202" s="10" t="s">
        <v>33</v>
      </c>
      <c r="Q20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02" s="11" t="b">
        <v>0</v>
      </c>
      <c r="S202" s="13" t="b">
        <v>1</v>
      </c>
      <c r="T202" s="13" t="b">
        <v>1</v>
      </c>
      <c r="U202" s="13" t="b">
        <v>0</v>
      </c>
      <c r="V202" s="15" t="s">
        <v>39</v>
      </c>
      <c r="W202" s="22" t="s">
        <v>591</v>
      </c>
      <c r="X202" s="14" t="s">
        <v>40</v>
      </c>
    </row>
    <row r="203" spans="2:24" ht="15.75">
      <c r="B203" s="22" t="s">
        <v>592</v>
      </c>
      <c r="C20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0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03" s="10" t="str">
        <f t="shared" si="3"/>
        <v>No</v>
      </c>
      <c r="F203" s="15" t="s">
        <v>593</v>
      </c>
      <c r="G203" s="15" t="s">
        <v>57</v>
      </c>
      <c r="H203" s="15">
        <v>19000</v>
      </c>
      <c r="I203" s="15">
        <v>13</v>
      </c>
      <c r="J203" s="10" t="s">
        <v>29</v>
      </c>
      <c r="K203" s="10"/>
      <c r="L203" s="10" t="s">
        <v>30</v>
      </c>
      <c r="M203" s="34" t="s">
        <v>31</v>
      </c>
      <c r="N203" s="23">
        <v>1</v>
      </c>
      <c r="O203" s="10" t="s">
        <v>32</v>
      </c>
      <c r="P203" s="10" t="s">
        <v>33</v>
      </c>
      <c r="Q20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03" s="11" t="b">
        <v>0</v>
      </c>
      <c r="S203" s="13" t="b">
        <v>1</v>
      </c>
      <c r="T203" s="13" t="b">
        <v>1</v>
      </c>
      <c r="U203" s="13" t="b">
        <v>0</v>
      </c>
      <c r="V203" s="15" t="s">
        <v>39</v>
      </c>
      <c r="W203" s="22" t="s">
        <v>591</v>
      </c>
      <c r="X203" s="8" t="s">
        <v>40</v>
      </c>
    </row>
    <row r="204" spans="2:24" ht="15.75">
      <c r="B204" s="5" t="s">
        <v>594</v>
      </c>
      <c r="C20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0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04" s="10" t="str">
        <f t="shared" si="3"/>
        <v>No</v>
      </c>
      <c r="F204" s="15" t="s">
        <v>595</v>
      </c>
      <c r="G204" s="15" t="s">
        <v>57</v>
      </c>
      <c r="H204" s="15">
        <v>642</v>
      </c>
      <c r="I204" s="15">
        <v>10</v>
      </c>
      <c r="J204" s="10" t="s">
        <v>29</v>
      </c>
      <c r="K204" s="10"/>
      <c r="L204" s="10" t="s">
        <v>30</v>
      </c>
      <c r="M204" s="34" t="s">
        <v>31</v>
      </c>
      <c r="N204" s="23">
        <v>1</v>
      </c>
      <c r="O204" s="10" t="s">
        <v>32</v>
      </c>
      <c r="P204" s="10" t="s">
        <v>33</v>
      </c>
      <c r="Q20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04" s="11" t="b">
        <v>0</v>
      </c>
      <c r="S204" s="13" t="b">
        <v>1</v>
      </c>
      <c r="T204" s="13" t="b">
        <v>1</v>
      </c>
      <c r="U204" s="13" t="b">
        <v>0</v>
      </c>
      <c r="V204" s="15" t="s">
        <v>39</v>
      </c>
      <c r="W204" s="5" t="s">
        <v>591</v>
      </c>
      <c r="X204" s="8" t="s">
        <v>40</v>
      </c>
    </row>
    <row r="205" spans="2:24" ht="15.75">
      <c r="B205" s="5" t="s">
        <v>596</v>
      </c>
      <c r="C20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0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05" s="10" t="str">
        <f t="shared" si="3"/>
        <v>No</v>
      </c>
      <c r="F205" s="15" t="s">
        <v>597</v>
      </c>
      <c r="G205" s="15" t="s">
        <v>57</v>
      </c>
      <c r="H205" s="15">
        <v>642</v>
      </c>
      <c r="I205" s="15">
        <v>52</v>
      </c>
      <c r="J205" s="10" t="s">
        <v>29</v>
      </c>
      <c r="K205" s="10"/>
      <c r="L205" s="10" t="s">
        <v>30</v>
      </c>
      <c r="M205" s="34" t="s">
        <v>31</v>
      </c>
      <c r="N205" s="23">
        <v>1</v>
      </c>
      <c r="O205" s="10" t="s">
        <v>32</v>
      </c>
      <c r="P205" s="10" t="s">
        <v>33</v>
      </c>
      <c r="Q20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05" s="11" t="b">
        <v>0</v>
      </c>
      <c r="S205" s="13" t="b">
        <v>1</v>
      </c>
      <c r="T205" s="13" t="b">
        <v>1</v>
      </c>
      <c r="U205" s="13" t="b">
        <v>0</v>
      </c>
      <c r="V205" s="15" t="s">
        <v>39</v>
      </c>
      <c r="W205" s="5" t="s">
        <v>591</v>
      </c>
      <c r="X205" s="8" t="s">
        <v>40</v>
      </c>
    </row>
    <row r="206" spans="2:24" ht="15.75">
      <c r="B206" s="22" t="s">
        <v>598</v>
      </c>
      <c r="C20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0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06" s="10" t="str">
        <f t="shared" si="3"/>
        <v>No</v>
      </c>
      <c r="F206" s="15" t="s">
        <v>599</v>
      </c>
      <c r="G206" s="15" t="s">
        <v>57</v>
      </c>
      <c r="H206" s="15">
        <v>56100</v>
      </c>
      <c r="I206" s="15">
        <v>7</v>
      </c>
      <c r="J206" s="10" t="s">
        <v>29</v>
      </c>
      <c r="K206" s="10"/>
      <c r="L206" s="10" t="s">
        <v>30</v>
      </c>
      <c r="M206" s="34" t="s">
        <v>31</v>
      </c>
      <c r="N206" s="23">
        <v>1</v>
      </c>
      <c r="O206" s="10" t="s">
        <v>32</v>
      </c>
      <c r="P206" s="10" t="s">
        <v>33</v>
      </c>
      <c r="Q20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06" s="11" t="b">
        <v>0</v>
      </c>
      <c r="S206" s="13" t="b">
        <v>1</v>
      </c>
      <c r="T206" s="13" t="b">
        <v>1</v>
      </c>
      <c r="U206" s="13" t="b">
        <v>0</v>
      </c>
      <c r="V206" s="15" t="s">
        <v>39</v>
      </c>
      <c r="W206" s="22" t="s">
        <v>600</v>
      </c>
      <c r="X206" s="14" t="s">
        <v>40</v>
      </c>
    </row>
    <row r="207" spans="2:24" ht="15.75">
      <c r="B207" s="5" t="s">
        <v>601</v>
      </c>
      <c r="C20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0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07" s="10" t="str">
        <f t="shared" si="3"/>
        <v>No</v>
      </c>
      <c r="F207" s="15" t="s">
        <v>602</v>
      </c>
      <c r="G207" s="15" t="s">
        <v>57</v>
      </c>
      <c r="H207" s="15">
        <v>28</v>
      </c>
      <c r="I207" s="15">
        <v>6</v>
      </c>
      <c r="J207" s="10" t="s">
        <v>29</v>
      </c>
      <c r="K207" s="10"/>
      <c r="L207" s="10" t="s">
        <v>30</v>
      </c>
      <c r="M207" s="34" t="s">
        <v>31</v>
      </c>
      <c r="N207" s="23">
        <v>1</v>
      </c>
      <c r="O207" s="10" t="s">
        <v>32</v>
      </c>
      <c r="P207" s="10" t="s">
        <v>33</v>
      </c>
      <c r="Q20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07" s="11" t="b">
        <v>0</v>
      </c>
      <c r="S207" s="13" t="b">
        <v>1</v>
      </c>
      <c r="T207" s="13" t="b">
        <v>1</v>
      </c>
      <c r="U207" s="13" t="b">
        <v>0</v>
      </c>
      <c r="V207" s="15" t="s">
        <v>39</v>
      </c>
      <c r="W207" s="5" t="s">
        <v>600</v>
      </c>
      <c r="X207" s="14" t="s">
        <v>40</v>
      </c>
    </row>
    <row r="208" spans="2:24" ht="15.75">
      <c r="B208" s="5" t="s">
        <v>603</v>
      </c>
      <c r="C20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0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08" s="10" t="str">
        <f t="shared" si="3"/>
        <v>No</v>
      </c>
      <c r="F208" s="15" t="s">
        <v>604</v>
      </c>
      <c r="G208" s="15" t="s">
        <v>57</v>
      </c>
      <c r="H208" s="15">
        <v>83</v>
      </c>
      <c r="I208" s="15">
        <v>17</v>
      </c>
      <c r="J208" s="10" t="s">
        <v>29</v>
      </c>
      <c r="K208" s="10"/>
      <c r="L208" s="10" t="s">
        <v>30</v>
      </c>
      <c r="M208" s="34" t="s">
        <v>31</v>
      </c>
      <c r="N208" s="23">
        <v>1</v>
      </c>
      <c r="O208" s="10" t="s">
        <v>32</v>
      </c>
      <c r="P208" s="10" t="s">
        <v>33</v>
      </c>
      <c r="Q20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08" s="11" t="b">
        <v>0</v>
      </c>
      <c r="S208" s="13" t="b">
        <v>1</v>
      </c>
      <c r="T208" s="13" t="b">
        <v>1</v>
      </c>
      <c r="U208" s="13" t="b">
        <v>0</v>
      </c>
      <c r="V208" s="15" t="s">
        <v>39</v>
      </c>
      <c r="W208" s="5" t="s">
        <v>605</v>
      </c>
      <c r="X208" s="5" t="s">
        <v>606</v>
      </c>
    </row>
    <row r="209" spans="2:24" ht="15.75">
      <c r="B209" s="22" t="s">
        <v>607</v>
      </c>
      <c r="C20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0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09" s="10" t="str">
        <f t="shared" si="3"/>
        <v>No</v>
      </c>
      <c r="F209" s="15" t="s">
        <v>608</v>
      </c>
      <c r="G209" s="15" t="s">
        <v>57</v>
      </c>
      <c r="H209" s="15">
        <v>100000</v>
      </c>
      <c r="I209" s="15">
        <v>27</v>
      </c>
      <c r="J209" s="10" t="s">
        <v>29</v>
      </c>
      <c r="K209" s="10"/>
      <c r="L209" s="10" t="s">
        <v>30</v>
      </c>
      <c r="M209" s="34" t="s">
        <v>31</v>
      </c>
      <c r="N209" s="23">
        <v>1</v>
      </c>
      <c r="O209" s="10" t="s">
        <v>32</v>
      </c>
      <c r="P209" s="10" t="s">
        <v>33</v>
      </c>
      <c r="Q20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09" s="11" t="b">
        <v>0</v>
      </c>
      <c r="S209" s="13" t="b">
        <v>1</v>
      </c>
      <c r="T209" s="13" t="b">
        <v>1</v>
      </c>
      <c r="U209" s="13" t="b">
        <v>0</v>
      </c>
      <c r="V209" s="15" t="s">
        <v>39</v>
      </c>
      <c r="W209" s="22" t="s">
        <v>609</v>
      </c>
      <c r="X209" s="22" t="s">
        <v>212</v>
      </c>
    </row>
    <row r="210" spans="2:24" ht="15.75">
      <c r="B210" s="5" t="s">
        <v>610</v>
      </c>
      <c r="C21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1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10" s="10" t="str">
        <f t="shared" si="3"/>
        <v>No</v>
      </c>
      <c r="F210" s="15" t="s">
        <v>611</v>
      </c>
      <c r="G210" s="15" t="s">
        <v>57</v>
      </c>
      <c r="H210" s="15">
        <v>1488</v>
      </c>
      <c r="I210" s="15">
        <v>22</v>
      </c>
      <c r="J210" s="10" t="s">
        <v>29</v>
      </c>
      <c r="K210" s="10"/>
      <c r="L210" s="10" t="s">
        <v>30</v>
      </c>
      <c r="M210" s="34" t="s">
        <v>31</v>
      </c>
      <c r="N210" s="23">
        <v>1</v>
      </c>
      <c r="O210" s="10" t="s">
        <v>32</v>
      </c>
      <c r="P210" s="10" t="s">
        <v>33</v>
      </c>
      <c r="Q21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10" s="11" t="b">
        <v>0</v>
      </c>
      <c r="S210" s="13" t="b">
        <v>1</v>
      </c>
      <c r="T210" s="13" t="b">
        <v>1</v>
      </c>
      <c r="U210" s="13" t="b">
        <v>0</v>
      </c>
      <c r="V210" s="15" t="s">
        <v>39</v>
      </c>
      <c r="W210" s="5" t="s">
        <v>612</v>
      </c>
      <c r="X210" s="14" t="s">
        <v>40</v>
      </c>
    </row>
    <row r="211" spans="2:24" ht="15.75">
      <c r="B211" s="22" t="s">
        <v>613</v>
      </c>
      <c r="C21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1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11" s="10" t="str">
        <f t="shared" si="3"/>
        <v>No</v>
      </c>
      <c r="F211" s="15" t="s">
        <v>614</v>
      </c>
      <c r="G211" s="15" t="s">
        <v>57</v>
      </c>
      <c r="H211" s="15">
        <v>50000</v>
      </c>
      <c r="I211" s="15">
        <v>14</v>
      </c>
      <c r="J211" s="10" t="s">
        <v>29</v>
      </c>
      <c r="K211" s="10"/>
      <c r="L211" s="10" t="s">
        <v>30</v>
      </c>
      <c r="M211" s="34" t="s">
        <v>31</v>
      </c>
      <c r="N211" s="23">
        <v>1</v>
      </c>
      <c r="O211" s="10" t="s">
        <v>32</v>
      </c>
      <c r="P211" s="10" t="s">
        <v>33</v>
      </c>
      <c r="Q21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11" s="11" t="b">
        <v>0</v>
      </c>
      <c r="S211" s="13" t="b">
        <v>1</v>
      </c>
      <c r="T211" s="13" t="b">
        <v>1</v>
      </c>
      <c r="U211" s="13" t="b">
        <v>0</v>
      </c>
      <c r="V211" s="15" t="s">
        <v>39</v>
      </c>
      <c r="W211" s="22" t="s">
        <v>615</v>
      </c>
      <c r="X211" s="15" t="s">
        <v>286</v>
      </c>
    </row>
    <row r="212" spans="2:24" ht="15.75">
      <c r="B212" s="5" t="s">
        <v>616</v>
      </c>
      <c r="C21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1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12" s="10" t="str">
        <f t="shared" si="3"/>
        <v>No</v>
      </c>
      <c r="F212" s="15" t="s">
        <v>617</v>
      </c>
      <c r="G212" s="15" t="s">
        <v>110</v>
      </c>
      <c r="H212" s="15">
        <v>1000</v>
      </c>
      <c r="I212" s="15">
        <v>14</v>
      </c>
      <c r="J212" s="10" t="s">
        <v>29</v>
      </c>
      <c r="K212" s="10"/>
      <c r="L212" s="10" t="s">
        <v>30</v>
      </c>
      <c r="M212" s="34" t="s">
        <v>31</v>
      </c>
      <c r="N212" s="23">
        <v>1</v>
      </c>
      <c r="O212" s="10" t="s">
        <v>32</v>
      </c>
      <c r="P212" s="10" t="s">
        <v>33</v>
      </c>
      <c r="Q21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12" s="11" t="b">
        <v>0</v>
      </c>
      <c r="S212" s="13" t="b">
        <v>1</v>
      </c>
      <c r="T212" s="13" t="b">
        <v>1</v>
      </c>
      <c r="U212" s="13" t="b">
        <v>0</v>
      </c>
      <c r="V212" s="15" t="s">
        <v>39</v>
      </c>
      <c r="W212" s="22" t="s">
        <v>618</v>
      </c>
      <c r="X212" s="14" t="s">
        <v>40</v>
      </c>
    </row>
    <row r="213" spans="2:24" ht="15.75">
      <c r="B213" s="22" t="s">
        <v>619</v>
      </c>
      <c r="C21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1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13" s="10" t="str">
        <f t="shared" si="3"/>
        <v>No</v>
      </c>
      <c r="F213" s="15" t="s">
        <v>620</v>
      </c>
      <c r="G213" s="15" t="s">
        <v>49</v>
      </c>
      <c r="H213" s="15">
        <v>49914</v>
      </c>
      <c r="I213" s="15">
        <v>21</v>
      </c>
      <c r="J213" s="10" t="s">
        <v>29</v>
      </c>
      <c r="K213" s="10"/>
      <c r="L213" s="10" t="s">
        <v>30</v>
      </c>
      <c r="M213" s="34" t="s">
        <v>31</v>
      </c>
      <c r="N213" s="23">
        <v>1</v>
      </c>
      <c r="O213" s="10" t="s">
        <v>32</v>
      </c>
      <c r="P213" s="10" t="s">
        <v>33</v>
      </c>
      <c r="Q21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13" s="11" t="b">
        <v>0</v>
      </c>
      <c r="S213" s="13" t="b">
        <v>1</v>
      </c>
      <c r="T213" s="13" t="b">
        <v>1</v>
      </c>
      <c r="U213" s="13" t="b">
        <v>0</v>
      </c>
      <c r="V213" s="15" t="s">
        <v>39</v>
      </c>
      <c r="W213" s="22" t="s">
        <v>621</v>
      </c>
      <c r="X213" s="14" t="s">
        <v>40</v>
      </c>
    </row>
    <row r="214" spans="2:24" ht="15.75">
      <c r="B214" s="5" t="s">
        <v>622</v>
      </c>
      <c r="C21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1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14" s="10" t="str">
        <f t="shared" si="3"/>
        <v>No</v>
      </c>
      <c r="F214" s="15" t="s">
        <v>623</v>
      </c>
      <c r="G214" s="15" t="s">
        <v>57</v>
      </c>
      <c r="H214" s="15">
        <v>737</v>
      </c>
      <c r="I214" s="15">
        <v>17</v>
      </c>
      <c r="J214" s="10" t="s">
        <v>29</v>
      </c>
      <c r="K214" s="10"/>
      <c r="L214" s="10" t="s">
        <v>30</v>
      </c>
      <c r="M214" s="34" t="s">
        <v>31</v>
      </c>
      <c r="N214" s="23">
        <v>1</v>
      </c>
      <c r="O214" s="10" t="s">
        <v>32</v>
      </c>
      <c r="P214" s="10" t="s">
        <v>33</v>
      </c>
      <c r="Q21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14" s="11" t="b">
        <v>0</v>
      </c>
      <c r="S214" s="13" t="b">
        <v>1</v>
      </c>
      <c r="T214" s="13" t="b">
        <v>1</v>
      </c>
      <c r="U214" s="13" t="b">
        <v>0</v>
      </c>
      <c r="V214" s="15" t="s">
        <v>39</v>
      </c>
      <c r="W214" s="5" t="s">
        <v>624</v>
      </c>
      <c r="X214" s="14" t="s">
        <v>40</v>
      </c>
    </row>
    <row r="215" spans="2:24" ht="15.75">
      <c r="B215" s="22" t="s">
        <v>625</v>
      </c>
      <c r="C21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1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15" s="10" t="str">
        <f t="shared" si="3"/>
        <v>No</v>
      </c>
      <c r="F215" s="15" t="s">
        <v>626</v>
      </c>
      <c r="G215" s="15" t="s">
        <v>49</v>
      </c>
      <c r="H215" s="15">
        <v>6840</v>
      </c>
      <c r="I215" s="15">
        <v>35</v>
      </c>
      <c r="J215" s="10" t="s">
        <v>29</v>
      </c>
      <c r="K215" s="10"/>
      <c r="L215" s="10" t="s">
        <v>30</v>
      </c>
      <c r="M215" s="34" t="s">
        <v>31</v>
      </c>
      <c r="N215" s="23">
        <v>1</v>
      </c>
      <c r="O215" s="10" t="s">
        <v>32</v>
      </c>
      <c r="P215" s="10" t="s">
        <v>33</v>
      </c>
      <c r="Q21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15" s="11" t="b">
        <v>0</v>
      </c>
      <c r="S215" s="13" t="b">
        <v>1</v>
      </c>
      <c r="T215" s="13" t="b">
        <v>1</v>
      </c>
      <c r="U215" s="13" t="b">
        <v>0</v>
      </c>
      <c r="V215" s="15" t="s">
        <v>39</v>
      </c>
      <c r="W215" s="22" t="s">
        <v>627</v>
      </c>
      <c r="X215" s="14" t="s">
        <v>40</v>
      </c>
    </row>
    <row r="216" spans="2:24" ht="15.75">
      <c r="B216" s="22" t="s">
        <v>628</v>
      </c>
      <c r="C21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1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16" s="10" t="str">
        <f t="shared" si="3"/>
        <v>No</v>
      </c>
      <c r="F216" s="15" t="s">
        <v>629</v>
      </c>
      <c r="G216" s="15" t="s">
        <v>57</v>
      </c>
      <c r="H216" s="15">
        <v>35897</v>
      </c>
      <c r="I216" s="15">
        <v>4</v>
      </c>
      <c r="J216" s="10" t="s">
        <v>29</v>
      </c>
      <c r="K216" s="10"/>
      <c r="L216" s="10" t="s">
        <v>30</v>
      </c>
      <c r="M216" s="34" t="s">
        <v>31</v>
      </c>
      <c r="N216" s="23">
        <v>1</v>
      </c>
      <c r="O216" s="10" t="s">
        <v>32</v>
      </c>
      <c r="P216" s="10" t="s">
        <v>33</v>
      </c>
      <c r="Q21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16" s="11" t="b">
        <v>0</v>
      </c>
      <c r="S216" s="13" t="b">
        <v>1</v>
      </c>
      <c r="T216" s="13" t="b">
        <v>1</v>
      </c>
      <c r="U216" s="13" t="b">
        <v>0</v>
      </c>
      <c r="V216" s="15" t="s">
        <v>39</v>
      </c>
      <c r="W216" s="22" t="s">
        <v>630</v>
      </c>
      <c r="X216" s="22" t="s">
        <v>212</v>
      </c>
    </row>
    <row r="217" spans="2:24" ht="15.75">
      <c r="B217" s="22" t="s">
        <v>631</v>
      </c>
      <c r="C21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1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17" s="10" t="str">
        <f t="shared" si="3"/>
        <v>No</v>
      </c>
      <c r="F217" s="15" t="s">
        <v>632</v>
      </c>
      <c r="G217" s="15" t="s">
        <v>57</v>
      </c>
      <c r="H217" s="15">
        <v>50000</v>
      </c>
      <c r="I217" s="15">
        <v>7</v>
      </c>
      <c r="J217" s="10" t="s">
        <v>29</v>
      </c>
      <c r="K217" s="10"/>
      <c r="L217" s="10" t="s">
        <v>30</v>
      </c>
      <c r="M217" s="34" t="s">
        <v>31</v>
      </c>
      <c r="N217" s="23">
        <v>1</v>
      </c>
      <c r="O217" s="10" t="s">
        <v>32</v>
      </c>
      <c r="P217" s="10" t="s">
        <v>33</v>
      </c>
      <c r="Q21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17" s="11" t="b">
        <v>0</v>
      </c>
      <c r="S217" s="13" t="b">
        <v>1</v>
      </c>
      <c r="T217" s="13" t="b">
        <v>1</v>
      </c>
      <c r="U217" s="13" t="b">
        <v>0</v>
      </c>
      <c r="V217" s="15" t="s">
        <v>39</v>
      </c>
      <c r="W217" s="22" t="s">
        <v>633</v>
      </c>
      <c r="X217" s="8" t="s">
        <v>190</v>
      </c>
    </row>
    <row r="218" spans="2:24" ht="15.75">
      <c r="B218" s="22" t="s">
        <v>634</v>
      </c>
      <c r="C21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1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18" s="10" t="str">
        <f t="shared" si="3"/>
        <v>No</v>
      </c>
      <c r="F218" s="15" t="s">
        <v>635</v>
      </c>
      <c r="G218" s="15" t="s">
        <v>57</v>
      </c>
      <c r="H218" s="15">
        <v>318000</v>
      </c>
      <c r="I218" s="15">
        <v>18</v>
      </c>
      <c r="J218" s="10" t="s">
        <v>29</v>
      </c>
      <c r="K218" s="10"/>
      <c r="L218" s="10" t="s">
        <v>30</v>
      </c>
      <c r="M218" s="34" t="s">
        <v>31</v>
      </c>
      <c r="N218" s="23">
        <v>1</v>
      </c>
      <c r="O218" s="10" t="s">
        <v>32</v>
      </c>
      <c r="P218" s="10" t="s">
        <v>33</v>
      </c>
      <c r="Q21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18" s="11" t="b">
        <v>0</v>
      </c>
      <c r="S218" s="13" t="b">
        <v>1</v>
      </c>
      <c r="T218" s="13" t="b">
        <v>1</v>
      </c>
      <c r="U218" s="13" t="b">
        <v>0</v>
      </c>
      <c r="V218" s="15" t="s">
        <v>39</v>
      </c>
      <c r="W218" s="22" t="s">
        <v>636</v>
      </c>
      <c r="X218" s="8" t="s">
        <v>40</v>
      </c>
    </row>
    <row r="219" spans="2:24" ht="15.75">
      <c r="B219" s="5" t="s">
        <v>637</v>
      </c>
      <c r="C21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1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19" s="10" t="str">
        <f t="shared" si="3"/>
        <v>No</v>
      </c>
      <c r="F219" s="15" t="s">
        <v>638</v>
      </c>
      <c r="G219" s="15" t="s">
        <v>57</v>
      </c>
      <c r="H219" s="15">
        <v>270</v>
      </c>
      <c r="I219" s="15">
        <v>14</v>
      </c>
      <c r="J219" s="10" t="s">
        <v>29</v>
      </c>
      <c r="K219" s="10"/>
      <c r="L219" s="10" t="s">
        <v>30</v>
      </c>
      <c r="M219" s="34" t="s">
        <v>31</v>
      </c>
      <c r="N219" s="23">
        <v>1</v>
      </c>
      <c r="O219" s="10" t="s">
        <v>32</v>
      </c>
      <c r="P219" s="10" t="s">
        <v>33</v>
      </c>
      <c r="Q21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19" s="11" t="b">
        <v>0</v>
      </c>
      <c r="S219" s="13" t="b">
        <v>1</v>
      </c>
      <c r="T219" s="13" t="b">
        <v>1</v>
      </c>
      <c r="U219" s="13" t="b">
        <v>0</v>
      </c>
      <c r="V219" s="15" t="s">
        <v>39</v>
      </c>
      <c r="W219" s="5" t="s">
        <v>639</v>
      </c>
      <c r="X219" s="8" t="s">
        <v>190</v>
      </c>
    </row>
    <row r="220" spans="2:24" ht="15.75">
      <c r="B220" s="5" t="s">
        <v>640</v>
      </c>
      <c r="C22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2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20" s="10" t="str">
        <f t="shared" si="3"/>
        <v>No</v>
      </c>
      <c r="F220" s="15" t="s">
        <v>641</v>
      </c>
      <c r="G220" s="15" t="s">
        <v>57</v>
      </c>
      <c r="H220" s="15">
        <v>2139</v>
      </c>
      <c r="I220" s="15">
        <v>25</v>
      </c>
      <c r="J220" s="10" t="s">
        <v>29</v>
      </c>
      <c r="K220" s="10"/>
      <c r="L220" s="10" t="s">
        <v>30</v>
      </c>
      <c r="M220" s="34" t="s">
        <v>31</v>
      </c>
      <c r="N220" s="23">
        <v>1</v>
      </c>
      <c r="O220" s="10" t="s">
        <v>32</v>
      </c>
      <c r="P220" s="10" t="s">
        <v>33</v>
      </c>
      <c r="Q22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20" s="11" t="b">
        <v>0</v>
      </c>
      <c r="S220" s="13" t="b">
        <v>1</v>
      </c>
      <c r="T220" s="13" t="b">
        <v>1</v>
      </c>
      <c r="U220" s="13" t="b">
        <v>0</v>
      </c>
      <c r="V220" s="15" t="s">
        <v>39</v>
      </c>
      <c r="W220" s="5" t="s">
        <v>642</v>
      </c>
      <c r="X220" s="14" t="s">
        <v>40</v>
      </c>
    </row>
    <row r="221" spans="2:24" ht="15.75">
      <c r="B221" s="22" t="s">
        <v>643</v>
      </c>
      <c r="C22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2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21" s="10" t="str">
        <f t="shared" si="3"/>
        <v>No</v>
      </c>
      <c r="F221" s="15" t="s">
        <v>644</v>
      </c>
      <c r="G221" s="15" t="s">
        <v>57</v>
      </c>
      <c r="H221" s="15">
        <v>239000</v>
      </c>
      <c r="I221" s="15">
        <v>28</v>
      </c>
      <c r="J221" s="10" t="s">
        <v>29</v>
      </c>
      <c r="K221" s="10"/>
      <c r="L221" s="10" t="s">
        <v>30</v>
      </c>
      <c r="M221" s="34" t="s">
        <v>31</v>
      </c>
      <c r="N221" s="23">
        <v>1</v>
      </c>
      <c r="O221" s="10" t="s">
        <v>32</v>
      </c>
      <c r="P221" s="10" t="s">
        <v>33</v>
      </c>
      <c r="Q22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21" s="11" t="b">
        <v>0</v>
      </c>
      <c r="S221" s="13" t="b">
        <v>1</v>
      </c>
      <c r="T221" s="13" t="b">
        <v>1</v>
      </c>
      <c r="U221" s="13" t="b">
        <v>0</v>
      </c>
      <c r="V221" s="15" t="s">
        <v>39</v>
      </c>
      <c r="W221" s="22" t="s">
        <v>645</v>
      </c>
      <c r="X221" s="8" t="s">
        <v>190</v>
      </c>
    </row>
    <row r="222" spans="2:24" ht="15.75">
      <c r="B222" s="22" t="s">
        <v>646</v>
      </c>
      <c r="C22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2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22" s="10" t="str">
        <f t="shared" si="3"/>
        <v>No</v>
      </c>
      <c r="F222" s="15" t="s">
        <v>647</v>
      </c>
      <c r="G222" s="15" t="s">
        <v>57</v>
      </c>
      <c r="H222" s="15">
        <v>167000</v>
      </c>
      <c r="I222" s="15">
        <v>28</v>
      </c>
      <c r="J222" s="10" t="s">
        <v>29</v>
      </c>
      <c r="K222" s="10"/>
      <c r="L222" s="10" t="s">
        <v>30</v>
      </c>
      <c r="M222" s="34" t="s">
        <v>31</v>
      </c>
      <c r="N222" s="23">
        <v>1</v>
      </c>
      <c r="O222" s="10" t="s">
        <v>32</v>
      </c>
      <c r="P222" s="10" t="s">
        <v>33</v>
      </c>
      <c r="Q22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22" s="11" t="b">
        <v>0</v>
      </c>
      <c r="S222" s="13" t="b">
        <v>1</v>
      </c>
      <c r="T222" s="13" t="b">
        <v>1</v>
      </c>
      <c r="U222" s="13" t="b">
        <v>0</v>
      </c>
      <c r="V222" s="15" t="s">
        <v>39</v>
      </c>
      <c r="W222" s="22" t="s">
        <v>648</v>
      </c>
      <c r="X222" s="8" t="s">
        <v>190</v>
      </c>
    </row>
    <row r="223" spans="2:24" ht="15.75">
      <c r="B223" s="22" t="s">
        <v>649</v>
      </c>
      <c r="C22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2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23" s="10" t="str">
        <f t="shared" si="3"/>
        <v>No</v>
      </c>
      <c r="F223" s="15" t="s">
        <v>650</v>
      </c>
      <c r="G223" s="15" t="s">
        <v>28</v>
      </c>
      <c r="H223" s="15">
        <v>680000</v>
      </c>
      <c r="I223" s="15">
        <v>21</v>
      </c>
      <c r="J223" s="10" t="s">
        <v>29</v>
      </c>
      <c r="K223" s="10"/>
      <c r="L223" s="10" t="s">
        <v>30</v>
      </c>
      <c r="M223" s="34" t="s">
        <v>31</v>
      </c>
      <c r="N223" s="23">
        <v>1</v>
      </c>
      <c r="O223" s="10" t="s">
        <v>32</v>
      </c>
      <c r="P223" s="10" t="s">
        <v>33</v>
      </c>
      <c r="Q22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23" s="11" t="b">
        <v>0</v>
      </c>
      <c r="S223" s="13" t="b">
        <v>1</v>
      </c>
      <c r="T223" s="13" t="b">
        <v>1</v>
      </c>
      <c r="U223" s="13" t="b">
        <v>0</v>
      </c>
      <c r="V223" s="15" t="s">
        <v>34</v>
      </c>
      <c r="W223" s="22" t="s">
        <v>651</v>
      </c>
      <c r="X223" s="15"/>
    </row>
    <row r="224" spans="2:24" ht="15.75">
      <c r="B224" s="22" t="s">
        <v>652</v>
      </c>
      <c r="C22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2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24" s="10" t="str">
        <f t="shared" si="3"/>
        <v>No</v>
      </c>
      <c r="F224" s="15" t="s">
        <v>653</v>
      </c>
      <c r="G224" s="15" t="s">
        <v>28</v>
      </c>
      <c r="H224" s="15">
        <v>13721</v>
      </c>
      <c r="I224" s="15">
        <v>14</v>
      </c>
      <c r="J224" s="10" t="s">
        <v>29</v>
      </c>
      <c r="K224" s="10"/>
      <c r="L224" s="10" t="s">
        <v>30</v>
      </c>
      <c r="M224" s="34" t="s">
        <v>31</v>
      </c>
      <c r="N224" s="23">
        <v>1</v>
      </c>
      <c r="O224" s="10" t="s">
        <v>32</v>
      </c>
      <c r="P224" s="10" t="s">
        <v>33</v>
      </c>
      <c r="Q22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24" s="11" t="b">
        <v>0</v>
      </c>
      <c r="S224" s="13" t="b">
        <v>1</v>
      </c>
      <c r="T224" s="13" t="b">
        <v>1</v>
      </c>
      <c r="U224" s="13" t="b">
        <v>0</v>
      </c>
      <c r="V224" s="15" t="s">
        <v>34</v>
      </c>
      <c r="W224" s="22" t="s">
        <v>651</v>
      </c>
      <c r="X224" s="15"/>
    </row>
    <row r="225" spans="2:24" ht="15.75">
      <c r="B225" s="5" t="s">
        <v>654</v>
      </c>
      <c r="C22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2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25" s="10" t="str">
        <f t="shared" si="3"/>
        <v>No</v>
      </c>
      <c r="F225" s="15" t="s">
        <v>655</v>
      </c>
      <c r="G225" s="15" t="s">
        <v>28</v>
      </c>
      <c r="H225" s="15">
        <v>929</v>
      </c>
      <c r="I225" s="15">
        <v>12</v>
      </c>
      <c r="J225" s="10" t="s">
        <v>29</v>
      </c>
      <c r="K225" s="10"/>
      <c r="L225" s="10" t="s">
        <v>30</v>
      </c>
      <c r="M225" s="34" t="s">
        <v>31</v>
      </c>
      <c r="N225" s="23">
        <v>1</v>
      </c>
      <c r="O225" s="10" t="s">
        <v>32</v>
      </c>
      <c r="P225" s="10" t="s">
        <v>33</v>
      </c>
      <c r="Q22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25" s="11" t="b">
        <v>0</v>
      </c>
      <c r="S225" s="13" t="b">
        <v>1</v>
      </c>
      <c r="T225" s="13" t="b">
        <v>1</v>
      </c>
      <c r="U225" s="13" t="b">
        <v>0</v>
      </c>
      <c r="V225" s="15" t="s">
        <v>34</v>
      </c>
      <c r="W225" s="5" t="s">
        <v>656</v>
      </c>
      <c r="X225" s="15"/>
    </row>
    <row r="226" spans="2:24" ht="15.75">
      <c r="B226" s="5" t="s">
        <v>657</v>
      </c>
      <c r="C22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2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26" s="10" t="str">
        <f t="shared" si="3"/>
        <v>No</v>
      </c>
      <c r="F226" s="15" t="s">
        <v>658</v>
      </c>
      <c r="G226" s="15" t="s">
        <v>38</v>
      </c>
      <c r="H226" s="15">
        <v>2000</v>
      </c>
      <c r="I226" s="15">
        <v>10</v>
      </c>
      <c r="J226" s="10" t="s">
        <v>29</v>
      </c>
      <c r="K226" s="10"/>
      <c r="L226" s="10" t="s">
        <v>30</v>
      </c>
      <c r="M226" s="34" t="s">
        <v>31</v>
      </c>
      <c r="N226" s="23">
        <v>1</v>
      </c>
      <c r="O226" s="10" t="s">
        <v>32</v>
      </c>
      <c r="P226" s="10" t="s">
        <v>33</v>
      </c>
      <c r="Q22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26" s="11" t="b">
        <v>0</v>
      </c>
      <c r="S226" s="13" t="b">
        <v>1</v>
      </c>
      <c r="T226" s="13" t="b">
        <v>1</v>
      </c>
      <c r="U226" s="13" t="b">
        <v>0</v>
      </c>
      <c r="V226" s="15" t="s">
        <v>39</v>
      </c>
      <c r="W226" s="5" t="s">
        <v>659</v>
      </c>
      <c r="X226" s="14" t="s">
        <v>190</v>
      </c>
    </row>
    <row r="227" spans="2:24" ht="15.75">
      <c r="B227" s="5" t="s">
        <v>660</v>
      </c>
      <c r="C22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2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27" s="10" t="str">
        <f t="shared" si="3"/>
        <v>No</v>
      </c>
      <c r="F227" s="15" t="s">
        <v>661</v>
      </c>
      <c r="G227" s="15" t="s">
        <v>38</v>
      </c>
      <c r="H227" s="15">
        <v>481</v>
      </c>
      <c r="I227" s="15">
        <v>21</v>
      </c>
      <c r="J227" s="10" t="s">
        <v>29</v>
      </c>
      <c r="K227" s="10"/>
      <c r="L227" s="10" t="s">
        <v>30</v>
      </c>
      <c r="M227" s="34" t="s">
        <v>31</v>
      </c>
      <c r="N227" s="23">
        <v>1</v>
      </c>
      <c r="O227" s="10" t="s">
        <v>32</v>
      </c>
      <c r="P227" s="10" t="s">
        <v>33</v>
      </c>
      <c r="Q22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27" s="11" t="b">
        <v>0</v>
      </c>
      <c r="S227" s="13" t="b">
        <v>1</v>
      </c>
      <c r="T227" s="13" t="b">
        <v>1</v>
      </c>
      <c r="U227" s="13" t="b">
        <v>0</v>
      </c>
      <c r="V227" s="15" t="s">
        <v>39</v>
      </c>
      <c r="W227" s="5" t="s">
        <v>662</v>
      </c>
      <c r="X227" s="22" t="s">
        <v>296</v>
      </c>
    </row>
    <row r="228" spans="2:24" ht="15.75">
      <c r="B228" s="5" t="s">
        <v>663</v>
      </c>
      <c r="C22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2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28" s="10" t="str">
        <f t="shared" si="3"/>
        <v>No</v>
      </c>
      <c r="F228" s="15" t="s">
        <v>664</v>
      </c>
      <c r="G228" s="15" t="s">
        <v>38</v>
      </c>
      <c r="H228" s="15">
        <v>5000</v>
      </c>
      <c r="I228" s="15">
        <v>10</v>
      </c>
      <c r="J228" s="10" t="s">
        <v>29</v>
      </c>
      <c r="K228" s="10"/>
      <c r="L228" s="10" t="s">
        <v>30</v>
      </c>
      <c r="M228" s="34" t="s">
        <v>31</v>
      </c>
      <c r="N228" s="23">
        <v>1</v>
      </c>
      <c r="O228" s="10" t="s">
        <v>32</v>
      </c>
      <c r="P228" s="10" t="s">
        <v>33</v>
      </c>
      <c r="Q22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28" s="11" t="b">
        <v>0</v>
      </c>
      <c r="S228" s="13" t="b">
        <v>1</v>
      </c>
      <c r="T228" s="13" t="b">
        <v>1</v>
      </c>
      <c r="U228" s="13" t="b">
        <v>0</v>
      </c>
      <c r="V228" s="15" t="s">
        <v>39</v>
      </c>
      <c r="W228" s="5" t="s">
        <v>665</v>
      </c>
      <c r="X228" s="8" t="s">
        <v>40</v>
      </c>
    </row>
    <row r="229" spans="2:24" ht="15.75">
      <c r="B229" s="5" t="s">
        <v>666</v>
      </c>
      <c r="C22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2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29" s="10" t="str">
        <f t="shared" si="3"/>
        <v>No</v>
      </c>
      <c r="F229" s="15" t="s">
        <v>667</v>
      </c>
      <c r="G229" s="15" t="s">
        <v>38</v>
      </c>
      <c r="H229" s="15">
        <v>10900</v>
      </c>
      <c r="I229" s="15">
        <v>13</v>
      </c>
      <c r="J229" s="10" t="s">
        <v>29</v>
      </c>
      <c r="K229" s="10"/>
      <c r="L229" s="10" t="s">
        <v>30</v>
      </c>
      <c r="M229" s="34" t="s">
        <v>31</v>
      </c>
      <c r="N229" s="23">
        <v>1</v>
      </c>
      <c r="O229" s="10" t="s">
        <v>32</v>
      </c>
      <c r="P229" s="10" t="s">
        <v>33</v>
      </c>
      <c r="Q22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29" s="11" t="b">
        <v>0</v>
      </c>
      <c r="S229" s="13" t="b">
        <v>1</v>
      </c>
      <c r="T229" s="13" t="b">
        <v>1</v>
      </c>
      <c r="U229" s="13" t="b">
        <v>0</v>
      </c>
      <c r="V229" s="15" t="s">
        <v>39</v>
      </c>
      <c r="W229" s="22" t="s">
        <v>668</v>
      </c>
      <c r="X229" s="14" t="s">
        <v>40</v>
      </c>
    </row>
    <row r="230" spans="2:24" ht="15.75">
      <c r="B230" s="5" t="s">
        <v>669</v>
      </c>
      <c r="C23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3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30" s="10" t="str">
        <f t="shared" si="3"/>
        <v>No</v>
      </c>
      <c r="F230" s="15" t="s">
        <v>670</v>
      </c>
      <c r="G230" s="15" t="s">
        <v>110</v>
      </c>
      <c r="H230" s="15">
        <v>572</v>
      </c>
      <c r="I230" s="15">
        <v>5</v>
      </c>
      <c r="J230" s="10" t="s">
        <v>29</v>
      </c>
      <c r="K230" s="10"/>
      <c r="L230" s="10" t="s">
        <v>30</v>
      </c>
      <c r="M230" s="34" t="s">
        <v>31</v>
      </c>
      <c r="N230" s="23">
        <v>1</v>
      </c>
      <c r="O230" s="10" t="s">
        <v>32</v>
      </c>
      <c r="P230" s="10" t="s">
        <v>33</v>
      </c>
      <c r="Q23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30" s="11" t="b">
        <v>0</v>
      </c>
      <c r="S230" s="13" t="b">
        <v>1</v>
      </c>
      <c r="T230" s="13" t="b">
        <v>1</v>
      </c>
      <c r="U230" s="13" t="b">
        <v>0</v>
      </c>
      <c r="V230" s="15" t="s">
        <v>39</v>
      </c>
      <c r="W230" s="5" t="s">
        <v>671</v>
      </c>
      <c r="X230" s="8" t="s">
        <v>40</v>
      </c>
    </row>
    <row r="231" spans="2:24" ht="15.75">
      <c r="B231" s="5" t="s">
        <v>672</v>
      </c>
      <c r="C23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3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31" s="10" t="str">
        <f t="shared" si="3"/>
        <v>No</v>
      </c>
      <c r="F231" s="15" t="s">
        <v>673</v>
      </c>
      <c r="G231" s="15" t="s">
        <v>110</v>
      </c>
      <c r="H231" s="15">
        <v>300</v>
      </c>
      <c r="I231" s="15">
        <v>7</v>
      </c>
      <c r="J231" s="10" t="s">
        <v>29</v>
      </c>
      <c r="K231" s="10"/>
      <c r="L231" s="10" t="s">
        <v>30</v>
      </c>
      <c r="M231" s="34" t="s">
        <v>31</v>
      </c>
      <c r="N231" s="23">
        <v>1</v>
      </c>
      <c r="O231" s="10" t="s">
        <v>32</v>
      </c>
      <c r="P231" s="10" t="s">
        <v>33</v>
      </c>
      <c r="Q23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31" s="11" t="b">
        <v>0</v>
      </c>
      <c r="S231" s="13" t="b">
        <v>1</v>
      </c>
      <c r="T231" s="13" t="b">
        <v>1</v>
      </c>
      <c r="U231" s="13" t="b">
        <v>0</v>
      </c>
      <c r="V231" s="15" t="s">
        <v>39</v>
      </c>
      <c r="W231" s="5" t="s">
        <v>674</v>
      </c>
      <c r="X231" s="15" t="s">
        <v>286</v>
      </c>
    </row>
    <row r="232" spans="2:24" ht="15.75">
      <c r="B232" s="5" t="s">
        <v>675</v>
      </c>
      <c r="C23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3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32" s="10" t="str">
        <f t="shared" si="3"/>
        <v>No</v>
      </c>
      <c r="F232" s="15" t="s">
        <v>676</v>
      </c>
      <c r="G232" s="15" t="s">
        <v>110</v>
      </c>
      <c r="H232" s="15">
        <v>4546</v>
      </c>
      <c r="I232" s="15">
        <v>5</v>
      </c>
      <c r="J232" s="10" t="s">
        <v>29</v>
      </c>
      <c r="K232" s="10"/>
      <c r="L232" s="10" t="s">
        <v>30</v>
      </c>
      <c r="M232" s="34" t="s">
        <v>31</v>
      </c>
      <c r="N232" s="23">
        <v>1</v>
      </c>
      <c r="O232" s="10" t="s">
        <v>32</v>
      </c>
      <c r="P232" s="10" t="s">
        <v>33</v>
      </c>
      <c r="Q23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32" s="11" t="b">
        <v>0</v>
      </c>
      <c r="S232" s="13" t="b">
        <v>1</v>
      </c>
      <c r="T232" s="13" t="b">
        <v>1</v>
      </c>
      <c r="U232" s="13" t="b">
        <v>0</v>
      </c>
      <c r="V232" s="15" t="s">
        <v>39</v>
      </c>
      <c r="W232" s="5" t="s">
        <v>677</v>
      </c>
      <c r="X232" s="14" t="s">
        <v>40</v>
      </c>
    </row>
    <row r="233" spans="2:24" ht="15.75">
      <c r="B233" s="5" t="s">
        <v>678</v>
      </c>
      <c r="C23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3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33" s="10" t="str">
        <f t="shared" si="3"/>
        <v>No</v>
      </c>
      <c r="F233" s="15" t="s">
        <v>679</v>
      </c>
      <c r="G233" s="15" t="s">
        <v>38</v>
      </c>
      <c r="H233" s="15">
        <v>156</v>
      </c>
      <c r="I233" s="15">
        <v>5</v>
      </c>
      <c r="J233" s="10" t="s">
        <v>29</v>
      </c>
      <c r="K233" s="10"/>
      <c r="L233" s="10" t="s">
        <v>30</v>
      </c>
      <c r="M233" s="34" t="s">
        <v>31</v>
      </c>
      <c r="N233" s="23">
        <v>1</v>
      </c>
      <c r="O233" s="10" t="s">
        <v>32</v>
      </c>
      <c r="P233" s="10" t="s">
        <v>33</v>
      </c>
      <c r="Q23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33" s="11" t="b">
        <v>0</v>
      </c>
      <c r="S233" s="13" t="b">
        <v>1</v>
      </c>
      <c r="T233" s="13" t="b">
        <v>1</v>
      </c>
      <c r="U233" s="13" t="b">
        <v>0</v>
      </c>
      <c r="V233" s="15" t="s">
        <v>39</v>
      </c>
      <c r="W233" s="5" t="s">
        <v>679</v>
      </c>
      <c r="X233" s="14" t="s">
        <v>40</v>
      </c>
    </row>
    <row r="234" spans="2:24" ht="15.75">
      <c r="B234" s="5" t="s">
        <v>680</v>
      </c>
      <c r="C23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3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34" s="10" t="str">
        <f t="shared" si="3"/>
        <v>No</v>
      </c>
      <c r="F234" s="15" t="s">
        <v>681</v>
      </c>
      <c r="G234" s="15" t="s">
        <v>38</v>
      </c>
      <c r="H234" s="15">
        <v>41200</v>
      </c>
      <c r="I234" s="15">
        <v>6</v>
      </c>
      <c r="J234" s="10" t="s">
        <v>29</v>
      </c>
      <c r="K234" s="10"/>
      <c r="L234" s="10" t="s">
        <v>30</v>
      </c>
      <c r="M234" s="34" t="s">
        <v>31</v>
      </c>
      <c r="N234" s="23">
        <v>1</v>
      </c>
      <c r="O234" s="10" t="s">
        <v>32</v>
      </c>
      <c r="P234" s="10" t="s">
        <v>33</v>
      </c>
      <c r="Q23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34" s="11" t="b">
        <v>0</v>
      </c>
      <c r="S234" s="13" t="b">
        <v>1</v>
      </c>
      <c r="T234" s="13" t="b">
        <v>1</v>
      </c>
      <c r="U234" s="13" t="b">
        <v>0</v>
      </c>
      <c r="V234" s="15" t="s">
        <v>39</v>
      </c>
      <c r="W234" s="22" t="s">
        <v>682</v>
      </c>
      <c r="X234" s="14" t="s">
        <v>40</v>
      </c>
    </row>
    <row r="235" spans="2:24" ht="15.75">
      <c r="B235" s="22" t="s">
        <v>683</v>
      </c>
      <c r="C23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3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35" s="10" t="str">
        <f t="shared" si="3"/>
        <v>No</v>
      </c>
      <c r="F235" s="15" t="s">
        <v>684</v>
      </c>
      <c r="G235" s="15" t="s">
        <v>38</v>
      </c>
      <c r="H235" s="15">
        <v>60400</v>
      </c>
      <c r="I235" s="15">
        <v>5</v>
      </c>
      <c r="J235" s="10" t="s">
        <v>29</v>
      </c>
      <c r="K235" s="10"/>
      <c r="L235" s="10" t="s">
        <v>30</v>
      </c>
      <c r="M235" s="34" t="s">
        <v>31</v>
      </c>
      <c r="N235" s="23">
        <v>1</v>
      </c>
      <c r="O235" s="10" t="s">
        <v>32</v>
      </c>
      <c r="P235" s="10" t="s">
        <v>33</v>
      </c>
      <c r="Q23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35" s="11" t="b">
        <v>0</v>
      </c>
      <c r="S235" s="13" t="b">
        <v>1</v>
      </c>
      <c r="T235" s="13" t="b">
        <v>1</v>
      </c>
      <c r="U235" s="13" t="b">
        <v>0</v>
      </c>
      <c r="V235" s="15" t="s">
        <v>39</v>
      </c>
      <c r="W235" s="22" t="s">
        <v>685</v>
      </c>
      <c r="X235" s="8" t="s">
        <v>190</v>
      </c>
    </row>
    <row r="236" spans="2:24" ht="15.75">
      <c r="B236" s="5" t="s">
        <v>686</v>
      </c>
      <c r="C23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3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36" s="10" t="str">
        <f t="shared" si="3"/>
        <v>No</v>
      </c>
      <c r="F236" s="15" t="s">
        <v>687</v>
      </c>
      <c r="G236" s="15" t="s">
        <v>84</v>
      </c>
      <c r="H236" s="15">
        <v>4689</v>
      </c>
      <c r="I236" s="15">
        <v>13</v>
      </c>
      <c r="J236" s="10" t="s">
        <v>29</v>
      </c>
      <c r="K236" s="10"/>
      <c r="L236" s="10" t="s">
        <v>30</v>
      </c>
      <c r="M236" s="34" t="s">
        <v>31</v>
      </c>
      <c r="N236" s="23">
        <v>1</v>
      </c>
      <c r="O236" s="10" t="s">
        <v>32</v>
      </c>
      <c r="P236" s="10" t="s">
        <v>33</v>
      </c>
      <c r="Q23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36" s="11" t="b">
        <v>0</v>
      </c>
      <c r="S236" s="13" t="b">
        <v>1</v>
      </c>
      <c r="T236" s="13" t="b">
        <v>1</v>
      </c>
      <c r="U236" s="13" t="b">
        <v>0</v>
      </c>
      <c r="V236" s="15" t="s">
        <v>39</v>
      </c>
      <c r="W236" s="5" t="s">
        <v>688</v>
      </c>
      <c r="X236" s="8" t="s">
        <v>40</v>
      </c>
    </row>
    <row r="237" spans="2:24" ht="15.75">
      <c r="B237" s="22" t="s">
        <v>689</v>
      </c>
      <c r="C23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3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37" s="10" t="str">
        <f t="shared" si="3"/>
        <v>No</v>
      </c>
      <c r="F237" s="15" t="s">
        <v>690</v>
      </c>
      <c r="G237" s="15" t="s">
        <v>84</v>
      </c>
      <c r="H237" s="15">
        <v>14500</v>
      </c>
      <c r="I237" s="15">
        <v>9</v>
      </c>
      <c r="J237" s="10" t="s">
        <v>29</v>
      </c>
      <c r="K237" s="10"/>
      <c r="L237" s="10" t="s">
        <v>30</v>
      </c>
      <c r="M237" s="34" t="s">
        <v>31</v>
      </c>
      <c r="N237" s="23">
        <v>1</v>
      </c>
      <c r="O237" s="10" t="s">
        <v>32</v>
      </c>
      <c r="P237" s="10" t="s">
        <v>33</v>
      </c>
      <c r="Q23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37" s="11" t="b">
        <v>0</v>
      </c>
      <c r="S237" s="13" t="b">
        <v>1</v>
      </c>
      <c r="T237" s="13" t="b">
        <v>1</v>
      </c>
      <c r="U237" s="13" t="b">
        <v>0</v>
      </c>
      <c r="V237" s="15" t="s">
        <v>39</v>
      </c>
      <c r="W237" s="22" t="s">
        <v>691</v>
      </c>
      <c r="X237" s="14" t="s">
        <v>40</v>
      </c>
    </row>
    <row r="238" spans="2:24" ht="15.75">
      <c r="B238" s="22" t="s">
        <v>692</v>
      </c>
      <c r="C23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3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38" s="10" t="str">
        <f t="shared" si="3"/>
        <v>No</v>
      </c>
      <c r="F238" s="15" t="s">
        <v>693</v>
      </c>
      <c r="G238" s="15" t="s">
        <v>84</v>
      </c>
      <c r="H238" s="15">
        <v>135000</v>
      </c>
      <c r="I238" s="15">
        <v>25</v>
      </c>
      <c r="J238" s="10" t="s">
        <v>29</v>
      </c>
      <c r="K238" s="10"/>
      <c r="L238" s="10" t="s">
        <v>30</v>
      </c>
      <c r="M238" s="34" t="s">
        <v>31</v>
      </c>
      <c r="N238" s="23">
        <v>1</v>
      </c>
      <c r="O238" s="10" t="s">
        <v>32</v>
      </c>
      <c r="P238" s="10" t="s">
        <v>33</v>
      </c>
      <c r="Q23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38" s="11" t="b">
        <v>0</v>
      </c>
      <c r="S238" s="13" t="b">
        <v>1</v>
      </c>
      <c r="T238" s="13" t="b">
        <v>1</v>
      </c>
      <c r="U238" s="13" t="b">
        <v>0</v>
      </c>
      <c r="V238" s="15" t="s">
        <v>39</v>
      </c>
      <c r="W238" s="22" t="s">
        <v>694</v>
      </c>
      <c r="X238" s="8" t="s">
        <v>190</v>
      </c>
    </row>
    <row r="239" spans="2:24" ht="15.75">
      <c r="B239" s="5" t="s">
        <v>695</v>
      </c>
      <c r="C23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3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39" s="10" t="str">
        <f t="shared" si="3"/>
        <v>No</v>
      </c>
      <c r="F239" s="15" t="s">
        <v>696</v>
      </c>
      <c r="G239" s="15" t="s">
        <v>100</v>
      </c>
      <c r="H239" s="15">
        <v>322</v>
      </c>
      <c r="I239" s="15">
        <v>20</v>
      </c>
      <c r="J239" s="10" t="s">
        <v>29</v>
      </c>
      <c r="K239" s="10"/>
      <c r="L239" s="10" t="s">
        <v>30</v>
      </c>
      <c r="M239" s="34" t="s">
        <v>31</v>
      </c>
      <c r="N239" s="23">
        <v>1</v>
      </c>
      <c r="O239" s="10" t="s">
        <v>32</v>
      </c>
      <c r="P239" s="10" t="s">
        <v>33</v>
      </c>
      <c r="Q23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39" s="11" t="b">
        <v>0</v>
      </c>
      <c r="S239" s="13" t="b">
        <v>1</v>
      </c>
      <c r="T239" s="13" t="b">
        <v>1</v>
      </c>
      <c r="U239" s="13" t="b">
        <v>0</v>
      </c>
      <c r="V239" s="15" t="s">
        <v>39</v>
      </c>
      <c r="W239" s="5" t="s">
        <v>697</v>
      </c>
      <c r="X239" s="5" t="s">
        <v>212</v>
      </c>
    </row>
    <row r="240" spans="2:24" ht="15.75">
      <c r="B240" s="5" t="s">
        <v>698</v>
      </c>
      <c r="C24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4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40" s="10" t="str">
        <f t="shared" si="3"/>
        <v>No</v>
      </c>
      <c r="F240" s="15" t="s">
        <v>699</v>
      </c>
      <c r="G240" s="15" t="s">
        <v>100</v>
      </c>
      <c r="H240" s="15">
        <v>323</v>
      </c>
      <c r="I240" s="15">
        <v>34</v>
      </c>
      <c r="J240" s="10" t="s">
        <v>29</v>
      </c>
      <c r="K240" s="10"/>
      <c r="L240" s="10" t="s">
        <v>30</v>
      </c>
      <c r="M240" s="34" t="s">
        <v>31</v>
      </c>
      <c r="N240" s="23">
        <v>1</v>
      </c>
      <c r="O240" s="10" t="s">
        <v>32</v>
      </c>
      <c r="P240" s="10" t="s">
        <v>33</v>
      </c>
      <c r="Q24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40" s="11" t="b">
        <v>0</v>
      </c>
      <c r="S240" s="13" t="b">
        <v>1</v>
      </c>
      <c r="T240" s="13" t="b">
        <v>1</v>
      </c>
      <c r="U240" s="13" t="b">
        <v>0</v>
      </c>
      <c r="V240" s="15" t="s">
        <v>39</v>
      </c>
      <c r="W240" s="5" t="s">
        <v>700</v>
      </c>
      <c r="X240" s="8" t="s">
        <v>40</v>
      </c>
    </row>
    <row r="241" spans="2:24" ht="15.75">
      <c r="B241" s="5" t="s">
        <v>701</v>
      </c>
      <c r="C24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4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41" s="10" t="str">
        <f t="shared" si="3"/>
        <v>No</v>
      </c>
      <c r="F241" s="15" t="s">
        <v>702</v>
      </c>
      <c r="G241" s="15" t="s">
        <v>100</v>
      </c>
      <c r="H241" s="15">
        <v>354</v>
      </c>
      <c r="I241" s="15">
        <v>16</v>
      </c>
      <c r="J241" s="10" t="s">
        <v>29</v>
      </c>
      <c r="K241" s="10"/>
      <c r="L241" s="10" t="s">
        <v>30</v>
      </c>
      <c r="M241" s="34" t="s">
        <v>31</v>
      </c>
      <c r="N241" s="23">
        <v>1</v>
      </c>
      <c r="O241" s="10" t="s">
        <v>32</v>
      </c>
      <c r="P241" s="10" t="s">
        <v>33</v>
      </c>
      <c r="Q24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41" s="11" t="b">
        <v>0</v>
      </c>
      <c r="S241" s="13" t="b">
        <v>1</v>
      </c>
      <c r="T241" s="13" t="b">
        <v>1</v>
      </c>
      <c r="U241" s="13" t="b">
        <v>0</v>
      </c>
      <c r="V241" s="15" t="s">
        <v>39</v>
      </c>
      <c r="W241" s="5" t="s">
        <v>703</v>
      </c>
      <c r="X241" s="14" t="s">
        <v>190</v>
      </c>
    </row>
    <row r="242" spans="2:24" ht="15.75">
      <c r="B242" s="22" t="s">
        <v>704</v>
      </c>
      <c r="C24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4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42" s="10" t="str">
        <f t="shared" si="3"/>
        <v>No</v>
      </c>
      <c r="F242" s="15" t="s">
        <v>705</v>
      </c>
      <c r="G242" s="15" t="s">
        <v>100</v>
      </c>
      <c r="H242" s="15">
        <v>57800</v>
      </c>
      <c r="I242" s="15">
        <v>16</v>
      </c>
      <c r="J242" s="10" t="s">
        <v>29</v>
      </c>
      <c r="K242" s="10"/>
      <c r="L242" s="10" t="s">
        <v>30</v>
      </c>
      <c r="M242" s="34" t="s">
        <v>31</v>
      </c>
      <c r="N242" s="23">
        <v>1</v>
      </c>
      <c r="O242" s="10" t="s">
        <v>32</v>
      </c>
      <c r="P242" s="10" t="s">
        <v>33</v>
      </c>
      <c r="Q24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42" s="11" t="b">
        <v>0</v>
      </c>
      <c r="S242" s="13" t="b">
        <v>1</v>
      </c>
      <c r="T242" s="13" t="b">
        <v>1</v>
      </c>
      <c r="U242" s="13" t="b">
        <v>0</v>
      </c>
      <c r="V242" s="15" t="s">
        <v>39</v>
      </c>
      <c r="W242" s="22" t="s">
        <v>706</v>
      </c>
      <c r="X242" s="14" t="s">
        <v>40</v>
      </c>
    </row>
    <row r="243" spans="2:24" ht="15.75">
      <c r="B243" s="5" t="s">
        <v>707</v>
      </c>
      <c r="C24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4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43" s="10" t="str">
        <f t="shared" si="3"/>
        <v>No</v>
      </c>
      <c r="F243" s="15" t="s">
        <v>708</v>
      </c>
      <c r="G243" s="15" t="s">
        <v>110</v>
      </c>
      <c r="H243" s="15">
        <v>74</v>
      </c>
      <c r="I243" s="15">
        <v>8</v>
      </c>
      <c r="J243" s="10" t="s">
        <v>29</v>
      </c>
      <c r="K243" s="10"/>
      <c r="L243" s="10" t="s">
        <v>30</v>
      </c>
      <c r="M243" s="34" t="s">
        <v>31</v>
      </c>
      <c r="N243" s="23">
        <v>1</v>
      </c>
      <c r="O243" s="10" t="s">
        <v>32</v>
      </c>
      <c r="P243" s="10" t="s">
        <v>33</v>
      </c>
      <c r="Q24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43" s="11" t="b">
        <v>0</v>
      </c>
      <c r="S243" s="13" t="b">
        <v>1</v>
      </c>
      <c r="T243" s="13" t="b">
        <v>1</v>
      </c>
      <c r="U243" s="13" t="b">
        <v>0</v>
      </c>
      <c r="V243" s="15" t="s">
        <v>39</v>
      </c>
      <c r="W243" s="5" t="s">
        <v>709</v>
      </c>
      <c r="X243" s="14" t="s">
        <v>40</v>
      </c>
    </row>
    <row r="244" spans="2:24" ht="15.75">
      <c r="B244" s="5" t="s">
        <v>710</v>
      </c>
      <c r="C24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4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44" s="10" t="str">
        <f t="shared" si="3"/>
        <v>No</v>
      </c>
      <c r="F244" s="15" t="s">
        <v>711</v>
      </c>
      <c r="G244" s="15" t="s">
        <v>49</v>
      </c>
      <c r="H244" s="15">
        <v>2328</v>
      </c>
      <c r="I244" s="15">
        <v>5</v>
      </c>
      <c r="J244" s="10" t="s">
        <v>29</v>
      </c>
      <c r="K244" s="10"/>
      <c r="L244" s="10" t="s">
        <v>30</v>
      </c>
      <c r="M244" s="34" t="s">
        <v>31</v>
      </c>
      <c r="N244" s="23">
        <v>1</v>
      </c>
      <c r="O244" s="10" t="s">
        <v>32</v>
      </c>
      <c r="P244" s="10" t="s">
        <v>33</v>
      </c>
      <c r="Q24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44" s="11" t="b">
        <v>0</v>
      </c>
      <c r="S244" s="13" t="b">
        <v>1</v>
      </c>
      <c r="T244" s="13" t="b">
        <v>1</v>
      </c>
      <c r="U244" s="13" t="b">
        <v>0</v>
      </c>
      <c r="V244" s="15" t="s">
        <v>39</v>
      </c>
      <c r="W244" s="5" t="s">
        <v>712</v>
      </c>
      <c r="X244" s="14" t="s">
        <v>40</v>
      </c>
    </row>
    <row r="245" spans="2:24" ht="15.75">
      <c r="B245" s="5" t="s">
        <v>713</v>
      </c>
      <c r="C24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4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45" s="10" t="str">
        <f t="shared" si="3"/>
        <v>No</v>
      </c>
      <c r="F245" s="15" t="s">
        <v>714</v>
      </c>
      <c r="G245" s="15" t="s">
        <v>135</v>
      </c>
      <c r="H245" s="15">
        <v>2000</v>
      </c>
      <c r="I245" s="15">
        <v>7</v>
      </c>
      <c r="J245" s="10" t="s">
        <v>29</v>
      </c>
      <c r="K245" s="10"/>
      <c r="L245" s="10" t="s">
        <v>30</v>
      </c>
      <c r="M245" s="34" t="s">
        <v>31</v>
      </c>
      <c r="N245" s="23">
        <v>1</v>
      </c>
      <c r="O245" s="10" t="s">
        <v>32</v>
      </c>
      <c r="P245" s="10" t="s">
        <v>33</v>
      </c>
      <c r="Q24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45" s="11" t="b">
        <v>0</v>
      </c>
      <c r="S245" s="13" t="b">
        <v>1</v>
      </c>
      <c r="T245" s="13" t="b">
        <v>1</v>
      </c>
      <c r="U245" s="13" t="b">
        <v>0</v>
      </c>
      <c r="V245" s="15" t="s">
        <v>39</v>
      </c>
      <c r="W245" s="5" t="s">
        <v>715</v>
      </c>
      <c r="X245" s="14" t="s">
        <v>40</v>
      </c>
    </row>
    <row r="246" spans="2:24" ht="15.75">
      <c r="B246" s="5" t="s">
        <v>716</v>
      </c>
      <c r="C24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4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46" s="10" t="str">
        <f t="shared" si="3"/>
        <v>No</v>
      </c>
      <c r="F246" s="15" t="s">
        <v>717</v>
      </c>
      <c r="G246" s="15" t="s">
        <v>49</v>
      </c>
      <c r="H246" s="15">
        <v>34</v>
      </c>
      <c r="I246" s="15">
        <v>19</v>
      </c>
      <c r="J246" s="10" t="s">
        <v>29</v>
      </c>
      <c r="K246" s="10"/>
      <c r="L246" s="10" t="s">
        <v>30</v>
      </c>
      <c r="M246" s="34" t="s">
        <v>31</v>
      </c>
      <c r="N246" s="23">
        <v>1</v>
      </c>
      <c r="O246" s="10" t="s">
        <v>32</v>
      </c>
      <c r="P246" s="10" t="s">
        <v>33</v>
      </c>
      <c r="Q24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46" s="11" t="b">
        <v>0</v>
      </c>
      <c r="S246" s="13" t="b">
        <v>1</v>
      </c>
      <c r="T246" s="13" t="b">
        <v>1</v>
      </c>
      <c r="U246" s="13" t="b">
        <v>0</v>
      </c>
      <c r="V246" s="15" t="s">
        <v>39</v>
      </c>
      <c r="W246" s="5" t="s">
        <v>718</v>
      </c>
      <c r="X246" s="8" t="s">
        <v>40</v>
      </c>
    </row>
    <row r="247" spans="2:24" ht="15.75">
      <c r="B247" s="5" t="s">
        <v>719</v>
      </c>
      <c r="C24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4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47" s="10" t="str">
        <f t="shared" si="3"/>
        <v>No</v>
      </c>
      <c r="F247" s="15" t="s">
        <v>720</v>
      </c>
      <c r="G247" s="15" t="s">
        <v>110</v>
      </c>
      <c r="H247" s="15">
        <v>4248</v>
      </c>
      <c r="I247" s="15">
        <v>20</v>
      </c>
      <c r="J247" s="10" t="s">
        <v>29</v>
      </c>
      <c r="K247" s="10"/>
      <c r="L247" s="10" t="s">
        <v>30</v>
      </c>
      <c r="M247" s="34" t="s">
        <v>31</v>
      </c>
      <c r="N247" s="23">
        <v>1</v>
      </c>
      <c r="O247" s="10" t="s">
        <v>32</v>
      </c>
      <c r="P247" s="10" t="s">
        <v>33</v>
      </c>
      <c r="Q24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47" s="11" t="b">
        <v>0</v>
      </c>
      <c r="S247" s="13" t="b">
        <v>1</v>
      </c>
      <c r="T247" s="13" t="b">
        <v>1</v>
      </c>
      <c r="U247" s="13" t="b">
        <v>0</v>
      </c>
      <c r="V247" s="15" t="s">
        <v>39</v>
      </c>
      <c r="W247" s="5" t="s">
        <v>721</v>
      </c>
      <c r="X247" s="14" t="s">
        <v>40</v>
      </c>
    </row>
    <row r="248" spans="2:24" ht="15.75">
      <c r="B248" s="5" t="s">
        <v>722</v>
      </c>
      <c r="C24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4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48" s="10" t="str">
        <f t="shared" si="3"/>
        <v>No</v>
      </c>
      <c r="F248" s="15" t="s">
        <v>723</v>
      </c>
      <c r="G248" s="15" t="s">
        <v>110</v>
      </c>
      <c r="H248" s="15">
        <v>100000</v>
      </c>
      <c r="I248" s="15">
        <v>7</v>
      </c>
      <c r="J248" s="10" t="s">
        <v>29</v>
      </c>
      <c r="K248" s="10"/>
      <c r="L248" s="10" t="s">
        <v>30</v>
      </c>
      <c r="M248" s="34" t="s">
        <v>31</v>
      </c>
      <c r="N248" s="23">
        <v>1</v>
      </c>
      <c r="O248" s="10" t="s">
        <v>32</v>
      </c>
      <c r="P248" s="10" t="s">
        <v>33</v>
      </c>
      <c r="Q24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48" s="11" t="b">
        <v>0</v>
      </c>
      <c r="S248" s="13" t="b">
        <v>1</v>
      </c>
      <c r="T248" s="13" t="b">
        <v>1</v>
      </c>
      <c r="U248" s="13" t="b">
        <v>0</v>
      </c>
      <c r="V248" s="15" t="s">
        <v>39</v>
      </c>
      <c r="W248" s="15"/>
      <c r="X248" s="15" t="s">
        <v>286</v>
      </c>
    </row>
    <row r="249" spans="2:24" ht="15.75">
      <c r="B249" s="8" t="s">
        <v>724</v>
      </c>
      <c r="C24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4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49" s="10" t="str">
        <f t="shared" si="3"/>
        <v>No</v>
      </c>
      <c r="F249" s="15" t="s">
        <v>725</v>
      </c>
      <c r="G249" s="15" t="s">
        <v>57</v>
      </c>
      <c r="H249" s="15">
        <v>1676</v>
      </c>
      <c r="I249" s="15">
        <v>35</v>
      </c>
      <c r="J249" s="10" t="s">
        <v>29</v>
      </c>
      <c r="K249" s="10"/>
      <c r="L249" s="10" t="s">
        <v>30</v>
      </c>
      <c r="M249" s="34" t="s">
        <v>31</v>
      </c>
      <c r="N249" s="23">
        <v>1</v>
      </c>
      <c r="O249" s="10" t="s">
        <v>32</v>
      </c>
      <c r="P249" s="10" t="s">
        <v>33</v>
      </c>
      <c r="Q24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49" s="11" t="b">
        <v>0</v>
      </c>
      <c r="S249" s="13" t="b">
        <v>1</v>
      </c>
      <c r="T249" s="13" t="b">
        <v>1</v>
      </c>
      <c r="U249" s="13" t="b">
        <v>0</v>
      </c>
      <c r="V249" s="15" t="s">
        <v>39</v>
      </c>
      <c r="W249" s="8" t="s">
        <v>726</v>
      </c>
      <c r="X249" s="8" t="s">
        <v>40</v>
      </c>
    </row>
    <row r="250" spans="2:24" ht="15.75">
      <c r="B250" s="5" t="s">
        <v>727</v>
      </c>
      <c r="C25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5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50" s="10" t="str">
        <f t="shared" si="3"/>
        <v>No</v>
      </c>
      <c r="F250" s="15" t="s">
        <v>728</v>
      </c>
      <c r="G250" s="15" t="s">
        <v>110</v>
      </c>
      <c r="H250" s="15">
        <v>1000</v>
      </c>
      <c r="I250" s="15">
        <v>13</v>
      </c>
      <c r="J250" s="10" t="s">
        <v>29</v>
      </c>
      <c r="K250" s="10"/>
      <c r="L250" s="10" t="s">
        <v>30</v>
      </c>
      <c r="M250" s="34" t="s">
        <v>31</v>
      </c>
      <c r="N250" s="23">
        <v>1</v>
      </c>
      <c r="O250" s="10" t="s">
        <v>32</v>
      </c>
      <c r="P250" s="10" t="s">
        <v>33</v>
      </c>
      <c r="Q25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50" s="11" t="b">
        <v>0</v>
      </c>
      <c r="S250" s="13" t="b">
        <v>1</v>
      </c>
      <c r="T250" s="13" t="b">
        <v>1</v>
      </c>
      <c r="U250" s="13" t="b">
        <v>0</v>
      </c>
      <c r="V250" s="15" t="s">
        <v>39</v>
      </c>
      <c r="W250" s="5" t="s">
        <v>729</v>
      </c>
      <c r="X250" s="14" t="s">
        <v>40</v>
      </c>
    </row>
    <row r="251" spans="2:24" ht="15.75">
      <c r="B251" s="5" t="s">
        <v>730</v>
      </c>
      <c r="C25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5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51" s="10" t="str">
        <f t="shared" si="3"/>
        <v>No</v>
      </c>
      <c r="F251" s="15" t="s">
        <v>731</v>
      </c>
      <c r="G251" s="15" t="s">
        <v>28</v>
      </c>
      <c r="H251" s="15">
        <v>3000</v>
      </c>
      <c r="I251" s="15">
        <v>12</v>
      </c>
      <c r="J251" s="10" t="s">
        <v>29</v>
      </c>
      <c r="K251" s="10"/>
      <c r="L251" s="10" t="s">
        <v>30</v>
      </c>
      <c r="M251" s="34" t="s">
        <v>31</v>
      </c>
      <c r="N251" s="23">
        <v>1</v>
      </c>
      <c r="O251" s="10" t="s">
        <v>32</v>
      </c>
      <c r="P251" s="10" t="s">
        <v>33</v>
      </c>
      <c r="Q25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51" s="11" t="b">
        <v>0</v>
      </c>
      <c r="S251" s="13" t="b">
        <v>1</v>
      </c>
      <c r="T251" s="13" t="b">
        <v>1</v>
      </c>
      <c r="U251" s="13" t="b">
        <v>0</v>
      </c>
      <c r="V251" s="15" t="s">
        <v>39</v>
      </c>
      <c r="W251" s="5" t="s">
        <v>732</v>
      </c>
      <c r="X251" s="14" t="s">
        <v>40</v>
      </c>
    </row>
    <row r="252" spans="2:24" ht="15.75">
      <c r="B252" s="5" t="s">
        <v>733</v>
      </c>
      <c r="C25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5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52" s="10" t="str">
        <f t="shared" si="3"/>
        <v>No</v>
      </c>
      <c r="F252" s="15" t="s">
        <v>734</v>
      </c>
      <c r="G252" s="15" t="s">
        <v>57</v>
      </c>
      <c r="H252" s="15">
        <v>500</v>
      </c>
      <c r="I252" s="15">
        <v>7</v>
      </c>
      <c r="J252" s="10" t="s">
        <v>29</v>
      </c>
      <c r="K252" s="10"/>
      <c r="L252" s="10" t="s">
        <v>30</v>
      </c>
      <c r="M252" s="34" t="s">
        <v>31</v>
      </c>
      <c r="N252" s="23">
        <v>1</v>
      </c>
      <c r="O252" s="10" t="s">
        <v>32</v>
      </c>
      <c r="P252" s="10" t="s">
        <v>33</v>
      </c>
      <c r="Q25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52" s="11" t="b">
        <v>0</v>
      </c>
      <c r="S252" s="13" t="b">
        <v>1</v>
      </c>
      <c r="T252" s="13" t="b">
        <v>1</v>
      </c>
      <c r="U252" s="13" t="b">
        <v>0</v>
      </c>
      <c r="V252" s="15" t="s">
        <v>39</v>
      </c>
      <c r="W252" s="5" t="s">
        <v>735</v>
      </c>
      <c r="X252" s="8" t="s">
        <v>40</v>
      </c>
    </row>
    <row r="253" spans="2:24" ht="15.75">
      <c r="B253" s="5" t="s">
        <v>736</v>
      </c>
      <c r="C25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5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53" s="10" t="str">
        <f t="shared" si="3"/>
        <v>No</v>
      </c>
      <c r="F253" s="15" t="s">
        <v>737</v>
      </c>
      <c r="G253" s="15" t="s">
        <v>28</v>
      </c>
      <c r="H253" s="15">
        <v>5000</v>
      </c>
      <c r="I253" s="15">
        <v>8</v>
      </c>
      <c r="J253" s="10" t="s">
        <v>29</v>
      </c>
      <c r="K253" s="10"/>
      <c r="L253" s="10" t="s">
        <v>30</v>
      </c>
      <c r="M253" s="34" t="s">
        <v>31</v>
      </c>
      <c r="N253" s="23">
        <v>1</v>
      </c>
      <c r="O253" s="10" t="s">
        <v>32</v>
      </c>
      <c r="P253" s="10" t="s">
        <v>33</v>
      </c>
      <c r="Q25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53" s="11" t="b">
        <v>0</v>
      </c>
      <c r="S253" s="13" t="b">
        <v>1</v>
      </c>
      <c r="T253" s="13" t="b">
        <v>1</v>
      </c>
      <c r="U253" s="13" t="b">
        <v>0</v>
      </c>
      <c r="V253" s="15" t="s">
        <v>39</v>
      </c>
      <c r="W253" s="5" t="s">
        <v>738</v>
      </c>
      <c r="X253" s="8" t="s">
        <v>40</v>
      </c>
    </row>
    <row r="254" spans="2:24" ht="15.75">
      <c r="B254" s="22" t="s">
        <v>739</v>
      </c>
      <c r="C25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5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54" s="10" t="str">
        <f t="shared" si="3"/>
        <v>No</v>
      </c>
      <c r="F254" s="15" t="s">
        <v>740</v>
      </c>
      <c r="G254" s="15" t="s">
        <v>28</v>
      </c>
      <c r="H254" s="15">
        <v>9564</v>
      </c>
      <c r="I254" s="15">
        <v>48</v>
      </c>
      <c r="J254" s="10" t="s">
        <v>29</v>
      </c>
      <c r="K254" s="10"/>
      <c r="L254" s="10" t="s">
        <v>30</v>
      </c>
      <c r="M254" s="34" t="s">
        <v>31</v>
      </c>
      <c r="N254" s="23">
        <v>1</v>
      </c>
      <c r="O254" s="10" t="s">
        <v>32</v>
      </c>
      <c r="P254" s="10" t="s">
        <v>33</v>
      </c>
      <c r="Q25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54" s="11" t="b">
        <v>0</v>
      </c>
      <c r="S254" s="13" t="b">
        <v>1</v>
      </c>
      <c r="T254" s="13" t="b">
        <v>1</v>
      </c>
      <c r="U254" s="13" t="b">
        <v>0</v>
      </c>
      <c r="V254" s="15" t="s">
        <v>39</v>
      </c>
      <c r="W254" s="22" t="s">
        <v>741</v>
      </c>
      <c r="X254" s="14" t="s">
        <v>40</v>
      </c>
    </row>
    <row r="255" spans="2:24" ht="15.75">
      <c r="B255" s="22" t="s">
        <v>742</v>
      </c>
      <c r="C25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5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55" s="10" t="str">
        <f t="shared" si="3"/>
        <v>No</v>
      </c>
      <c r="F255" s="15" t="s">
        <v>743</v>
      </c>
      <c r="G255" s="15" t="s">
        <v>28</v>
      </c>
      <c r="H255" s="15">
        <v>45700</v>
      </c>
      <c r="I255" s="15">
        <v>10</v>
      </c>
      <c r="J255" s="10" t="s">
        <v>29</v>
      </c>
      <c r="K255" s="10"/>
      <c r="L255" s="10" t="s">
        <v>30</v>
      </c>
      <c r="M255" s="34" t="s">
        <v>31</v>
      </c>
      <c r="N255" s="23">
        <v>1</v>
      </c>
      <c r="O255" s="10" t="s">
        <v>32</v>
      </c>
      <c r="P255" s="10" t="s">
        <v>33</v>
      </c>
      <c r="Q25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55" s="11" t="b">
        <v>0</v>
      </c>
      <c r="S255" s="13" t="b">
        <v>1</v>
      </c>
      <c r="T255" s="13" t="b">
        <v>1</v>
      </c>
      <c r="U255" s="13" t="b">
        <v>0</v>
      </c>
      <c r="V255" s="15" t="s">
        <v>39</v>
      </c>
      <c r="W255" s="22" t="s">
        <v>744</v>
      </c>
      <c r="X255" s="8" t="s">
        <v>40</v>
      </c>
    </row>
    <row r="256" spans="2:24" ht="15.75">
      <c r="B256" s="5" t="s">
        <v>745</v>
      </c>
      <c r="C25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5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56" s="10" t="str">
        <f t="shared" si="3"/>
        <v>No</v>
      </c>
      <c r="F256" s="15" t="s">
        <v>746</v>
      </c>
      <c r="G256" s="15" t="s">
        <v>110</v>
      </c>
      <c r="H256" s="15">
        <v>2823</v>
      </c>
      <c r="I256" s="15">
        <v>25</v>
      </c>
      <c r="J256" s="10" t="s">
        <v>29</v>
      </c>
      <c r="K256" s="10"/>
      <c r="L256" s="10" t="s">
        <v>30</v>
      </c>
      <c r="M256" s="34" t="s">
        <v>31</v>
      </c>
      <c r="N256" s="23">
        <v>1</v>
      </c>
      <c r="O256" s="10" t="s">
        <v>32</v>
      </c>
      <c r="P256" s="10" t="s">
        <v>33</v>
      </c>
      <c r="Q25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56" s="11" t="b">
        <v>0</v>
      </c>
      <c r="S256" s="13" t="b">
        <v>1</v>
      </c>
      <c r="T256" s="13" t="b">
        <v>1</v>
      </c>
      <c r="U256" s="13" t="b">
        <v>0</v>
      </c>
      <c r="V256" s="15" t="s">
        <v>39</v>
      </c>
      <c r="W256" s="5" t="s">
        <v>747</v>
      </c>
      <c r="X256" s="14" t="s">
        <v>40</v>
      </c>
    </row>
    <row r="257" spans="2:24" ht="15.75">
      <c r="B257" s="5" t="s">
        <v>748</v>
      </c>
      <c r="C25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5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57" s="10" t="str">
        <f t="shared" si="3"/>
        <v>No</v>
      </c>
      <c r="F257" s="15" t="s">
        <v>749</v>
      </c>
      <c r="G257" s="15" t="s">
        <v>28</v>
      </c>
      <c r="H257" s="15">
        <v>357</v>
      </c>
      <c r="I257" s="15">
        <v>19</v>
      </c>
      <c r="J257" s="10" t="s">
        <v>29</v>
      </c>
      <c r="K257" s="10"/>
      <c r="L257" s="10" t="s">
        <v>30</v>
      </c>
      <c r="M257" s="34" t="s">
        <v>31</v>
      </c>
      <c r="N257" s="23">
        <v>1</v>
      </c>
      <c r="O257" s="10" t="s">
        <v>32</v>
      </c>
      <c r="P257" s="10" t="s">
        <v>33</v>
      </c>
      <c r="Q25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57" s="11" t="b">
        <v>0</v>
      </c>
      <c r="S257" s="13" t="b">
        <v>1</v>
      </c>
      <c r="T257" s="13" t="b">
        <v>1</v>
      </c>
      <c r="U257" s="13" t="b">
        <v>0</v>
      </c>
      <c r="V257" s="15" t="s">
        <v>39</v>
      </c>
      <c r="W257" s="5" t="s">
        <v>750</v>
      </c>
      <c r="X257" s="14" t="s">
        <v>40</v>
      </c>
    </row>
    <row r="258" spans="2:24" ht="15.75">
      <c r="B258" s="22" t="s">
        <v>751</v>
      </c>
      <c r="C25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5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58" s="10" t="str">
        <f t="shared" si="3"/>
        <v>No</v>
      </c>
      <c r="F258" s="15" t="s">
        <v>752</v>
      </c>
      <c r="G258" s="15" t="s">
        <v>28</v>
      </c>
      <c r="H258" s="15">
        <v>32700</v>
      </c>
      <c r="I258" s="15">
        <v>11</v>
      </c>
      <c r="J258" s="10" t="s">
        <v>29</v>
      </c>
      <c r="K258" s="10"/>
      <c r="L258" s="10" t="s">
        <v>30</v>
      </c>
      <c r="M258" s="34" t="s">
        <v>31</v>
      </c>
      <c r="N258" s="23">
        <v>1</v>
      </c>
      <c r="O258" s="10" t="s">
        <v>32</v>
      </c>
      <c r="P258" s="10" t="s">
        <v>33</v>
      </c>
      <c r="Q25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58" s="11" t="b">
        <v>0</v>
      </c>
      <c r="S258" s="13" t="b">
        <v>1</v>
      </c>
      <c r="T258" s="13" t="b">
        <v>1</v>
      </c>
      <c r="U258" s="13" t="b">
        <v>0</v>
      </c>
      <c r="V258" s="15" t="s">
        <v>39</v>
      </c>
      <c r="W258" s="22" t="s">
        <v>753</v>
      </c>
      <c r="X258" s="5" t="s">
        <v>212</v>
      </c>
    </row>
    <row r="259" spans="2:24" ht="15.75">
      <c r="B259" s="22" t="s">
        <v>754</v>
      </c>
      <c r="C25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5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59" s="10" t="str">
        <f t="shared" si="3"/>
        <v>No</v>
      </c>
      <c r="F259" s="15" t="s">
        <v>755</v>
      </c>
      <c r="G259" s="15" t="s">
        <v>28</v>
      </c>
      <c r="H259" s="15">
        <v>13096</v>
      </c>
      <c r="I259" s="15">
        <v>26</v>
      </c>
      <c r="J259" s="10" t="s">
        <v>29</v>
      </c>
      <c r="K259" s="10"/>
      <c r="L259" s="10" t="s">
        <v>30</v>
      </c>
      <c r="M259" s="34" t="s">
        <v>31</v>
      </c>
      <c r="N259" s="23">
        <v>1</v>
      </c>
      <c r="O259" s="10" t="s">
        <v>32</v>
      </c>
      <c r="P259" s="10" t="s">
        <v>33</v>
      </c>
      <c r="Q25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59" s="11" t="b">
        <v>0</v>
      </c>
      <c r="S259" s="13" t="b">
        <v>1</v>
      </c>
      <c r="T259" s="13" t="b">
        <v>1</v>
      </c>
      <c r="U259" s="13" t="b">
        <v>0</v>
      </c>
      <c r="V259" s="15" t="s">
        <v>39</v>
      </c>
      <c r="W259" s="22" t="s">
        <v>756</v>
      </c>
      <c r="X259" s="8" t="s">
        <v>40</v>
      </c>
    </row>
    <row r="260" spans="2:24" ht="15.75">
      <c r="B260" s="5" t="s">
        <v>757</v>
      </c>
      <c r="C26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6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60" s="10" t="str">
        <f t="shared" si="3"/>
        <v>No</v>
      </c>
      <c r="F260" s="15" t="s">
        <v>758</v>
      </c>
      <c r="G260" s="15" t="s">
        <v>28</v>
      </c>
      <c r="H260" s="15">
        <v>1693</v>
      </c>
      <c r="I260" s="15">
        <v>23</v>
      </c>
      <c r="J260" s="10" t="s">
        <v>29</v>
      </c>
      <c r="K260" s="10"/>
      <c r="L260" s="10" t="s">
        <v>30</v>
      </c>
      <c r="M260" s="34" t="s">
        <v>31</v>
      </c>
      <c r="N260" s="23">
        <v>1</v>
      </c>
      <c r="O260" s="10" t="s">
        <v>32</v>
      </c>
      <c r="P260" s="10" t="s">
        <v>33</v>
      </c>
      <c r="Q26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60" s="11" t="b">
        <v>0</v>
      </c>
      <c r="S260" s="13" t="b">
        <v>1</v>
      </c>
      <c r="T260" s="13" t="b">
        <v>1</v>
      </c>
      <c r="U260" s="13" t="b">
        <v>0</v>
      </c>
      <c r="V260" s="15" t="s">
        <v>39</v>
      </c>
      <c r="W260" s="5" t="s">
        <v>759</v>
      </c>
      <c r="X260" s="14" t="s">
        <v>40</v>
      </c>
    </row>
    <row r="261" spans="2:24" ht="15.75">
      <c r="B261" s="5" t="s">
        <v>760</v>
      </c>
      <c r="C26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6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61" s="10" t="str">
        <f t="shared" si="3"/>
        <v>No</v>
      </c>
      <c r="F261" s="15" t="s">
        <v>761</v>
      </c>
      <c r="G261" s="15" t="s">
        <v>28</v>
      </c>
      <c r="H261" s="15">
        <v>1020</v>
      </c>
      <c r="I261" s="15">
        <v>10</v>
      </c>
      <c r="J261" s="10" t="s">
        <v>29</v>
      </c>
      <c r="K261" s="10"/>
      <c r="L261" s="10" t="s">
        <v>30</v>
      </c>
      <c r="M261" s="34" t="s">
        <v>31</v>
      </c>
      <c r="N261" s="23">
        <v>1</v>
      </c>
      <c r="O261" s="10" t="s">
        <v>32</v>
      </c>
      <c r="P261" s="10" t="s">
        <v>33</v>
      </c>
      <c r="Q26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61" s="11" t="b">
        <v>0</v>
      </c>
      <c r="S261" s="13" t="b">
        <v>1</v>
      </c>
      <c r="T261" s="13" t="b">
        <v>1</v>
      </c>
      <c r="U261" s="13" t="b">
        <v>0</v>
      </c>
      <c r="V261" s="15" t="s">
        <v>34</v>
      </c>
      <c r="W261" s="5" t="s">
        <v>762</v>
      </c>
      <c r="X261" s="15" t="s">
        <v>763</v>
      </c>
    </row>
    <row r="262" spans="2:24" ht="15.75">
      <c r="B262" s="22" t="s">
        <v>764</v>
      </c>
      <c r="C26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6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62" s="10" t="str">
        <f t="shared" si="3"/>
        <v>No</v>
      </c>
      <c r="F262" s="15" t="s">
        <v>765</v>
      </c>
      <c r="G262" s="15" t="s">
        <v>28</v>
      </c>
      <c r="H262" s="15">
        <v>66300</v>
      </c>
      <c r="I262" s="15">
        <v>14</v>
      </c>
      <c r="J262" s="10" t="s">
        <v>29</v>
      </c>
      <c r="K262" s="10"/>
      <c r="L262" s="10" t="s">
        <v>30</v>
      </c>
      <c r="M262" s="34" t="s">
        <v>31</v>
      </c>
      <c r="N262" s="23">
        <v>1</v>
      </c>
      <c r="O262" s="10" t="s">
        <v>32</v>
      </c>
      <c r="P262" s="10" t="s">
        <v>33</v>
      </c>
      <c r="Q26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62" s="11" t="b">
        <v>0</v>
      </c>
      <c r="S262" s="13" t="b">
        <v>1</v>
      </c>
      <c r="T262" s="13" t="b">
        <v>1</v>
      </c>
      <c r="U262" s="13" t="b">
        <v>0</v>
      </c>
      <c r="V262" s="15" t="s">
        <v>39</v>
      </c>
      <c r="W262" s="22" t="s">
        <v>766</v>
      </c>
      <c r="X262" s="15" t="s">
        <v>767</v>
      </c>
    </row>
    <row r="263" spans="2:24" ht="15.75">
      <c r="B263" s="5" t="s">
        <v>768</v>
      </c>
      <c r="C26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6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63" s="10" t="str">
        <f t="shared" si="3"/>
        <v>No</v>
      </c>
      <c r="F263" s="15"/>
      <c r="G263" s="15" t="s">
        <v>110</v>
      </c>
      <c r="H263" s="15"/>
      <c r="I263" s="15"/>
      <c r="J263" s="26" t="s">
        <v>769</v>
      </c>
      <c r="K263" s="10"/>
      <c r="L263" s="10" t="s">
        <v>770</v>
      </c>
      <c r="M263" s="19" t="s">
        <v>771</v>
      </c>
      <c r="N263" s="23">
        <v>1</v>
      </c>
      <c r="O263" s="10" t="s">
        <v>772</v>
      </c>
      <c r="P263" s="10" t="s">
        <v>773</v>
      </c>
      <c r="Q26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63" s="11" t="b">
        <v>0</v>
      </c>
      <c r="S263" s="13" t="b">
        <v>0</v>
      </c>
      <c r="T263" s="13" t="b">
        <v>0</v>
      </c>
      <c r="U263" s="13" t="b">
        <v>0</v>
      </c>
      <c r="V263" s="15"/>
      <c r="W263" s="15"/>
      <c r="X263" s="15"/>
    </row>
    <row r="264" spans="2:24" ht="15.75">
      <c r="B264" s="5" t="s">
        <v>768</v>
      </c>
      <c r="C26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6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64" s="10" t="str">
        <f t="shared" si="3"/>
        <v>No</v>
      </c>
      <c r="F264" s="15"/>
      <c r="G264" s="15" t="s">
        <v>110</v>
      </c>
      <c r="H264" s="15"/>
      <c r="I264" s="15"/>
      <c r="J264" s="26" t="s">
        <v>769</v>
      </c>
      <c r="K264" s="10"/>
      <c r="L264" s="10" t="s">
        <v>770</v>
      </c>
      <c r="M264" s="19" t="s">
        <v>771</v>
      </c>
      <c r="N264" s="23">
        <v>1</v>
      </c>
      <c r="O264" s="10" t="s">
        <v>772</v>
      </c>
      <c r="P264" s="10" t="s">
        <v>773</v>
      </c>
      <c r="Q26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64" s="11" t="b">
        <v>0</v>
      </c>
      <c r="S264" s="13" t="b">
        <v>0</v>
      </c>
      <c r="T264" s="13" t="b">
        <v>0</v>
      </c>
      <c r="U264" s="13" t="b">
        <v>0</v>
      </c>
      <c r="V264" s="15"/>
      <c r="W264" s="15"/>
      <c r="X264" s="15"/>
    </row>
    <row r="265" spans="2:24" ht="15.75">
      <c r="B265" s="5" t="s">
        <v>768</v>
      </c>
      <c r="C26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6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65" s="10" t="str">
        <f t="shared" si="3"/>
        <v>No</v>
      </c>
      <c r="F265" s="15"/>
      <c r="G265" s="15" t="s">
        <v>110</v>
      </c>
      <c r="H265" s="15"/>
      <c r="I265" s="15"/>
      <c r="J265" s="26" t="s">
        <v>769</v>
      </c>
      <c r="K265" s="10"/>
      <c r="L265" s="10" t="s">
        <v>770</v>
      </c>
      <c r="M265" s="19" t="s">
        <v>771</v>
      </c>
      <c r="N265" s="23">
        <v>1</v>
      </c>
      <c r="O265" s="10" t="s">
        <v>772</v>
      </c>
      <c r="P265" s="10" t="s">
        <v>773</v>
      </c>
      <c r="Q26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65" s="11" t="b">
        <v>0</v>
      </c>
      <c r="S265" s="13" t="b">
        <v>0</v>
      </c>
      <c r="T265" s="13" t="b">
        <v>0</v>
      </c>
      <c r="U265" s="13" t="b">
        <v>0</v>
      </c>
      <c r="V265" s="15"/>
      <c r="W265" s="15"/>
      <c r="X265" s="15"/>
    </row>
    <row r="266" spans="2:24" ht="15.75">
      <c r="B266" s="5" t="s">
        <v>768</v>
      </c>
      <c r="C26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6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66" s="10" t="str">
        <f t="shared" ref="E266:E329" si="4">"No"</f>
        <v>No</v>
      </c>
      <c r="F266" s="15"/>
      <c r="G266" s="15" t="s">
        <v>110</v>
      </c>
      <c r="H266" s="15"/>
      <c r="I266" s="15"/>
      <c r="J266" s="26" t="s">
        <v>769</v>
      </c>
      <c r="K266" s="10"/>
      <c r="L266" s="10" t="s">
        <v>770</v>
      </c>
      <c r="M266" s="19" t="s">
        <v>771</v>
      </c>
      <c r="N266" s="23">
        <v>1</v>
      </c>
      <c r="O266" s="10" t="s">
        <v>772</v>
      </c>
      <c r="P266" s="10" t="s">
        <v>773</v>
      </c>
      <c r="Q26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66" s="11" t="b">
        <v>0</v>
      </c>
      <c r="S266" s="13" t="b">
        <v>0</v>
      </c>
      <c r="T266" s="13" t="b">
        <v>0</v>
      </c>
      <c r="U266" s="13" t="b">
        <v>0</v>
      </c>
      <c r="V266" s="15"/>
      <c r="W266" s="15"/>
      <c r="X266" s="15"/>
    </row>
    <row r="267" spans="2:24" ht="15.75">
      <c r="B267" s="5" t="s">
        <v>768</v>
      </c>
      <c r="C26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6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67" s="10" t="str">
        <f t="shared" si="4"/>
        <v>No</v>
      </c>
      <c r="F267" s="15"/>
      <c r="G267" s="15" t="s">
        <v>110</v>
      </c>
      <c r="H267" s="15"/>
      <c r="I267" s="15"/>
      <c r="J267" s="26" t="s">
        <v>769</v>
      </c>
      <c r="K267" s="10"/>
      <c r="L267" s="10" t="s">
        <v>770</v>
      </c>
      <c r="M267" s="19" t="s">
        <v>771</v>
      </c>
      <c r="N267" s="23">
        <v>1</v>
      </c>
      <c r="O267" s="10" t="s">
        <v>772</v>
      </c>
      <c r="P267" s="10" t="s">
        <v>773</v>
      </c>
      <c r="Q26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67" s="11" t="b">
        <v>0</v>
      </c>
      <c r="S267" s="13" t="b">
        <v>0</v>
      </c>
      <c r="T267" s="13" t="b">
        <v>0</v>
      </c>
      <c r="U267" s="13" t="b">
        <v>0</v>
      </c>
      <c r="V267" s="15"/>
      <c r="W267" s="15"/>
      <c r="X267" s="15"/>
    </row>
    <row r="268" spans="2:24" ht="30">
      <c r="B268" s="5" t="s">
        <v>774</v>
      </c>
      <c r="C26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6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68" s="10" t="str">
        <f t="shared" si="4"/>
        <v>No</v>
      </c>
      <c r="F268" s="15"/>
      <c r="G268" s="15" t="s">
        <v>110</v>
      </c>
      <c r="H268" s="15"/>
      <c r="I268" s="15"/>
      <c r="J268" s="26" t="s">
        <v>775</v>
      </c>
      <c r="K268" s="10"/>
      <c r="L268" s="10" t="s">
        <v>770</v>
      </c>
      <c r="M268" s="19" t="s">
        <v>771</v>
      </c>
      <c r="N268" s="23">
        <v>1</v>
      </c>
      <c r="O268" s="10" t="s">
        <v>772</v>
      </c>
      <c r="P268" s="10" t="s">
        <v>773</v>
      </c>
      <c r="Q26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68" s="11" t="b">
        <v>0</v>
      </c>
      <c r="S268" s="13" t="b">
        <v>0</v>
      </c>
      <c r="T268" s="13" t="b">
        <v>0</v>
      </c>
      <c r="U268" s="13" t="b">
        <v>0</v>
      </c>
      <c r="V268" s="15"/>
      <c r="W268" s="15"/>
      <c r="X268" s="15"/>
    </row>
    <row r="269" spans="2:24" ht="30">
      <c r="B269" s="5" t="s">
        <v>774</v>
      </c>
      <c r="C26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6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69" s="10" t="str">
        <f t="shared" si="4"/>
        <v>No</v>
      </c>
      <c r="F269" s="15"/>
      <c r="G269" s="15" t="s">
        <v>110</v>
      </c>
      <c r="H269" s="15"/>
      <c r="I269" s="15"/>
      <c r="J269" s="26" t="s">
        <v>775</v>
      </c>
      <c r="K269" s="10"/>
      <c r="L269" s="10" t="s">
        <v>770</v>
      </c>
      <c r="M269" s="19" t="s">
        <v>771</v>
      </c>
      <c r="N269" s="23">
        <v>1</v>
      </c>
      <c r="O269" s="10" t="s">
        <v>772</v>
      </c>
      <c r="P269" s="10" t="s">
        <v>773</v>
      </c>
      <c r="Q26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69" s="11" t="b">
        <v>0</v>
      </c>
      <c r="S269" s="13" t="b">
        <v>0</v>
      </c>
      <c r="T269" s="13" t="b">
        <v>0</v>
      </c>
      <c r="U269" s="13" t="b">
        <v>0</v>
      </c>
      <c r="V269" s="15"/>
      <c r="W269" s="15"/>
      <c r="X269" s="15"/>
    </row>
    <row r="270" spans="2:24" ht="30">
      <c r="B270" s="5" t="s">
        <v>774</v>
      </c>
      <c r="C27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7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70" s="10" t="str">
        <f t="shared" si="4"/>
        <v>No</v>
      </c>
      <c r="F270" s="15"/>
      <c r="G270" s="15" t="s">
        <v>110</v>
      </c>
      <c r="H270" s="15"/>
      <c r="I270" s="15"/>
      <c r="J270" s="26" t="s">
        <v>775</v>
      </c>
      <c r="K270" s="10"/>
      <c r="L270" s="10" t="s">
        <v>770</v>
      </c>
      <c r="M270" s="19" t="s">
        <v>771</v>
      </c>
      <c r="N270" s="23">
        <v>1</v>
      </c>
      <c r="O270" s="10" t="s">
        <v>772</v>
      </c>
      <c r="P270" s="10" t="s">
        <v>773</v>
      </c>
      <c r="Q27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70" s="11" t="b">
        <v>0</v>
      </c>
      <c r="S270" s="13" t="b">
        <v>0</v>
      </c>
      <c r="T270" s="13" t="b">
        <v>0</v>
      </c>
      <c r="U270" s="13" t="b">
        <v>0</v>
      </c>
      <c r="V270" s="15"/>
      <c r="W270" s="15"/>
      <c r="X270" s="15"/>
    </row>
    <row r="271" spans="2:24" ht="60">
      <c r="B271" s="5" t="s">
        <v>776</v>
      </c>
      <c r="C27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Unknown</v>
      </c>
      <c r="D27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Unknown</v>
      </c>
      <c r="E271" s="10" t="str">
        <f t="shared" si="4"/>
        <v>No</v>
      </c>
      <c r="F271" s="15"/>
      <c r="G271" s="15"/>
      <c r="H271" s="15"/>
      <c r="I271" s="15"/>
      <c r="J271" s="26" t="s">
        <v>777</v>
      </c>
      <c r="K271" s="10"/>
      <c r="L271" s="10" t="s">
        <v>770</v>
      </c>
      <c r="M271" s="19" t="s">
        <v>771</v>
      </c>
      <c r="N271" s="23">
        <v>1</v>
      </c>
      <c r="O271" s="10" t="s">
        <v>772</v>
      </c>
      <c r="P271" s="10"/>
      <c r="Q27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Unknown</v>
      </c>
      <c r="R271" s="11" t="b">
        <v>0</v>
      </c>
      <c r="S271" s="13" t="b">
        <v>0</v>
      </c>
      <c r="T271" s="13" t="b">
        <v>0</v>
      </c>
      <c r="U271" s="13" t="b">
        <v>0</v>
      </c>
      <c r="V271" s="15"/>
      <c r="W271" s="15"/>
      <c r="X271" s="15"/>
    </row>
    <row r="272" spans="2:24" ht="30">
      <c r="B272" s="5" t="s">
        <v>778</v>
      </c>
      <c r="C27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7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72" s="10" t="str">
        <f t="shared" si="4"/>
        <v>No</v>
      </c>
      <c r="F272" s="15"/>
      <c r="G272" s="15"/>
      <c r="H272" s="15"/>
      <c r="I272" s="15"/>
      <c r="J272" s="26" t="s">
        <v>779</v>
      </c>
      <c r="K272" s="10"/>
      <c r="L272" s="10" t="s">
        <v>770</v>
      </c>
      <c r="M272" s="19" t="s">
        <v>771</v>
      </c>
      <c r="N272" s="23">
        <v>1</v>
      </c>
      <c r="O272" s="10" t="s">
        <v>772</v>
      </c>
      <c r="P272" s="10" t="s">
        <v>773</v>
      </c>
      <c r="Q27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72" s="11" t="b">
        <v>0</v>
      </c>
      <c r="S272" s="13" t="b">
        <v>0</v>
      </c>
      <c r="T272" s="13" t="b">
        <v>0</v>
      </c>
      <c r="U272" s="13" t="b">
        <v>0</v>
      </c>
      <c r="V272" s="15"/>
      <c r="W272" s="15"/>
      <c r="X272" s="15"/>
    </row>
    <row r="273" spans="2:24" ht="30">
      <c r="B273" s="5" t="s">
        <v>778</v>
      </c>
      <c r="C27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7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73" s="10" t="str">
        <f t="shared" si="4"/>
        <v>No</v>
      </c>
      <c r="F273" s="15"/>
      <c r="G273" s="15"/>
      <c r="H273" s="15"/>
      <c r="I273" s="15"/>
      <c r="J273" s="26" t="s">
        <v>779</v>
      </c>
      <c r="K273" s="10"/>
      <c r="L273" s="10" t="s">
        <v>770</v>
      </c>
      <c r="M273" s="19" t="s">
        <v>771</v>
      </c>
      <c r="N273" s="23">
        <v>1</v>
      </c>
      <c r="O273" s="10" t="s">
        <v>772</v>
      </c>
      <c r="P273" s="10" t="s">
        <v>773</v>
      </c>
      <c r="Q27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73" s="11" t="b">
        <v>0</v>
      </c>
      <c r="S273" s="13" t="b">
        <v>0</v>
      </c>
      <c r="T273" s="13" t="b">
        <v>0</v>
      </c>
      <c r="U273" s="13" t="b">
        <v>0</v>
      </c>
      <c r="V273" s="15"/>
      <c r="W273" s="15"/>
      <c r="X273" s="15"/>
    </row>
    <row r="274" spans="2:24" ht="30">
      <c r="B274" s="5" t="s">
        <v>778</v>
      </c>
      <c r="C27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7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74" s="10" t="str">
        <f t="shared" si="4"/>
        <v>No</v>
      </c>
      <c r="F274" s="15"/>
      <c r="G274" s="15"/>
      <c r="H274" s="15"/>
      <c r="I274" s="15"/>
      <c r="J274" s="26" t="s">
        <v>779</v>
      </c>
      <c r="K274" s="10"/>
      <c r="L274" s="10" t="s">
        <v>770</v>
      </c>
      <c r="M274" s="19" t="s">
        <v>771</v>
      </c>
      <c r="N274" s="23">
        <v>1</v>
      </c>
      <c r="O274" s="10" t="s">
        <v>772</v>
      </c>
      <c r="P274" s="10" t="s">
        <v>773</v>
      </c>
      <c r="Q27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74" s="11" t="b">
        <v>0</v>
      </c>
      <c r="S274" s="13" t="b">
        <v>0</v>
      </c>
      <c r="T274" s="13" t="b">
        <v>0</v>
      </c>
      <c r="U274" s="13" t="b">
        <v>0</v>
      </c>
      <c r="V274" s="15"/>
      <c r="W274" s="15"/>
      <c r="X274" s="15"/>
    </row>
    <row r="275" spans="2:24" ht="30">
      <c r="B275" s="5" t="s">
        <v>778</v>
      </c>
      <c r="C27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7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75" s="10" t="str">
        <f t="shared" si="4"/>
        <v>No</v>
      </c>
      <c r="F275" s="15"/>
      <c r="G275" s="15"/>
      <c r="H275" s="15"/>
      <c r="I275" s="15"/>
      <c r="J275" s="26" t="s">
        <v>779</v>
      </c>
      <c r="K275" s="10"/>
      <c r="L275" s="10" t="s">
        <v>770</v>
      </c>
      <c r="M275" s="19" t="s">
        <v>771</v>
      </c>
      <c r="N275" s="23">
        <v>1</v>
      </c>
      <c r="O275" s="10" t="s">
        <v>772</v>
      </c>
      <c r="P275" s="10" t="s">
        <v>773</v>
      </c>
      <c r="Q27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75" s="11" t="b">
        <v>0</v>
      </c>
      <c r="S275" s="13" t="b">
        <v>0</v>
      </c>
      <c r="T275" s="13" t="b">
        <v>0</v>
      </c>
      <c r="U275" s="13" t="b">
        <v>0</v>
      </c>
      <c r="V275" s="15"/>
      <c r="W275" s="15"/>
      <c r="X275" s="15"/>
    </row>
    <row r="276" spans="2:24" ht="30">
      <c r="B276" s="5" t="s">
        <v>780</v>
      </c>
      <c r="C27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7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76" s="10" t="str">
        <f t="shared" si="4"/>
        <v>No</v>
      </c>
      <c r="F276" s="15"/>
      <c r="G276" s="15"/>
      <c r="H276" s="15"/>
      <c r="I276" s="15"/>
      <c r="J276" s="26" t="s">
        <v>779</v>
      </c>
      <c r="K276" s="10"/>
      <c r="L276" s="10" t="s">
        <v>770</v>
      </c>
      <c r="M276" s="19" t="s">
        <v>771</v>
      </c>
      <c r="N276" s="23">
        <v>1</v>
      </c>
      <c r="O276" s="10" t="s">
        <v>772</v>
      </c>
      <c r="P276" s="10" t="s">
        <v>773</v>
      </c>
      <c r="Q27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76" s="11" t="b">
        <v>0</v>
      </c>
      <c r="S276" s="13" t="b">
        <v>0</v>
      </c>
      <c r="T276" s="13" t="b">
        <v>0</v>
      </c>
      <c r="U276" s="13" t="b">
        <v>0</v>
      </c>
      <c r="V276" s="15"/>
      <c r="W276" s="15"/>
      <c r="X276" s="15"/>
    </row>
    <row r="277" spans="2:24" ht="30">
      <c r="B277" s="5" t="s">
        <v>780</v>
      </c>
      <c r="C27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7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77" s="10" t="str">
        <f t="shared" si="4"/>
        <v>No</v>
      </c>
      <c r="F277" s="15"/>
      <c r="G277" s="15"/>
      <c r="H277" s="15"/>
      <c r="I277" s="15"/>
      <c r="J277" s="26" t="s">
        <v>779</v>
      </c>
      <c r="K277" s="10"/>
      <c r="L277" s="10" t="s">
        <v>770</v>
      </c>
      <c r="M277" s="19" t="s">
        <v>771</v>
      </c>
      <c r="N277" s="23">
        <v>1</v>
      </c>
      <c r="O277" s="10" t="s">
        <v>772</v>
      </c>
      <c r="P277" s="10" t="s">
        <v>773</v>
      </c>
      <c r="Q27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77" s="11" t="b">
        <v>0</v>
      </c>
      <c r="S277" s="13" t="b">
        <v>0</v>
      </c>
      <c r="T277" s="13" t="b">
        <v>0</v>
      </c>
      <c r="U277" s="13" t="b">
        <v>0</v>
      </c>
      <c r="V277" s="15"/>
      <c r="W277" s="15"/>
      <c r="X277" s="15"/>
    </row>
    <row r="278" spans="2:24" ht="30">
      <c r="B278" s="5" t="s">
        <v>780</v>
      </c>
      <c r="C27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7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78" s="10" t="str">
        <f t="shared" si="4"/>
        <v>No</v>
      </c>
      <c r="F278" s="15"/>
      <c r="G278" s="15"/>
      <c r="H278" s="15"/>
      <c r="I278" s="15"/>
      <c r="J278" s="26" t="s">
        <v>779</v>
      </c>
      <c r="K278" s="10"/>
      <c r="L278" s="10" t="s">
        <v>770</v>
      </c>
      <c r="M278" s="19" t="s">
        <v>771</v>
      </c>
      <c r="N278" s="23">
        <v>1</v>
      </c>
      <c r="O278" s="10" t="s">
        <v>772</v>
      </c>
      <c r="P278" s="10" t="s">
        <v>773</v>
      </c>
      <c r="Q27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78" s="11" t="b">
        <v>0</v>
      </c>
      <c r="S278" s="13" t="b">
        <v>0</v>
      </c>
      <c r="T278" s="13" t="b">
        <v>0</v>
      </c>
      <c r="U278" s="13" t="b">
        <v>0</v>
      </c>
      <c r="V278" s="15"/>
      <c r="W278" s="15"/>
      <c r="X278" s="15"/>
    </row>
    <row r="279" spans="2:24" ht="30">
      <c r="B279" s="5" t="s">
        <v>780</v>
      </c>
      <c r="C27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7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79" s="10" t="str">
        <f t="shared" si="4"/>
        <v>No</v>
      </c>
      <c r="F279" s="15"/>
      <c r="G279" s="15"/>
      <c r="H279" s="15"/>
      <c r="I279" s="15"/>
      <c r="J279" s="26" t="s">
        <v>779</v>
      </c>
      <c r="K279" s="10"/>
      <c r="L279" s="10" t="s">
        <v>770</v>
      </c>
      <c r="M279" s="19" t="s">
        <v>771</v>
      </c>
      <c r="N279" s="23">
        <v>1</v>
      </c>
      <c r="O279" s="10" t="s">
        <v>772</v>
      </c>
      <c r="P279" s="10" t="s">
        <v>773</v>
      </c>
      <c r="Q27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79" s="11" t="b">
        <v>0</v>
      </c>
      <c r="S279" s="13" t="b">
        <v>0</v>
      </c>
      <c r="T279" s="13" t="b">
        <v>0</v>
      </c>
      <c r="U279" s="13" t="b">
        <v>0</v>
      </c>
      <c r="V279" s="15"/>
      <c r="W279" s="15"/>
      <c r="X279" s="15"/>
    </row>
    <row r="280" spans="2:24" ht="15.75">
      <c r="B280" s="5" t="s">
        <v>781</v>
      </c>
      <c r="C28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8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80" s="10" t="str">
        <f t="shared" si="4"/>
        <v>No</v>
      </c>
      <c r="F280" s="15"/>
      <c r="G280" s="15"/>
      <c r="H280" s="15"/>
      <c r="I280" s="15"/>
      <c r="J280" s="24" t="s">
        <v>782</v>
      </c>
      <c r="K280" s="10"/>
      <c r="L280" s="10" t="s">
        <v>770</v>
      </c>
      <c r="M280" s="19" t="s">
        <v>771</v>
      </c>
      <c r="N280" s="23">
        <v>1</v>
      </c>
      <c r="O280" s="10" t="s">
        <v>772</v>
      </c>
      <c r="P280" s="10" t="s">
        <v>773</v>
      </c>
      <c r="Q28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80" s="11" t="b">
        <v>0</v>
      </c>
      <c r="S280" s="13" t="b">
        <v>0</v>
      </c>
      <c r="T280" s="13" t="b">
        <v>0</v>
      </c>
      <c r="U280" s="13" t="b">
        <v>0</v>
      </c>
      <c r="V280" s="15"/>
      <c r="W280" s="15"/>
      <c r="X280" s="15"/>
    </row>
    <row r="281" spans="2:24" ht="15.75">
      <c r="B281" s="5" t="s">
        <v>781</v>
      </c>
      <c r="C28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8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81" s="10" t="str">
        <f t="shared" si="4"/>
        <v>No</v>
      </c>
      <c r="F281" s="15"/>
      <c r="G281" s="15"/>
      <c r="H281" s="15"/>
      <c r="I281" s="15"/>
      <c r="J281" s="24" t="s">
        <v>782</v>
      </c>
      <c r="K281" s="10"/>
      <c r="L281" s="10" t="s">
        <v>770</v>
      </c>
      <c r="M281" s="19" t="s">
        <v>771</v>
      </c>
      <c r="N281" s="23">
        <v>1</v>
      </c>
      <c r="O281" s="10" t="s">
        <v>772</v>
      </c>
      <c r="P281" s="10" t="s">
        <v>773</v>
      </c>
      <c r="Q28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81" s="11" t="b">
        <v>0</v>
      </c>
      <c r="S281" s="13" t="b">
        <v>0</v>
      </c>
      <c r="T281" s="13" t="b">
        <v>0</v>
      </c>
      <c r="U281" s="13" t="b">
        <v>0</v>
      </c>
      <c r="V281" s="15"/>
      <c r="W281" s="15"/>
      <c r="X281" s="15"/>
    </row>
    <row r="282" spans="2:24" ht="15.75">
      <c r="B282" s="5" t="s">
        <v>781</v>
      </c>
      <c r="C28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8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82" s="10" t="str">
        <f t="shared" si="4"/>
        <v>No</v>
      </c>
      <c r="F282" s="15"/>
      <c r="G282" s="15"/>
      <c r="H282" s="15"/>
      <c r="I282" s="15"/>
      <c r="J282" s="24" t="s">
        <v>782</v>
      </c>
      <c r="K282" s="10"/>
      <c r="L282" s="10" t="s">
        <v>770</v>
      </c>
      <c r="M282" s="19" t="s">
        <v>771</v>
      </c>
      <c r="N282" s="23">
        <v>1</v>
      </c>
      <c r="O282" s="10" t="s">
        <v>772</v>
      </c>
      <c r="P282" s="10" t="s">
        <v>773</v>
      </c>
      <c r="Q28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82" s="11" t="b">
        <v>0</v>
      </c>
      <c r="S282" s="13" t="b">
        <v>0</v>
      </c>
      <c r="T282" s="13" t="b">
        <v>0</v>
      </c>
      <c r="U282" s="13" t="b">
        <v>0</v>
      </c>
      <c r="V282" s="15"/>
      <c r="W282" s="15"/>
      <c r="X282" s="15"/>
    </row>
    <row r="283" spans="2:24" ht="30">
      <c r="B283" s="5" t="s">
        <v>783</v>
      </c>
      <c r="C28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8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83" s="10" t="str">
        <f t="shared" si="4"/>
        <v>No</v>
      </c>
      <c r="F283" s="15"/>
      <c r="G283" s="15"/>
      <c r="H283" s="15"/>
      <c r="I283" s="15"/>
      <c r="J283" s="26" t="s">
        <v>784</v>
      </c>
      <c r="K283" s="10"/>
      <c r="L283" s="10" t="s">
        <v>770</v>
      </c>
      <c r="M283" s="19" t="s">
        <v>771</v>
      </c>
      <c r="N283" s="23">
        <v>1</v>
      </c>
      <c r="O283" s="10" t="s">
        <v>772</v>
      </c>
      <c r="P283" s="10" t="s">
        <v>773</v>
      </c>
      <c r="Q28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83" s="11" t="b">
        <v>0</v>
      </c>
      <c r="S283" s="13" t="b">
        <v>0</v>
      </c>
      <c r="T283" s="13" t="b">
        <v>0</v>
      </c>
      <c r="U283" s="13" t="b">
        <v>0</v>
      </c>
      <c r="V283" s="15"/>
      <c r="W283" s="15"/>
      <c r="X283" s="15"/>
    </row>
    <row r="284" spans="2:24" ht="30">
      <c r="B284" s="5" t="s">
        <v>783</v>
      </c>
      <c r="C28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8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84" s="10" t="str">
        <f t="shared" si="4"/>
        <v>No</v>
      </c>
      <c r="F284" s="15"/>
      <c r="G284" s="15"/>
      <c r="H284" s="15"/>
      <c r="I284" s="15"/>
      <c r="J284" s="26" t="s">
        <v>784</v>
      </c>
      <c r="K284" s="10"/>
      <c r="L284" s="10" t="s">
        <v>770</v>
      </c>
      <c r="M284" s="19" t="s">
        <v>771</v>
      </c>
      <c r="N284" s="23">
        <v>1</v>
      </c>
      <c r="O284" s="10" t="s">
        <v>772</v>
      </c>
      <c r="P284" s="10" t="s">
        <v>773</v>
      </c>
      <c r="Q28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84" s="11" t="b">
        <v>0</v>
      </c>
      <c r="S284" s="13" t="b">
        <v>0</v>
      </c>
      <c r="T284" s="13" t="b">
        <v>0</v>
      </c>
      <c r="U284" s="13" t="b">
        <v>0</v>
      </c>
      <c r="V284" s="15"/>
      <c r="W284" s="15"/>
      <c r="X284" s="15"/>
    </row>
    <row r="285" spans="2:24" ht="60">
      <c r="B285" s="5" t="s">
        <v>785</v>
      </c>
      <c r="C28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8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85" s="10" t="str">
        <f t="shared" si="4"/>
        <v>No</v>
      </c>
      <c r="F285" s="15"/>
      <c r="G285" s="15"/>
      <c r="H285" s="15"/>
      <c r="I285" s="15"/>
      <c r="J285" s="26" t="s">
        <v>786</v>
      </c>
      <c r="K285" s="10"/>
      <c r="L285" s="10" t="s">
        <v>770</v>
      </c>
      <c r="M285" s="19" t="s">
        <v>771</v>
      </c>
      <c r="N285" s="23">
        <v>1</v>
      </c>
      <c r="O285" s="10" t="s">
        <v>772</v>
      </c>
      <c r="P285" s="10" t="s">
        <v>773</v>
      </c>
      <c r="Q28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85" s="11" t="b">
        <v>0</v>
      </c>
      <c r="S285" s="13" t="b">
        <v>0</v>
      </c>
      <c r="T285" s="13" t="b">
        <v>0</v>
      </c>
      <c r="U285" s="13" t="b">
        <v>0</v>
      </c>
      <c r="V285" s="15"/>
      <c r="W285" s="15"/>
      <c r="X285" s="15"/>
    </row>
    <row r="286" spans="2:24" ht="15.75">
      <c r="B286" s="5" t="s">
        <v>787</v>
      </c>
      <c r="C28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8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86" s="10" t="str">
        <f t="shared" si="4"/>
        <v>No</v>
      </c>
      <c r="F286" s="16"/>
      <c r="G286" s="16"/>
      <c r="H286" s="16"/>
      <c r="I286" s="16"/>
      <c r="J286" s="24" t="s">
        <v>788</v>
      </c>
      <c r="K286" s="10"/>
      <c r="L286" s="10" t="s">
        <v>770</v>
      </c>
      <c r="M286" s="19" t="s">
        <v>771</v>
      </c>
      <c r="N286" s="23">
        <v>1</v>
      </c>
      <c r="O286" s="10" t="s">
        <v>772</v>
      </c>
      <c r="P286" s="10" t="s">
        <v>773</v>
      </c>
      <c r="Q28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86" s="11" t="b">
        <v>0</v>
      </c>
      <c r="S286" s="9" t="b">
        <v>0</v>
      </c>
      <c r="T286" s="9" t="b">
        <v>0</v>
      </c>
      <c r="U286" s="13" t="b">
        <v>0</v>
      </c>
      <c r="V286" s="16"/>
      <c r="W286" s="16"/>
      <c r="X286" s="16"/>
    </row>
    <row r="287" spans="2:24" ht="30">
      <c r="B287" s="5" t="s">
        <v>789</v>
      </c>
      <c r="C28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8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87" s="10" t="str">
        <f t="shared" si="4"/>
        <v>No</v>
      </c>
      <c r="F287" s="15"/>
      <c r="G287" s="15"/>
      <c r="H287" s="15"/>
      <c r="I287" s="15"/>
      <c r="J287" s="26" t="s">
        <v>775</v>
      </c>
      <c r="K287" s="10"/>
      <c r="L287" s="10" t="s">
        <v>770</v>
      </c>
      <c r="M287" s="19" t="s">
        <v>771</v>
      </c>
      <c r="N287" s="23">
        <v>1</v>
      </c>
      <c r="O287" s="10" t="s">
        <v>772</v>
      </c>
      <c r="P287" s="10" t="s">
        <v>790</v>
      </c>
      <c r="Q28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87" s="11" t="b">
        <v>0</v>
      </c>
      <c r="S287" s="13" t="b">
        <v>0</v>
      </c>
      <c r="T287" s="13" t="b">
        <v>0</v>
      </c>
      <c r="U287" s="20" t="b">
        <v>0</v>
      </c>
      <c r="V287" s="15"/>
      <c r="W287" s="15"/>
      <c r="X287" s="15"/>
    </row>
    <row r="288" spans="2:24" ht="15" customHeight="1">
      <c r="B288" s="5" t="s">
        <v>789</v>
      </c>
      <c r="C28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8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88" s="10" t="str">
        <f t="shared" si="4"/>
        <v>No</v>
      </c>
      <c r="F288" s="15"/>
      <c r="G288" s="15"/>
      <c r="H288" s="15"/>
      <c r="I288" s="15"/>
      <c r="J288" s="26" t="s">
        <v>775</v>
      </c>
      <c r="K288" s="10"/>
      <c r="L288" s="10" t="s">
        <v>770</v>
      </c>
      <c r="M288" s="19" t="s">
        <v>771</v>
      </c>
      <c r="N288" s="23">
        <v>1</v>
      </c>
      <c r="O288" s="10" t="s">
        <v>772</v>
      </c>
      <c r="P288" s="10" t="s">
        <v>790</v>
      </c>
      <c r="Q28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88" s="11" t="b">
        <v>0</v>
      </c>
      <c r="S288" s="13" t="b">
        <v>0</v>
      </c>
      <c r="T288" s="13" t="b">
        <v>0</v>
      </c>
      <c r="U288" s="20" t="b">
        <v>0</v>
      </c>
      <c r="V288" s="15"/>
      <c r="W288" s="15"/>
      <c r="X288" s="15"/>
    </row>
    <row r="289" spans="2:24" ht="15" customHeight="1">
      <c r="B289" s="5" t="s">
        <v>789</v>
      </c>
      <c r="C28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8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89" s="10" t="str">
        <f t="shared" si="4"/>
        <v>No</v>
      </c>
      <c r="F289" s="15"/>
      <c r="G289" s="15"/>
      <c r="H289" s="15"/>
      <c r="I289" s="15"/>
      <c r="J289" s="26" t="s">
        <v>775</v>
      </c>
      <c r="K289" s="10"/>
      <c r="L289" s="10" t="s">
        <v>770</v>
      </c>
      <c r="M289" s="19" t="s">
        <v>771</v>
      </c>
      <c r="N289" s="23">
        <v>1</v>
      </c>
      <c r="O289" s="10" t="s">
        <v>772</v>
      </c>
      <c r="P289" s="10" t="s">
        <v>790</v>
      </c>
      <c r="Q28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89" s="11" t="b">
        <v>0</v>
      </c>
      <c r="S289" s="13" t="b">
        <v>0</v>
      </c>
      <c r="T289" s="13" t="b">
        <v>0</v>
      </c>
      <c r="U289" s="20" t="b">
        <v>0</v>
      </c>
      <c r="V289" s="15"/>
      <c r="W289" s="15"/>
      <c r="X289" s="15"/>
    </row>
    <row r="290" spans="2:24" ht="15" customHeight="1">
      <c r="B290" s="5" t="s">
        <v>789</v>
      </c>
      <c r="C29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9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90" s="10" t="str">
        <f t="shared" si="4"/>
        <v>No</v>
      </c>
      <c r="F290" s="15"/>
      <c r="G290" s="15"/>
      <c r="H290" s="15"/>
      <c r="I290" s="15"/>
      <c r="J290" s="26" t="s">
        <v>775</v>
      </c>
      <c r="K290" s="10"/>
      <c r="L290" s="10" t="s">
        <v>770</v>
      </c>
      <c r="M290" s="19" t="s">
        <v>771</v>
      </c>
      <c r="N290" s="23">
        <v>1</v>
      </c>
      <c r="O290" s="10" t="s">
        <v>772</v>
      </c>
      <c r="P290" s="10" t="s">
        <v>790</v>
      </c>
      <c r="Q29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90" s="11" t="b">
        <v>0</v>
      </c>
      <c r="S290" s="13" t="b">
        <v>0</v>
      </c>
      <c r="T290" s="13" t="b">
        <v>0</v>
      </c>
      <c r="U290" s="20" t="b">
        <v>0</v>
      </c>
      <c r="V290" s="15"/>
      <c r="W290" s="15"/>
      <c r="X290" s="15"/>
    </row>
    <row r="291" spans="2:24" ht="15" customHeight="1">
      <c r="B291" s="5" t="s">
        <v>789</v>
      </c>
      <c r="C29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9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91" s="10" t="str">
        <f t="shared" si="4"/>
        <v>No</v>
      </c>
      <c r="F291" s="15"/>
      <c r="G291" s="15"/>
      <c r="H291" s="15"/>
      <c r="I291" s="15"/>
      <c r="J291" s="26" t="s">
        <v>775</v>
      </c>
      <c r="K291" s="10"/>
      <c r="L291" s="10" t="s">
        <v>770</v>
      </c>
      <c r="M291" s="19" t="s">
        <v>771</v>
      </c>
      <c r="N291" s="23">
        <v>1</v>
      </c>
      <c r="O291" s="10" t="s">
        <v>772</v>
      </c>
      <c r="P291" s="10" t="s">
        <v>790</v>
      </c>
      <c r="Q29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91" s="11" t="b">
        <v>0</v>
      </c>
      <c r="S291" s="13" t="b">
        <v>0</v>
      </c>
      <c r="T291" s="13" t="b">
        <v>0</v>
      </c>
      <c r="U291" s="20" t="b">
        <v>0</v>
      </c>
      <c r="V291" s="15"/>
      <c r="W291" s="15"/>
      <c r="X291" s="15"/>
    </row>
    <row r="292" spans="2:24" ht="15" customHeight="1">
      <c r="B292" s="5" t="s">
        <v>789</v>
      </c>
      <c r="C29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9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92" s="10" t="str">
        <f t="shared" si="4"/>
        <v>No</v>
      </c>
      <c r="F292" s="15"/>
      <c r="G292" s="15"/>
      <c r="H292" s="15"/>
      <c r="I292" s="15"/>
      <c r="J292" s="26" t="s">
        <v>775</v>
      </c>
      <c r="K292" s="10"/>
      <c r="L292" s="10" t="s">
        <v>770</v>
      </c>
      <c r="M292" s="19" t="s">
        <v>771</v>
      </c>
      <c r="N292" s="23">
        <v>1</v>
      </c>
      <c r="O292" s="10" t="s">
        <v>772</v>
      </c>
      <c r="P292" s="10" t="s">
        <v>790</v>
      </c>
      <c r="Q29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92" s="11" t="b">
        <v>0</v>
      </c>
      <c r="S292" s="13" t="b">
        <v>0</v>
      </c>
      <c r="T292" s="13" t="b">
        <v>0</v>
      </c>
      <c r="U292" s="20" t="b">
        <v>0</v>
      </c>
      <c r="V292" s="15"/>
      <c r="W292" s="15"/>
      <c r="X292" s="15"/>
    </row>
    <row r="293" spans="2:24" ht="15" customHeight="1">
      <c r="B293" s="5" t="s">
        <v>789</v>
      </c>
      <c r="C29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9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93" s="10" t="str">
        <f t="shared" si="4"/>
        <v>No</v>
      </c>
      <c r="F293" s="15"/>
      <c r="G293" s="15"/>
      <c r="H293" s="15"/>
      <c r="I293" s="15"/>
      <c r="J293" s="26" t="s">
        <v>775</v>
      </c>
      <c r="K293" s="10"/>
      <c r="L293" s="10" t="s">
        <v>770</v>
      </c>
      <c r="M293" s="19" t="s">
        <v>771</v>
      </c>
      <c r="N293" s="23">
        <v>1</v>
      </c>
      <c r="O293" s="10" t="s">
        <v>772</v>
      </c>
      <c r="P293" s="10" t="s">
        <v>790</v>
      </c>
      <c r="Q29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293" s="11" t="b">
        <v>0</v>
      </c>
      <c r="S293" s="13" t="b">
        <v>0</v>
      </c>
      <c r="T293" s="13" t="b">
        <v>0</v>
      </c>
      <c r="U293" s="20" t="b">
        <v>0</v>
      </c>
      <c r="V293" s="15"/>
      <c r="W293" s="15"/>
      <c r="X293" s="15"/>
    </row>
    <row r="294" spans="2:24" ht="15" customHeight="1">
      <c r="B294" s="5" t="s">
        <v>791</v>
      </c>
      <c r="C29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9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94" s="10" t="str">
        <f t="shared" si="4"/>
        <v>No</v>
      </c>
      <c r="F294" s="15"/>
      <c r="G294" s="15"/>
      <c r="H294" s="15"/>
      <c r="I294" s="15"/>
      <c r="J294" s="26" t="s">
        <v>792</v>
      </c>
      <c r="K294" s="10"/>
      <c r="L294" s="10" t="s">
        <v>770</v>
      </c>
      <c r="M294" s="19" t="s">
        <v>771</v>
      </c>
      <c r="N294" s="23">
        <v>1</v>
      </c>
      <c r="O294" s="10" t="s">
        <v>772</v>
      </c>
      <c r="P294" s="10" t="s">
        <v>773</v>
      </c>
      <c r="Q29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94" s="11" t="b">
        <v>0</v>
      </c>
      <c r="S294" s="13" t="b">
        <v>0</v>
      </c>
      <c r="T294" s="13" t="b">
        <v>0</v>
      </c>
      <c r="U294" s="20" t="b">
        <v>0</v>
      </c>
      <c r="V294" s="15"/>
      <c r="W294" s="15"/>
      <c r="X294" s="15"/>
    </row>
    <row r="295" spans="2:24" ht="15" customHeight="1">
      <c r="B295" s="5" t="s">
        <v>791</v>
      </c>
      <c r="C29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9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95" s="10" t="str">
        <f t="shared" si="4"/>
        <v>No</v>
      </c>
      <c r="F295" s="15"/>
      <c r="G295" s="15"/>
      <c r="H295" s="15"/>
      <c r="I295" s="15"/>
      <c r="J295" s="26" t="s">
        <v>792</v>
      </c>
      <c r="K295" s="10"/>
      <c r="L295" s="10" t="s">
        <v>770</v>
      </c>
      <c r="M295" s="19" t="s">
        <v>771</v>
      </c>
      <c r="N295" s="23">
        <v>1</v>
      </c>
      <c r="O295" s="10" t="s">
        <v>772</v>
      </c>
      <c r="P295" s="10" t="s">
        <v>773</v>
      </c>
      <c r="Q29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95" s="11" t="b">
        <v>0</v>
      </c>
      <c r="S295" s="13" t="b">
        <v>0</v>
      </c>
      <c r="T295" s="13" t="b">
        <v>0</v>
      </c>
      <c r="U295" s="20" t="b">
        <v>0</v>
      </c>
      <c r="V295" s="15"/>
      <c r="W295" s="15"/>
      <c r="X295" s="15"/>
    </row>
    <row r="296" spans="2:24" ht="15" customHeight="1">
      <c r="B296" s="5" t="s">
        <v>791</v>
      </c>
      <c r="C29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9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96" s="10" t="str">
        <f t="shared" si="4"/>
        <v>No</v>
      </c>
      <c r="F296" s="15"/>
      <c r="G296" s="15"/>
      <c r="H296" s="15"/>
      <c r="I296" s="15"/>
      <c r="J296" s="26" t="s">
        <v>792</v>
      </c>
      <c r="K296" s="10"/>
      <c r="L296" s="10" t="s">
        <v>770</v>
      </c>
      <c r="M296" s="19" t="s">
        <v>771</v>
      </c>
      <c r="N296" s="23">
        <v>1</v>
      </c>
      <c r="O296" s="10" t="s">
        <v>772</v>
      </c>
      <c r="P296" s="10" t="s">
        <v>773</v>
      </c>
      <c r="Q29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96" s="11" t="b">
        <v>0</v>
      </c>
      <c r="S296" s="13" t="b">
        <v>0</v>
      </c>
      <c r="T296" s="13" t="b">
        <v>0</v>
      </c>
      <c r="U296" s="20" t="b">
        <v>0</v>
      </c>
      <c r="V296" s="15"/>
      <c r="W296" s="15"/>
      <c r="X296" s="15"/>
    </row>
    <row r="297" spans="2:24" ht="15" customHeight="1">
      <c r="B297" s="5" t="s">
        <v>791</v>
      </c>
      <c r="C29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9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97" s="10" t="str">
        <f t="shared" si="4"/>
        <v>No</v>
      </c>
      <c r="F297" s="15"/>
      <c r="G297" s="15"/>
      <c r="H297" s="15"/>
      <c r="I297" s="15"/>
      <c r="J297" s="26" t="s">
        <v>792</v>
      </c>
      <c r="K297" s="10"/>
      <c r="L297" s="10" t="s">
        <v>770</v>
      </c>
      <c r="M297" s="19" t="s">
        <v>771</v>
      </c>
      <c r="N297" s="23">
        <v>1</v>
      </c>
      <c r="O297" s="10" t="s">
        <v>772</v>
      </c>
      <c r="P297" s="10" t="s">
        <v>773</v>
      </c>
      <c r="Q29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97" s="11" t="b">
        <v>0</v>
      </c>
      <c r="S297" s="13" t="b">
        <v>0</v>
      </c>
      <c r="T297" s="13" t="b">
        <v>0</v>
      </c>
      <c r="U297" s="20" t="b">
        <v>0</v>
      </c>
      <c r="V297" s="15"/>
      <c r="W297" s="15"/>
      <c r="X297" s="15"/>
    </row>
    <row r="298" spans="2:24" ht="15" customHeight="1">
      <c r="B298" s="5" t="s">
        <v>791</v>
      </c>
      <c r="C29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9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98" s="10" t="str">
        <f t="shared" si="4"/>
        <v>No</v>
      </c>
      <c r="F298" s="15"/>
      <c r="G298" s="15"/>
      <c r="H298" s="15"/>
      <c r="I298" s="15"/>
      <c r="J298" s="26" t="s">
        <v>792</v>
      </c>
      <c r="K298" s="10"/>
      <c r="L298" s="10" t="s">
        <v>770</v>
      </c>
      <c r="M298" s="19" t="s">
        <v>771</v>
      </c>
      <c r="N298" s="23">
        <v>1</v>
      </c>
      <c r="O298" s="10" t="s">
        <v>772</v>
      </c>
      <c r="P298" s="10" t="s">
        <v>773</v>
      </c>
      <c r="Q29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98" s="11" t="b">
        <v>0</v>
      </c>
      <c r="S298" s="13" t="b">
        <v>0</v>
      </c>
      <c r="T298" s="13" t="b">
        <v>0</v>
      </c>
      <c r="U298" s="20" t="b">
        <v>0</v>
      </c>
      <c r="V298" s="15"/>
      <c r="W298" s="15"/>
      <c r="X298" s="15"/>
    </row>
    <row r="299" spans="2:24" ht="15" customHeight="1">
      <c r="B299" s="5" t="s">
        <v>791</v>
      </c>
      <c r="C29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29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299" s="10" t="str">
        <f t="shared" si="4"/>
        <v>No</v>
      </c>
      <c r="F299" s="15"/>
      <c r="G299" s="15"/>
      <c r="H299" s="15"/>
      <c r="I299" s="15"/>
      <c r="J299" s="26" t="s">
        <v>792</v>
      </c>
      <c r="K299" s="10"/>
      <c r="L299" s="10" t="s">
        <v>770</v>
      </c>
      <c r="M299" s="19" t="s">
        <v>771</v>
      </c>
      <c r="N299" s="23">
        <v>1</v>
      </c>
      <c r="O299" s="10" t="s">
        <v>772</v>
      </c>
      <c r="P299" s="10" t="s">
        <v>773</v>
      </c>
      <c r="Q29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299" s="11" t="b">
        <v>0</v>
      </c>
      <c r="S299" s="13" t="b">
        <v>0</v>
      </c>
      <c r="T299" s="13" t="b">
        <v>0</v>
      </c>
      <c r="U299" s="20" t="b">
        <v>0</v>
      </c>
      <c r="V299" s="15"/>
      <c r="W299" s="15"/>
      <c r="X299" s="15"/>
    </row>
    <row r="300" spans="2:24" ht="15" customHeight="1">
      <c r="B300" s="5" t="s">
        <v>793</v>
      </c>
      <c r="C30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0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00" s="10" t="str">
        <f t="shared" si="4"/>
        <v>No</v>
      </c>
      <c r="F300" s="15"/>
      <c r="G300" s="15" t="s">
        <v>110</v>
      </c>
      <c r="H300" s="15"/>
      <c r="I300" s="15"/>
      <c r="J300" s="24" t="s">
        <v>794</v>
      </c>
      <c r="K300" s="10"/>
      <c r="L300" s="10" t="s">
        <v>770</v>
      </c>
      <c r="M300" s="19" t="s">
        <v>771</v>
      </c>
      <c r="N300" s="23">
        <v>1</v>
      </c>
      <c r="O300" s="10" t="s">
        <v>772</v>
      </c>
      <c r="P300" s="10" t="s">
        <v>773</v>
      </c>
      <c r="Q30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00" s="11" t="b">
        <v>0</v>
      </c>
      <c r="S300" s="13" t="b">
        <v>0</v>
      </c>
      <c r="T300" s="13" t="b">
        <v>0</v>
      </c>
      <c r="U300" s="20" t="b">
        <v>0</v>
      </c>
      <c r="V300" s="15"/>
      <c r="W300" s="15"/>
      <c r="X300" s="15"/>
    </row>
    <row r="301" spans="2:24" ht="15" customHeight="1">
      <c r="B301" s="5" t="s">
        <v>795</v>
      </c>
      <c r="C30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0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01" s="10" t="str">
        <f t="shared" si="4"/>
        <v>No</v>
      </c>
      <c r="F301" s="15"/>
      <c r="G301" s="15"/>
      <c r="H301" s="15"/>
      <c r="I301" s="15"/>
      <c r="J301" s="24" t="s">
        <v>796</v>
      </c>
      <c r="K301" s="10"/>
      <c r="L301" s="10" t="s">
        <v>770</v>
      </c>
      <c r="M301" s="19" t="s">
        <v>771</v>
      </c>
      <c r="N301" s="23">
        <v>1</v>
      </c>
      <c r="O301" s="10" t="s">
        <v>772</v>
      </c>
      <c r="P301" s="10" t="s">
        <v>773</v>
      </c>
      <c r="Q30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01" s="11" t="b">
        <v>0</v>
      </c>
      <c r="S301" s="13" t="b">
        <v>0</v>
      </c>
      <c r="T301" s="13" t="b">
        <v>0</v>
      </c>
      <c r="U301" s="20" t="b">
        <v>0</v>
      </c>
      <c r="V301" s="15"/>
      <c r="W301" s="15"/>
      <c r="X301" s="15"/>
    </row>
    <row r="302" spans="2:24" ht="15" customHeight="1">
      <c r="B302" s="5" t="s">
        <v>797</v>
      </c>
      <c r="C30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0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02" s="10" t="str">
        <f t="shared" si="4"/>
        <v>No</v>
      </c>
      <c r="F302" s="15"/>
      <c r="G302" s="15"/>
      <c r="H302" s="15"/>
      <c r="I302" s="15"/>
      <c r="J302" s="27" t="s">
        <v>798</v>
      </c>
      <c r="K302" s="10"/>
      <c r="L302" s="10" t="s">
        <v>770</v>
      </c>
      <c r="M302" s="19" t="s">
        <v>771</v>
      </c>
      <c r="N302" s="23">
        <v>1</v>
      </c>
      <c r="O302" s="10" t="s">
        <v>772</v>
      </c>
      <c r="P302" s="10" t="s">
        <v>773</v>
      </c>
      <c r="Q30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02" s="11" t="b">
        <v>0</v>
      </c>
      <c r="S302" s="13" t="b">
        <v>0</v>
      </c>
      <c r="T302" s="13" t="b">
        <v>0</v>
      </c>
      <c r="U302" s="20" t="b">
        <v>0</v>
      </c>
      <c r="V302" s="15"/>
      <c r="W302" s="15"/>
      <c r="X302" s="15"/>
    </row>
    <row r="303" spans="2:24" ht="15" customHeight="1">
      <c r="B303" s="5" t="s">
        <v>797</v>
      </c>
      <c r="C30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0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03" s="10" t="str">
        <f t="shared" si="4"/>
        <v>No</v>
      </c>
      <c r="F303" s="15"/>
      <c r="G303" s="15"/>
      <c r="H303" s="15"/>
      <c r="I303" s="15"/>
      <c r="J303" s="27" t="s">
        <v>798</v>
      </c>
      <c r="K303" s="10"/>
      <c r="L303" s="10" t="s">
        <v>770</v>
      </c>
      <c r="M303" s="19" t="s">
        <v>771</v>
      </c>
      <c r="N303" s="23">
        <v>1</v>
      </c>
      <c r="O303" s="10" t="s">
        <v>772</v>
      </c>
      <c r="P303" s="10" t="s">
        <v>773</v>
      </c>
      <c r="Q30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03" s="11" t="b">
        <v>0</v>
      </c>
      <c r="S303" s="13" t="b">
        <v>0</v>
      </c>
      <c r="T303" s="13" t="b">
        <v>0</v>
      </c>
      <c r="U303" s="20" t="b">
        <v>0</v>
      </c>
      <c r="V303" s="15"/>
      <c r="W303" s="15"/>
      <c r="X303" s="15"/>
    </row>
    <row r="304" spans="2:24" ht="15" customHeight="1">
      <c r="B304" s="5" t="s">
        <v>799</v>
      </c>
      <c r="C30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0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04" s="10" t="str">
        <f t="shared" si="4"/>
        <v>No</v>
      </c>
      <c r="F304" s="15"/>
      <c r="G304" s="15"/>
      <c r="H304" s="15"/>
      <c r="I304" s="15"/>
      <c r="J304" s="24" t="s">
        <v>800</v>
      </c>
      <c r="K304" s="10"/>
      <c r="L304" s="10" t="s">
        <v>770</v>
      </c>
      <c r="M304" s="19" t="s">
        <v>771</v>
      </c>
      <c r="N304" s="23">
        <v>1</v>
      </c>
      <c r="O304" s="10" t="s">
        <v>772</v>
      </c>
      <c r="P304" s="10" t="s">
        <v>790</v>
      </c>
      <c r="Q30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304" s="11" t="b">
        <v>0</v>
      </c>
      <c r="S304" s="13" t="b">
        <v>0</v>
      </c>
      <c r="T304" s="13" t="b">
        <v>0</v>
      </c>
      <c r="U304" s="20" t="b">
        <v>0</v>
      </c>
      <c r="V304" s="15"/>
      <c r="W304" s="15"/>
      <c r="X304" s="15"/>
    </row>
    <row r="305" spans="2:24" ht="15" customHeight="1">
      <c r="B305" s="5" t="s">
        <v>799</v>
      </c>
      <c r="C30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0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05" s="10" t="str">
        <f t="shared" si="4"/>
        <v>No</v>
      </c>
      <c r="F305" s="15"/>
      <c r="G305" s="15"/>
      <c r="H305" s="15"/>
      <c r="I305" s="15"/>
      <c r="J305" s="24" t="s">
        <v>800</v>
      </c>
      <c r="K305" s="10"/>
      <c r="L305" s="10" t="s">
        <v>770</v>
      </c>
      <c r="M305" s="19" t="s">
        <v>771</v>
      </c>
      <c r="N305" s="23">
        <v>1</v>
      </c>
      <c r="O305" s="10" t="s">
        <v>772</v>
      </c>
      <c r="P305" s="10" t="s">
        <v>790</v>
      </c>
      <c r="Q30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305" s="11" t="b">
        <v>0</v>
      </c>
      <c r="S305" s="13" t="b">
        <v>0</v>
      </c>
      <c r="T305" s="13" t="b">
        <v>0</v>
      </c>
      <c r="U305" s="20" t="b">
        <v>0</v>
      </c>
      <c r="V305" s="15"/>
      <c r="W305" s="15"/>
      <c r="X305" s="15"/>
    </row>
    <row r="306" spans="2:24" ht="15" customHeight="1">
      <c r="B306" s="5" t="s">
        <v>799</v>
      </c>
      <c r="C30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0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06" s="10" t="str">
        <f t="shared" si="4"/>
        <v>No</v>
      </c>
      <c r="F306" s="15"/>
      <c r="G306" s="15"/>
      <c r="H306" s="15"/>
      <c r="I306" s="15"/>
      <c r="J306" s="24" t="s">
        <v>800</v>
      </c>
      <c r="K306" s="10"/>
      <c r="L306" s="10" t="s">
        <v>770</v>
      </c>
      <c r="M306" s="19" t="s">
        <v>771</v>
      </c>
      <c r="N306" s="23">
        <v>1</v>
      </c>
      <c r="O306" s="10" t="s">
        <v>772</v>
      </c>
      <c r="P306" s="10" t="s">
        <v>790</v>
      </c>
      <c r="Q30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306" s="11" t="b">
        <v>0</v>
      </c>
      <c r="S306" s="13" t="b">
        <v>0</v>
      </c>
      <c r="T306" s="13" t="b">
        <v>0</v>
      </c>
      <c r="U306" s="20" t="b">
        <v>0</v>
      </c>
      <c r="V306" s="15"/>
      <c r="W306" s="15"/>
      <c r="X306" s="15"/>
    </row>
    <row r="307" spans="2:24" ht="15" customHeight="1">
      <c r="B307" s="5" t="s">
        <v>801</v>
      </c>
      <c r="C30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0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07" s="10" t="str">
        <f t="shared" si="4"/>
        <v>No</v>
      </c>
      <c r="F307" s="15"/>
      <c r="G307" s="15" t="s">
        <v>110</v>
      </c>
      <c r="H307" s="15"/>
      <c r="I307" s="15"/>
      <c r="J307" s="24" t="s">
        <v>802</v>
      </c>
      <c r="K307" s="10"/>
      <c r="L307" s="10" t="s">
        <v>770</v>
      </c>
      <c r="M307" s="19" t="s">
        <v>771</v>
      </c>
      <c r="N307" s="23">
        <v>1</v>
      </c>
      <c r="O307" s="10" t="s">
        <v>772</v>
      </c>
      <c r="P307" s="10" t="s">
        <v>773</v>
      </c>
      <c r="Q30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07" s="11" t="b">
        <v>0</v>
      </c>
      <c r="S307" s="13" t="b">
        <v>0</v>
      </c>
      <c r="T307" s="13" t="b">
        <v>0</v>
      </c>
      <c r="U307" s="20" t="b">
        <v>0</v>
      </c>
      <c r="V307" s="15"/>
      <c r="W307" s="15"/>
      <c r="X307" s="15"/>
    </row>
    <row r="308" spans="2:24" ht="15" customHeight="1">
      <c r="B308" s="5" t="s">
        <v>801</v>
      </c>
      <c r="C30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0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08" s="10" t="str">
        <f t="shared" si="4"/>
        <v>No</v>
      </c>
      <c r="F308" s="15"/>
      <c r="G308" s="15" t="s">
        <v>110</v>
      </c>
      <c r="H308" s="15"/>
      <c r="I308" s="15"/>
      <c r="J308" s="24" t="s">
        <v>802</v>
      </c>
      <c r="K308" s="10"/>
      <c r="L308" s="10" t="s">
        <v>770</v>
      </c>
      <c r="M308" s="19" t="s">
        <v>771</v>
      </c>
      <c r="N308" s="23">
        <v>1</v>
      </c>
      <c r="O308" s="10" t="s">
        <v>772</v>
      </c>
      <c r="P308" s="10" t="s">
        <v>773</v>
      </c>
      <c r="Q30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08" s="11" t="b">
        <v>0</v>
      </c>
      <c r="S308" s="13" t="b">
        <v>0</v>
      </c>
      <c r="T308" s="13" t="b">
        <v>0</v>
      </c>
      <c r="U308" s="20" t="b">
        <v>0</v>
      </c>
      <c r="V308" s="15"/>
      <c r="W308" s="15"/>
      <c r="X308" s="15"/>
    </row>
    <row r="309" spans="2:24" ht="15" customHeight="1">
      <c r="B309" s="5" t="s">
        <v>801</v>
      </c>
      <c r="C30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0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09" s="10" t="str">
        <f t="shared" si="4"/>
        <v>No</v>
      </c>
      <c r="F309" s="15"/>
      <c r="G309" s="15" t="s">
        <v>110</v>
      </c>
      <c r="H309" s="15"/>
      <c r="I309" s="15"/>
      <c r="J309" s="24" t="s">
        <v>802</v>
      </c>
      <c r="K309" s="10"/>
      <c r="L309" s="10" t="s">
        <v>770</v>
      </c>
      <c r="M309" s="19" t="s">
        <v>771</v>
      </c>
      <c r="N309" s="23">
        <v>1</v>
      </c>
      <c r="O309" s="10" t="s">
        <v>772</v>
      </c>
      <c r="P309" s="10" t="s">
        <v>773</v>
      </c>
      <c r="Q30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09" s="11" t="b">
        <v>0</v>
      </c>
      <c r="S309" s="13" t="b">
        <v>0</v>
      </c>
      <c r="T309" s="13" t="b">
        <v>0</v>
      </c>
      <c r="U309" s="20" t="b">
        <v>0</v>
      </c>
      <c r="V309" s="15"/>
      <c r="W309" s="15"/>
      <c r="X309" s="15"/>
    </row>
    <row r="310" spans="2:24" ht="15" customHeight="1">
      <c r="B310" s="5" t="s">
        <v>801</v>
      </c>
      <c r="C31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1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10" s="10" t="str">
        <f t="shared" si="4"/>
        <v>No</v>
      </c>
      <c r="F310" s="15"/>
      <c r="G310" s="15" t="s">
        <v>110</v>
      </c>
      <c r="H310" s="15"/>
      <c r="I310" s="15"/>
      <c r="J310" s="24" t="s">
        <v>802</v>
      </c>
      <c r="K310" s="10"/>
      <c r="L310" s="10" t="s">
        <v>770</v>
      </c>
      <c r="M310" s="19" t="s">
        <v>771</v>
      </c>
      <c r="N310" s="23">
        <v>1</v>
      </c>
      <c r="O310" s="10" t="s">
        <v>772</v>
      </c>
      <c r="P310" s="10" t="s">
        <v>773</v>
      </c>
      <c r="Q31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10" s="11" t="b">
        <v>0</v>
      </c>
      <c r="S310" s="13" t="b">
        <v>0</v>
      </c>
      <c r="T310" s="13" t="b">
        <v>0</v>
      </c>
      <c r="U310" s="20" t="b">
        <v>0</v>
      </c>
      <c r="V310" s="15"/>
      <c r="W310" s="15"/>
      <c r="X310" s="15"/>
    </row>
    <row r="311" spans="2:24" ht="15" customHeight="1">
      <c r="B311" s="5" t="s">
        <v>801</v>
      </c>
      <c r="C31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1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11" s="10" t="str">
        <f t="shared" si="4"/>
        <v>No</v>
      </c>
      <c r="F311" s="15"/>
      <c r="G311" s="15" t="s">
        <v>110</v>
      </c>
      <c r="H311" s="15"/>
      <c r="I311" s="15"/>
      <c r="J311" s="24" t="s">
        <v>802</v>
      </c>
      <c r="K311" s="10"/>
      <c r="L311" s="10" t="s">
        <v>770</v>
      </c>
      <c r="M311" s="19" t="s">
        <v>771</v>
      </c>
      <c r="N311" s="23">
        <v>1</v>
      </c>
      <c r="O311" s="10" t="s">
        <v>772</v>
      </c>
      <c r="P311" s="10" t="s">
        <v>773</v>
      </c>
      <c r="Q31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11" s="11" t="b">
        <v>0</v>
      </c>
      <c r="S311" s="13" t="b">
        <v>0</v>
      </c>
      <c r="T311" s="13" t="b">
        <v>0</v>
      </c>
      <c r="U311" s="20" t="b">
        <v>0</v>
      </c>
      <c r="V311" s="15"/>
      <c r="W311" s="15"/>
      <c r="X311" s="15"/>
    </row>
    <row r="312" spans="2:24" ht="15" customHeight="1">
      <c r="B312" s="5" t="s">
        <v>801</v>
      </c>
      <c r="C31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1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12" s="10" t="str">
        <f t="shared" si="4"/>
        <v>No</v>
      </c>
      <c r="F312" s="15"/>
      <c r="G312" s="15" t="s">
        <v>110</v>
      </c>
      <c r="H312" s="15"/>
      <c r="I312" s="15"/>
      <c r="J312" s="24" t="s">
        <v>802</v>
      </c>
      <c r="K312" s="10"/>
      <c r="L312" s="10" t="s">
        <v>770</v>
      </c>
      <c r="M312" s="19" t="s">
        <v>771</v>
      </c>
      <c r="N312" s="23">
        <v>1</v>
      </c>
      <c r="O312" s="10" t="s">
        <v>772</v>
      </c>
      <c r="P312" s="10" t="s">
        <v>773</v>
      </c>
      <c r="Q31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12" s="11" t="b">
        <v>0</v>
      </c>
      <c r="S312" s="13" t="b">
        <v>0</v>
      </c>
      <c r="T312" s="13" t="b">
        <v>0</v>
      </c>
      <c r="U312" s="20" t="b">
        <v>0</v>
      </c>
      <c r="V312" s="15"/>
      <c r="W312" s="15"/>
      <c r="X312" s="15"/>
    </row>
    <row r="313" spans="2:24" ht="15" customHeight="1">
      <c r="B313" s="5" t="s">
        <v>803</v>
      </c>
      <c r="C31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1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13" s="10" t="str">
        <f t="shared" si="4"/>
        <v>No</v>
      </c>
      <c r="F313" s="15"/>
      <c r="G313" s="15"/>
      <c r="H313" s="15"/>
      <c r="I313" s="15"/>
      <c r="J313" s="24" t="s">
        <v>804</v>
      </c>
      <c r="K313" s="10"/>
      <c r="L313" s="10" t="s">
        <v>770</v>
      </c>
      <c r="M313" s="19" t="s">
        <v>771</v>
      </c>
      <c r="N313" s="23">
        <v>1</v>
      </c>
      <c r="O313" s="10" t="s">
        <v>772</v>
      </c>
      <c r="P313" s="10" t="s">
        <v>773</v>
      </c>
      <c r="Q31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13" s="11" t="b">
        <v>0</v>
      </c>
      <c r="S313" s="13" t="b">
        <v>0</v>
      </c>
      <c r="T313" s="13" t="b">
        <v>0</v>
      </c>
      <c r="U313" s="20" t="b">
        <v>0</v>
      </c>
      <c r="V313" s="15"/>
      <c r="W313" s="15"/>
      <c r="X313" s="15"/>
    </row>
    <row r="314" spans="2:24" ht="15" customHeight="1">
      <c r="B314" s="5" t="s">
        <v>803</v>
      </c>
      <c r="C31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1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14" s="10" t="str">
        <f t="shared" si="4"/>
        <v>No</v>
      </c>
      <c r="F314" s="15"/>
      <c r="G314" s="15"/>
      <c r="H314" s="15"/>
      <c r="I314" s="15"/>
      <c r="J314" s="24" t="s">
        <v>804</v>
      </c>
      <c r="K314" s="10"/>
      <c r="L314" s="10" t="s">
        <v>770</v>
      </c>
      <c r="M314" s="19" t="s">
        <v>771</v>
      </c>
      <c r="N314" s="23">
        <v>1</v>
      </c>
      <c r="O314" s="10" t="s">
        <v>772</v>
      </c>
      <c r="P314" s="10" t="s">
        <v>773</v>
      </c>
      <c r="Q31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14" s="11" t="b">
        <v>0</v>
      </c>
      <c r="S314" s="13" t="b">
        <v>0</v>
      </c>
      <c r="T314" s="13" t="b">
        <v>0</v>
      </c>
      <c r="U314" s="20" t="b">
        <v>0</v>
      </c>
      <c r="V314" s="15"/>
      <c r="W314" s="15"/>
      <c r="X314" s="15"/>
    </row>
    <row r="315" spans="2:24" ht="15" customHeight="1">
      <c r="B315" s="5" t="s">
        <v>803</v>
      </c>
      <c r="C31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1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15" s="10" t="str">
        <f t="shared" si="4"/>
        <v>No</v>
      </c>
      <c r="F315" s="15"/>
      <c r="G315" s="15"/>
      <c r="H315" s="15"/>
      <c r="I315" s="15"/>
      <c r="J315" s="24" t="s">
        <v>804</v>
      </c>
      <c r="K315" s="10"/>
      <c r="L315" s="10" t="s">
        <v>770</v>
      </c>
      <c r="M315" s="19" t="s">
        <v>771</v>
      </c>
      <c r="N315" s="23">
        <v>1</v>
      </c>
      <c r="O315" s="10" t="s">
        <v>772</v>
      </c>
      <c r="P315" s="10" t="s">
        <v>773</v>
      </c>
      <c r="Q31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15" s="11" t="b">
        <v>0</v>
      </c>
      <c r="S315" s="13" t="b">
        <v>0</v>
      </c>
      <c r="T315" s="13" t="b">
        <v>0</v>
      </c>
      <c r="U315" s="20" t="b">
        <v>0</v>
      </c>
      <c r="V315" s="15"/>
      <c r="W315" s="15"/>
      <c r="X315" s="15"/>
    </row>
    <row r="316" spans="2:24" ht="15" customHeight="1">
      <c r="B316" s="5" t="s">
        <v>803</v>
      </c>
      <c r="C31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1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16" s="10" t="str">
        <f t="shared" si="4"/>
        <v>No</v>
      </c>
      <c r="F316" s="15"/>
      <c r="G316" s="15"/>
      <c r="H316" s="15"/>
      <c r="I316" s="15"/>
      <c r="J316" s="24" t="s">
        <v>804</v>
      </c>
      <c r="K316" s="10"/>
      <c r="L316" s="10" t="s">
        <v>770</v>
      </c>
      <c r="M316" s="19" t="s">
        <v>771</v>
      </c>
      <c r="N316" s="23">
        <v>1</v>
      </c>
      <c r="O316" s="10" t="s">
        <v>772</v>
      </c>
      <c r="P316" s="10" t="s">
        <v>773</v>
      </c>
      <c r="Q31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16" s="11" t="b">
        <v>0</v>
      </c>
      <c r="S316" s="13" t="b">
        <v>0</v>
      </c>
      <c r="T316" s="13" t="b">
        <v>0</v>
      </c>
      <c r="U316" s="20" t="b">
        <v>0</v>
      </c>
      <c r="V316" s="15"/>
      <c r="W316" s="15"/>
      <c r="X316" s="15"/>
    </row>
    <row r="317" spans="2:24" ht="15" customHeight="1">
      <c r="B317" s="5" t="s">
        <v>805</v>
      </c>
      <c r="C31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Needs CELA Review</v>
      </c>
      <c r="D31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Needs CELA Review</v>
      </c>
      <c r="E317" s="10" t="str">
        <f t="shared" si="4"/>
        <v>No</v>
      </c>
      <c r="F317" s="15"/>
      <c r="G317" s="15" t="s">
        <v>110</v>
      </c>
      <c r="H317" s="15"/>
      <c r="I317" s="15"/>
      <c r="J317" s="26" t="s">
        <v>806</v>
      </c>
      <c r="K317" s="10"/>
      <c r="L317" s="10" t="s">
        <v>770</v>
      </c>
      <c r="M317" s="19" t="s">
        <v>771</v>
      </c>
      <c r="N317" s="23">
        <v>1</v>
      </c>
      <c r="O317" s="10" t="s">
        <v>32</v>
      </c>
      <c r="P317" s="10" t="s">
        <v>33</v>
      </c>
      <c r="Q31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317" s="11" t="b">
        <v>0</v>
      </c>
      <c r="S317" s="13" t="b">
        <v>0</v>
      </c>
      <c r="T317" s="13" t="b">
        <v>0</v>
      </c>
      <c r="U317" s="20" t="b">
        <v>0</v>
      </c>
      <c r="V317" s="15"/>
      <c r="W317" s="15"/>
      <c r="X317" s="15"/>
    </row>
    <row r="318" spans="2:24" ht="15" customHeight="1">
      <c r="B318" s="5" t="s">
        <v>805</v>
      </c>
      <c r="C31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Needs CELA Review</v>
      </c>
      <c r="D31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Needs CELA Review</v>
      </c>
      <c r="E318" s="10" t="str">
        <f t="shared" si="4"/>
        <v>No</v>
      </c>
      <c r="F318" s="15"/>
      <c r="G318" s="15" t="s">
        <v>110</v>
      </c>
      <c r="H318" s="15"/>
      <c r="I318" s="15"/>
      <c r="J318" s="26" t="s">
        <v>806</v>
      </c>
      <c r="K318" s="10"/>
      <c r="L318" s="10" t="s">
        <v>770</v>
      </c>
      <c r="M318" s="19" t="s">
        <v>771</v>
      </c>
      <c r="N318" s="23">
        <v>1</v>
      </c>
      <c r="O318" s="10" t="s">
        <v>32</v>
      </c>
      <c r="P318" s="10" t="s">
        <v>33</v>
      </c>
      <c r="Q31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318" s="11" t="b">
        <v>0</v>
      </c>
      <c r="S318" s="13" t="b">
        <v>0</v>
      </c>
      <c r="T318" s="13" t="b">
        <v>0</v>
      </c>
      <c r="U318" s="20" t="b">
        <v>0</v>
      </c>
      <c r="V318" s="15"/>
      <c r="W318" s="15"/>
      <c r="X318" s="15"/>
    </row>
    <row r="319" spans="2:24" ht="15" customHeight="1">
      <c r="B319" s="5" t="s">
        <v>805</v>
      </c>
      <c r="C31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Needs CELA Review</v>
      </c>
      <c r="D31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Needs CELA Review</v>
      </c>
      <c r="E319" s="10" t="str">
        <f t="shared" si="4"/>
        <v>No</v>
      </c>
      <c r="F319" s="15"/>
      <c r="G319" s="15" t="s">
        <v>110</v>
      </c>
      <c r="H319" s="15"/>
      <c r="I319" s="15"/>
      <c r="J319" s="26" t="s">
        <v>806</v>
      </c>
      <c r="K319" s="10"/>
      <c r="L319" s="10" t="s">
        <v>770</v>
      </c>
      <c r="M319" s="19" t="s">
        <v>771</v>
      </c>
      <c r="N319" s="23">
        <v>1</v>
      </c>
      <c r="O319" s="10" t="s">
        <v>32</v>
      </c>
      <c r="P319" s="10" t="s">
        <v>33</v>
      </c>
      <c r="Q31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319" s="11" t="b">
        <v>0</v>
      </c>
      <c r="S319" s="13" t="b">
        <v>0</v>
      </c>
      <c r="T319" s="13" t="b">
        <v>0</v>
      </c>
      <c r="U319" s="20" t="b">
        <v>0</v>
      </c>
      <c r="V319" s="15"/>
      <c r="W319" s="15"/>
      <c r="X319" s="15"/>
    </row>
    <row r="320" spans="2:24" ht="15" customHeight="1">
      <c r="B320" s="5" t="s">
        <v>807</v>
      </c>
      <c r="C32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2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20" s="10" t="str">
        <f t="shared" si="4"/>
        <v>No</v>
      </c>
      <c r="F320" s="15"/>
      <c r="G320" s="15"/>
      <c r="H320" s="15"/>
      <c r="I320" s="15"/>
      <c r="J320" s="26" t="s">
        <v>808</v>
      </c>
      <c r="K320" s="10"/>
      <c r="L320" s="10" t="s">
        <v>770</v>
      </c>
      <c r="M320" s="19" t="s">
        <v>771</v>
      </c>
      <c r="N320" s="23">
        <v>1</v>
      </c>
      <c r="O320" s="10" t="s">
        <v>32</v>
      </c>
      <c r="P320" s="10" t="s">
        <v>809</v>
      </c>
      <c r="Q32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20" s="11" t="b">
        <v>1</v>
      </c>
      <c r="S320" s="13" t="b">
        <v>0</v>
      </c>
      <c r="T320" s="13" t="b">
        <v>0</v>
      </c>
      <c r="U320" s="20" t="b">
        <v>0</v>
      </c>
      <c r="V320" s="15"/>
      <c r="W320" s="15"/>
      <c r="X320" s="15"/>
    </row>
    <row r="321" spans="2:24" ht="15" customHeight="1">
      <c r="B321" s="5" t="s">
        <v>810</v>
      </c>
      <c r="C32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Needs CELA Review</v>
      </c>
      <c r="D32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Needs CELA Review</v>
      </c>
      <c r="E321" s="10" t="str">
        <f t="shared" si="4"/>
        <v>No</v>
      </c>
      <c r="F321" s="15"/>
      <c r="G321" s="15"/>
      <c r="H321" s="15"/>
      <c r="I321" s="15"/>
      <c r="J321" s="26" t="s">
        <v>811</v>
      </c>
      <c r="K321" s="10"/>
      <c r="L321" s="10" t="s">
        <v>770</v>
      </c>
      <c r="M321" s="19" t="s">
        <v>771</v>
      </c>
      <c r="N321" s="23">
        <v>1</v>
      </c>
      <c r="O321" s="10" t="s">
        <v>32</v>
      </c>
      <c r="P321" s="10" t="s">
        <v>33</v>
      </c>
      <c r="Q32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321" s="11" t="b">
        <v>0</v>
      </c>
      <c r="S321" s="13" t="b">
        <v>0</v>
      </c>
      <c r="T321" s="13" t="b">
        <v>0</v>
      </c>
      <c r="U321" s="20" t="b">
        <v>0</v>
      </c>
      <c r="V321" s="15"/>
      <c r="W321" s="15"/>
      <c r="X321" s="15"/>
    </row>
    <row r="322" spans="2:24" ht="15" customHeight="1">
      <c r="B322" s="5" t="s">
        <v>812</v>
      </c>
      <c r="C32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Needs CELA Review</v>
      </c>
      <c r="D32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Needs CELA Review</v>
      </c>
      <c r="E322" s="10" t="str">
        <f t="shared" si="4"/>
        <v>No</v>
      </c>
      <c r="F322" s="15"/>
      <c r="G322" s="15"/>
      <c r="H322" s="15"/>
      <c r="I322" s="15"/>
      <c r="J322" s="26" t="s">
        <v>811</v>
      </c>
      <c r="K322" s="10"/>
      <c r="L322" s="10" t="s">
        <v>770</v>
      </c>
      <c r="M322" s="19" t="s">
        <v>771</v>
      </c>
      <c r="N322" s="23">
        <v>1</v>
      </c>
      <c r="O322" s="10" t="s">
        <v>32</v>
      </c>
      <c r="P322" s="10" t="s">
        <v>33</v>
      </c>
      <c r="Q32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322" s="11" t="b">
        <v>0</v>
      </c>
      <c r="S322" s="13" t="b">
        <v>0</v>
      </c>
      <c r="T322" s="13" t="b">
        <v>0</v>
      </c>
      <c r="U322" s="20" t="b">
        <v>0</v>
      </c>
      <c r="V322" s="15"/>
      <c r="W322" s="15"/>
      <c r="X322" s="15"/>
    </row>
    <row r="323" spans="2:24" ht="15" customHeight="1">
      <c r="B323" s="24" t="s">
        <v>813</v>
      </c>
      <c r="C32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Needs CELA Review</v>
      </c>
      <c r="D32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Needs CELA Review</v>
      </c>
      <c r="E323" s="10" t="str">
        <f t="shared" si="4"/>
        <v>No</v>
      </c>
      <c r="F323" s="15"/>
      <c r="G323" s="15"/>
      <c r="H323" s="15"/>
      <c r="I323" s="15"/>
      <c r="J323" s="26" t="s">
        <v>811</v>
      </c>
      <c r="K323" s="10"/>
      <c r="L323" s="10" t="s">
        <v>770</v>
      </c>
      <c r="M323" s="19" t="s">
        <v>771</v>
      </c>
      <c r="N323" s="23">
        <v>1</v>
      </c>
      <c r="O323" s="10" t="s">
        <v>32</v>
      </c>
      <c r="P323" s="10" t="s">
        <v>33</v>
      </c>
      <c r="Q32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323" s="11" t="b">
        <v>0</v>
      </c>
      <c r="S323" s="13" t="b">
        <v>0</v>
      </c>
      <c r="T323" s="13" t="b">
        <v>0</v>
      </c>
      <c r="U323" s="20" t="b">
        <v>0</v>
      </c>
      <c r="V323" s="15"/>
      <c r="W323" s="15"/>
      <c r="X323" s="15"/>
    </row>
    <row r="324" spans="2:24" ht="15" customHeight="1">
      <c r="B324" s="5" t="s">
        <v>814</v>
      </c>
      <c r="C32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2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24" s="10" t="str">
        <f t="shared" si="4"/>
        <v>No</v>
      </c>
      <c r="F324" s="15"/>
      <c r="G324" s="15"/>
      <c r="H324" s="15"/>
      <c r="I324" s="15"/>
      <c r="J324" s="26" t="s">
        <v>815</v>
      </c>
      <c r="K324" s="10"/>
      <c r="L324" s="10" t="s">
        <v>770</v>
      </c>
      <c r="M324" s="19" t="s">
        <v>771</v>
      </c>
      <c r="N324" s="23">
        <v>1</v>
      </c>
      <c r="O324" s="10" t="s">
        <v>32</v>
      </c>
      <c r="P324" s="10" t="s">
        <v>809</v>
      </c>
      <c r="Q32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24" s="11" t="b">
        <v>1</v>
      </c>
      <c r="S324" s="13" t="b">
        <v>0</v>
      </c>
      <c r="T324" s="13" t="b">
        <v>0</v>
      </c>
      <c r="U324" s="20" t="b">
        <v>0</v>
      </c>
      <c r="V324" s="15"/>
      <c r="W324" s="15"/>
      <c r="X324" s="15"/>
    </row>
    <row r="325" spans="2:24" ht="15" customHeight="1">
      <c r="B325" s="5" t="s">
        <v>816</v>
      </c>
      <c r="C32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2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25" s="10" t="str">
        <f t="shared" si="4"/>
        <v>No</v>
      </c>
      <c r="F325" s="15"/>
      <c r="G325" s="15" t="s">
        <v>110</v>
      </c>
      <c r="H325" s="15"/>
      <c r="I325" s="15"/>
      <c r="J325" s="24" t="s">
        <v>817</v>
      </c>
      <c r="K325" s="10" t="s">
        <v>818</v>
      </c>
      <c r="L325" s="10" t="s">
        <v>770</v>
      </c>
      <c r="M325" s="19" t="s">
        <v>771</v>
      </c>
      <c r="N325" s="23">
        <v>1</v>
      </c>
      <c r="O325" s="10" t="s">
        <v>32</v>
      </c>
      <c r="P325" s="10" t="s">
        <v>809</v>
      </c>
      <c r="Q32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25" s="11" t="b">
        <v>1</v>
      </c>
      <c r="S325" s="13" t="b">
        <v>0</v>
      </c>
      <c r="T325" s="13" t="b">
        <v>0</v>
      </c>
      <c r="U325" s="20" t="b">
        <v>0</v>
      </c>
      <c r="V325" s="15"/>
      <c r="W325" s="15"/>
      <c r="X325" s="15"/>
    </row>
    <row r="326" spans="2:24" ht="15" customHeight="1">
      <c r="B326" s="5" t="s">
        <v>816</v>
      </c>
      <c r="C32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2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26" s="10" t="str">
        <f t="shared" si="4"/>
        <v>No</v>
      </c>
      <c r="F326" s="15"/>
      <c r="G326" s="15" t="s">
        <v>110</v>
      </c>
      <c r="H326" s="15"/>
      <c r="I326" s="15"/>
      <c r="J326" s="24" t="s">
        <v>817</v>
      </c>
      <c r="K326" s="10" t="s">
        <v>818</v>
      </c>
      <c r="L326" s="10" t="s">
        <v>770</v>
      </c>
      <c r="M326" s="19" t="s">
        <v>771</v>
      </c>
      <c r="N326" s="23">
        <v>1</v>
      </c>
      <c r="O326" s="10" t="s">
        <v>32</v>
      </c>
      <c r="P326" s="10" t="s">
        <v>809</v>
      </c>
      <c r="Q32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26" s="11" t="b">
        <v>1</v>
      </c>
      <c r="S326" s="13" t="b">
        <v>0</v>
      </c>
      <c r="T326" s="13" t="b">
        <v>0</v>
      </c>
      <c r="U326" s="20" t="b">
        <v>0</v>
      </c>
      <c r="V326" s="15"/>
      <c r="W326" s="15"/>
      <c r="X326" s="15"/>
    </row>
    <row r="327" spans="2:24" ht="15" customHeight="1">
      <c r="B327" s="5" t="s">
        <v>819</v>
      </c>
      <c r="C32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2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27" s="10" t="str">
        <f t="shared" si="4"/>
        <v>No</v>
      </c>
      <c r="F327" s="15"/>
      <c r="G327" s="15"/>
      <c r="H327" s="15"/>
      <c r="I327" s="15"/>
      <c r="J327" s="24" t="s">
        <v>820</v>
      </c>
      <c r="K327" s="10"/>
      <c r="L327" s="10" t="s">
        <v>770</v>
      </c>
      <c r="M327" s="19" t="s">
        <v>771</v>
      </c>
      <c r="N327" s="23">
        <v>1</v>
      </c>
      <c r="O327" s="10" t="s">
        <v>32</v>
      </c>
      <c r="P327" s="10" t="s">
        <v>809</v>
      </c>
      <c r="Q32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27" s="11" t="b">
        <v>1</v>
      </c>
      <c r="S327" s="13" t="b">
        <v>0</v>
      </c>
      <c r="T327" s="13" t="b">
        <v>0</v>
      </c>
      <c r="U327" s="20" t="b">
        <v>0</v>
      </c>
      <c r="V327" s="15"/>
      <c r="W327" s="15"/>
      <c r="X327" s="15"/>
    </row>
    <row r="328" spans="2:24" ht="15" customHeight="1">
      <c r="B328" s="5" t="s">
        <v>821</v>
      </c>
      <c r="C32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2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28" s="10" t="str">
        <f t="shared" si="4"/>
        <v>No</v>
      </c>
      <c r="F328" s="15"/>
      <c r="G328" s="15"/>
      <c r="H328" s="15"/>
      <c r="I328" s="15"/>
      <c r="J328" s="24" t="s">
        <v>822</v>
      </c>
      <c r="K328" s="10"/>
      <c r="L328" s="10" t="s">
        <v>770</v>
      </c>
      <c r="M328" s="19" t="s">
        <v>771</v>
      </c>
      <c r="N328" s="23">
        <v>1</v>
      </c>
      <c r="O328" s="10" t="s">
        <v>772</v>
      </c>
      <c r="P328" s="10" t="s">
        <v>790</v>
      </c>
      <c r="Q32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328" s="11" t="b">
        <v>0</v>
      </c>
      <c r="S328" s="13" t="b">
        <v>0</v>
      </c>
      <c r="T328" s="13" t="b">
        <v>0</v>
      </c>
      <c r="U328" s="20" t="b">
        <v>0</v>
      </c>
      <c r="V328" s="15"/>
      <c r="W328" s="15"/>
      <c r="X328" s="15"/>
    </row>
    <row r="329" spans="2:24" ht="15" customHeight="1">
      <c r="B329" s="5" t="s">
        <v>823</v>
      </c>
      <c r="C32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Unknown</v>
      </c>
      <c r="D32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Unknown</v>
      </c>
      <c r="E329" s="10" t="str">
        <f t="shared" si="4"/>
        <v>No</v>
      </c>
      <c r="F329" s="15"/>
      <c r="G329" s="15"/>
      <c r="H329" s="15"/>
      <c r="I329" s="15"/>
      <c r="J329" s="24" t="s">
        <v>824</v>
      </c>
      <c r="K329" s="10"/>
      <c r="L329" s="10" t="s">
        <v>770</v>
      </c>
      <c r="M329" s="19" t="s">
        <v>771</v>
      </c>
      <c r="N329" s="23">
        <v>1</v>
      </c>
      <c r="O329" s="10" t="s">
        <v>32</v>
      </c>
      <c r="P329" s="10"/>
      <c r="Q32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Unknown</v>
      </c>
      <c r="R329" s="11" t="b">
        <v>0</v>
      </c>
      <c r="S329" s="13" t="b">
        <v>0</v>
      </c>
      <c r="T329" s="13" t="b">
        <v>0</v>
      </c>
      <c r="U329" s="20" t="b">
        <v>0</v>
      </c>
      <c r="V329" s="15"/>
      <c r="W329" s="15"/>
      <c r="X329" s="15"/>
    </row>
    <row r="330" spans="2:24" ht="15" customHeight="1">
      <c r="B330" s="25" t="s">
        <v>825</v>
      </c>
      <c r="C33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Unknown</v>
      </c>
      <c r="D33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Unknown</v>
      </c>
      <c r="E330" s="10" t="str">
        <f t="shared" ref="E330:E409" si="5">"No"</f>
        <v>No</v>
      </c>
      <c r="F330" s="15"/>
      <c r="G330" s="15"/>
      <c r="H330" s="15"/>
      <c r="I330" s="15"/>
      <c r="J330" s="24"/>
      <c r="K330" s="10" t="s">
        <v>818</v>
      </c>
      <c r="L330" s="10" t="s">
        <v>770</v>
      </c>
      <c r="M330" s="19" t="s">
        <v>771</v>
      </c>
      <c r="N330" s="23">
        <v>1</v>
      </c>
      <c r="O330" s="10" t="s">
        <v>32</v>
      </c>
      <c r="P330" s="10"/>
      <c r="Q33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Unknown</v>
      </c>
      <c r="R330" s="11" t="b">
        <v>0</v>
      </c>
      <c r="S330" s="13" t="b">
        <v>0</v>
      </c>
      <c r="T330" s="13" t="b">
        <v>0</v>
      </c>
      <c r="U330" s="20" t="b">
        <v>0</v>
      </c>
      <c r="V330" s="15"/>
      <c r="W330" s="15"/>
      <c r="X330" s="15"/>
    </row>
    <row r="331" spans="2:24" ht="15" customHeight="1">
      <c r="B331" s="60"/>
      <c r="C331"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31" s="15" t="s">
        <v>826</v>
      </c>
      <c r="E331" s="10" t="str">
        <f>"No"</f>
        <v>No</v>
      </c>
      <c r="F331" s="15" t="s">
        <v>827</v>
      </c>
      <c r="G331" s="15"/>
      <c r="H331" s="15"/>
      <c r="I331" s="15"/>
      <c r="J331" s="10"/>
      <c r="K331" s="10"/>
      <c r="L331" s="10" t="s">
        <v>770</v>
      </c>
      <c r="M331" s="48" t="s">
        <v>828</v>
      </c>
      <c r="N331" s="19">
        <v>5</v>
      </c>
      <c r="O331" s="10" t="s">
        <v>772</v>
      </c>
      <c r="P331" s="10" t="s">
        <v>773</v>
      </c>
      <c r="Q33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31" s="13" t="b">
        <v>0</v>
      </c>
      <c r="S331" s="13" t="b">
        <v>0</v>
      </c>
      <c r="T331" s="13" t="b">
        <v>0</v>
      </c>
      <c r="U331" s="20" t="b">
        <v>0</v>
      </c>
      <c r="V331" s="15"/>
      <c r="W331" s="15"/>
      <c r="X331" s="15"/>
    </row>
    <row r="332" spans="2:24" ht="15" customHeight="1">
      <c r="B332" s="5" t="s">
        <v>829</v>
      </c>
      <c r="C33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3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32" s="10" t="str">
        <f t="shared" si="5"/>
        <v>No</v>
      </c>
      <c r="F332" s="15" t="s">
        <v>830</v>
      </c>
      <c r="G332" s="15"/>
      <c r="H332" s="15"/>
      <c r="I332" s="15"/>
      <c r="J332" s="10"/>
      <c r="K332" s="10"/>
      <c r="L332" s="10" t="s">
        <v>30</v>
      </c>
      <c r="M332" s="19" t="s">
        <v>831</v>
      </c>
      <c r="N332" s="23">
        <v>100</v>
      </c>
      <c r="O332" s="10" t="s">
        <v>32</v>
      </c>
      <c r="P332" s="10" t="s">
        <v>809</v>
      </c>
      <c r="Q33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32" s="11" t="b">
        <v>1</v>
      </c>
      <c r="S332" s="13" t="b">
        <v>0</v>
      </c>
      <c r="T332" s="13" t="b">
        <v>0</v>
      </c>
      <c r="U332" s="20" t="b">
        <v>0</v>
      </c>
      <c r="V332" s="15"/>
      <c r="W332" s="15"/>
      <c r="X332" s="15"/>
    </row>
    <row r="333" spans="2:24" ht="15" customHeight="1">
      <c r="B333" s="15" t="s">
        <v>832</v>
      </c>
      <c r="C33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3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33" s="10" t="str">
        <f t="shared" si="5"/>
        <v>No</v>
      </c>
      <c r="F333" s="15" t="s">
        <v>833</v>
      </c>
      <c r="G333" s="15"/>
      <c r="H333" s="15"/>
      <c r="I333" s="15"/>
      <c r="J333" s="10" t="s">
        <v>834</v>
      </c>
      <c r="K333" s="10" t="s">
        <v>818</v>
      </c>
      <c r="L333" s="10" t="s">
        <v>30</v>
      </c>
      <c r="M333" s="19" t="s">
        <v>835</v>
      </c>
      <c r="N333" s="23">
        <v>1</v>
      </c>
      <c r="O333" s="10" t="s">
        <v>772</v>
      </c>
      <c r="P333" s="10" t="s">
        <v>773</v>
      </c>
      <c r="Q33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33" s="11" t="b">
        <v>0</v>
      </c>
      <c r="S333" s="13" t="b">
        <v>0</v>
      </c>
      <c r="T333" s="13" t="b">
        <v>0</v>
      </c>
      <c r="U333" s="20" t="b">
        <v>0</v>
      </c>
      <c r="V333" s="15"/>
      <c r="W333" s="15"/>
      <c r="X333" s="15"/>
    </row>
    <row r="334" spans="2:24" ht="15" customHeight="1">
      <c r="B334" s="15" t="s">
        <v>832</v>
      </c>
      <c r="C33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3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34" s="10" t="str">
        <f t="shared" si="5"/>
        <v>No</v>
      </c>
      <c r="F334" s="15" t="s">
        <v>836</v>
      </c>
      <c r="G334" s="15"/>
      <c r="H334" s="15"/>
      <c r="I334" s="15"/>
      <c r="J334" s="10" t="s">
        <v>834</v>
      </c>
      <c r="K334" s="10" t="s">
        <v>818</v>
      </c>
      <c r="L334" s="10" t="s">
        <v>30</v>
      </c>
      <c r="M334" s="19" t="s">
        <v>835</v>
      </c>
      <c r="N334" s="23">
        <v>1</v>
      </c>
      <c r="O334" s="10" t="s">
        <v>772</v>
      </c>
      <c r="P334" s="10" t="s">
        <v>773</v>
      </c>
      <c r="Q33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34" s="11" t="b">
        <v>0</v>
      </c>
      <c r="S334" s="13" t="b">
        <v>0</v>
      </c>
      <c r="T334" s="13" t="b">
        <v>0</v>
      </c>
      <c r="U334" s="20" t="b">
        <v>0</v>
      </c>
      <c r="V334" s="15"/>
      <c r="W334" s="15"/>
      <c r="X334" s="15"/>
    </row>
    <row r="335" spans="2:24" ht="15" customHeight="1">
      <c r="B335" s="5" t="s">
        <v>837</v>
      </c>
      <c r="C33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3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35" s="10" t="str">
        <f t="shared" si="5"/>
        <v>No</v>
      </c>
      <c r="F335" s="15" t="s">
        <v>838</v>
      </c>
      <c r="G335" s="15"/>
      <c r="H335" s="15"/>
      <c r="I335" s="15"/>
      <c r="J335" s="10" t="s">
        <v>839</v>
      </c>
      <c r="K335" s="10"/>
      <c r="L335" s="10" t="s">
        <v>770</v>
      </c>
      <c r="M335" s="19" t="s">
        <v>840</v>
      </c>
      <c r="N335" s="23">
        <v>1</v>
      </c>
      <c r="O335" s="10" t="s">
        <v>772</v>
      </c>
      <c r="P335" s="10" t="s">
        <v>773</v>
      </c>
      <c r="Q33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35" s="11" t="b">
        <v>0</v>
      </c>
      <c r="S335" s="13" t="b">
        <v>0</v>
      </c>
      <c r="T335" s="13" t="b">
        <v>0</v>
      </c>
      <c r="U335" s="20" t="b">
        <v>0</v>
      </c>
      <c r="V335" s="15"/>
      <c r="W335" s="15"/>
      <c r="X335" s="15"/>
    </row>
    <row r="336" spans="2:24" ht="15" customHeight="1">
      <c r="B336" s="5" t="s">
        <v>837</v>
      </c>
      <c r="C33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3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36" s="10" t="str">
        <f t="shared" si="5"/>
        <v>No</v>
      </c>
      <c r="F336" s="15" t="s">
        <v>841</v>
      </c>
      <c r="G336" s="15"/>
      <c r="H336" s="15"/>
      <c r="I336" s="15"/>
      <c r="J336" s="10" t="s">
        <v>842</v>
      </c>
      <c r="K336" s="10"/>
      <c r="L336" s="10" t="s">
        <v>770</v>
      </c>
      <c r="M336" s="19" t="s">
        <v>840</v>
      </c>
      <c r="N336" s="23">
        <v>1</v>
      </c>
      <c r="O336" s="10" t="s">
        <v>772</v>
      </c>
      <c r="P336" s="10" t="s">
        <v>773</v>
      </c>
      <c r="Q33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36" s="11" t="b">
        <v>0</v>
      </c>
      <c r="S336" s="13" t="b">
        <v>0</v>
      </c>
      <c r="T336" s="13" t="b">
        <v>0</v>
      </c>
      <c r="U336" s="20" t="b">
        <v>0</v>
      </c>
      <c r="V336" s="15"/>
      <c r="W336" s="15"/>
      <c r="X336" s="15"/>
    </row>
    <row r="337" spans="2:24" ht="15" customHeight="1">
      <c r="B337" s="5" t="s">
        <v>837</v>
      </c>
      <c r="C33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3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37" s="10" t="str">
        <f t="shared" si="5"/>
        <v>No</v>
      </c>
      <c r="F337" s="15" t="s">
        <v>843</v>
      </c>
      <c r="G337" s="15"/>
      <c r="H337" s="15"/>
      <c r="I337" s="15"/>
      <c r="J337" s="10" t="s">
        <v>842</v>
      </c>
      <c r="K337" s="10"/>
      <c r="L337" s="10" t="s">
        <v>770</v>
      </c>
      <c r="M337" s="19" t="s">
        <v>840</v>
      </c>
      <c r="N337" s="23">
        <v>1</v>
      </c>
      <c r="O337" s="10" t="s">
        <v>772</v>
      </c>
      <c r="P337" s="10" t="s">
        <v>773</v>
      </c>
      <c r="Q33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37" s="11" t="b">
        <v>0</v>
      </c>
      <c r="S337" s="13" t="b">
        <v>0</v>
      </c>
      <c r="T337" s="13" t="b">
        <v>0</v>
      </c>
      <c r="U337" s="20" t="b">
        <v>0</v>
      </c>
      <c r="V337" s="15"/>
      <c r="W337" s="15"/>
      <c r="X337" s="15"/>
    </row>
    <row r="338" spans="2:24" ht="15" customHeight="1">
      <c r="B338" s="5" t="s">
        <v>837</v>
      </c>
      <c r="C33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Needs CELA Review</v>
      </c>
      <c r="D33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Needs CELA Review</v>
      </c>
      <c r="E338" s="10" t="str">
        <f t="shared" si="5"/>
        <v>No</v>
      </c>
      <c r="F338" s="15" t="s">
        <v>844</v>
      </c>
      <c r="G338" s="15"/>
      <c r="H338" s="15"/>
      <c r="I338" s="15"/>
      <c r="J338" s="10" t="s">
        <v>842</v>
      </c>
      <c r="K338" s="10"/>
      <c r="L338" s="10" t="s">
        <v>770</v>
      </c>
      <c r="M338" s="19" t="s">
        <v>840</v>
      </c>
      <c r="N338" s="23">
        <v>1</v>
      </c>
      <c r="O338" s="10" t="s">
        <v>32</v>
      </c>
      <c r="P338" s="10" t="s">
        <v>33</v>
      </c>
      <c r="Q33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338" s="11" t="b">
        <v>0</v>
      </c>
      <c r="S338" s="13" t="b">
        <v>0</v>
      </c>
      <c r="T338" s="13" t="b">
        <v>0</v>
      </c>
      <c r="U338" s="20" t="b">
        <v>0</v>
      </c>
      <c r="V338" s="15"/>
      <c r="W338" s="15"/>
      <c r="X338" s="15"/>
    </row>
    <row r="339" spans="2:24" ht="15" customHeight="1">
      <c r="B339" s="5" t="s">
        <v>837</v>
      </c>
      <c r="C33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3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39" s="10" t="str">
        <f t="shared" si="5"/>
        <v>No</v>
      </c>
      <c r="F339" s="15" t="s">
        <v>845</v>
      </c>
      <c r="G339" s="15"/>
      <c r="H339" s="15"/>
      <c r="I339" s="15"/>
      <c r="J339" s="10" t="s">
        <v>842</v>
      </c>
      <c r="K339" s="10"/>
      <c r="L339" s="10" t="s">
        <v>770</v>
      </c>
      <c r="M339" s="19" t="s">
        <v>840</v>
      </c>
      <c r="N339" s="23">
        <v>1</v>
      </c>
      <c r="O339" s="10" t="s">
        <v>772</v>
      </c>
      <c r="P339" s="10" t="s">
        <v>773</v>
      </c>
      <c r="Q33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39" s="11" t="b">
        <v>0</v>
      </c>
      <c r="S339" s="13" t="b">
        <v>0</v>
      </c>
      <c r="T339" s="13" t="b">
        <v>0</v>
      </c>
      <c r="U339" s="20" t="b">
        <v>0</v>
      </c>
      <c r="V339" s="15"/>
      <c r="W339" s="15"/>
      <c r="X339" s="15"/>
    </row>
    <row r="340" spans="2:24" ht="15" customHeight="1">
      <c r="B340" s="5" t="s">
        <v>837</v>
      </c>
      <c r="C34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4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40" s="10" t="str">
        <f t="shared" si="5"/>
        <v>No</v>
      </c>
      <c r="F340" s="15" t="s">
        <v>846</v>
      </c>
      <c r="G340" s="15"/>
      <c r="H340" s="15"/>
      <c r="I340" s="15"/>
      <c r="J340" s="10" t="s">
        <v>842</v>
      </c>
      <c r="K340" s="10"/>
      <c r="L340" s="10" t="s">
        <v>770</v>
      </c>
      <c r="M340" s="19" t="s">
        <v>840</v>
      </c>
      <c r="N340" s="23">
        <v>1</v>
      </c>
      <c r="O340" s="10" t="s">
        <v>772</v>
      </c>
      <c r="P340" s="10" t="s">
        <v>773</v>
      </c>
      <c r="Q34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40" s="11" t="b">
        <v>0</v>
      </c>
      <c r="S340" s="13" t="b">
        <v>0</v>
      </c>
      <c r="T340" s="13" t="b">
        <v>0</v>
      </c>
      <c r="U340" s="20" t="b">
        <v>0</v>
      </c>
      <c r="V340" s="15"/>
      <c r="W340" s="15"/>
      <c r="X340" s="15"/>
    </row>
    <row r="341" spans="2:24" ht="15" customHeight="1">
      <c r="B341" s="5" t="s">
        <v>837</v>
      </c>
      <c r="C34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Needs CELA Review</v>
      </c>
      <c r="D34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Needs CELA Review</v>
      </c>
      <c r="E341" s="10" t="str">
        <f t="shared" si="5"/>
        <v>No</v>
      </c>
      <c r="F341" s="15" t="s">
        <v>847</v>
      </c>
      <c r="G341" s="15"/>
      <c r="H341" s="15"/>
      <c r="I341" s="15"/>
      <c r="J341" s="10" t="s">
        <v>842</v>
      </c>
      <c r="K341" s="10"/>
      <c r="L341" s="10" t="s">
        <v>770</v>
      </c>
      <c r="M341" s="19" t="s">
        <v>840</v>
      </c>
      <c r="N341" s="23">
        <v>1</v>
      </c>
      <c r="O341" s="10" t="s">
        <v>32</v>
      </c>
      <c r="P341" s="10" t="s">
        <v>33</v>
      </c>
      <c r="Q34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341" s="11" t="b">
        <v>0</v>
      </c>
      <c r="S341" s="13" t="b">
        <v>0</v>
      </c>
      <c r="T341" s="13" t="b">
        <v>0</v>
      </c>
      <c r="U341" s="20" t="b">
        <v>0</v>
      </c>
      <c r="V341" s="15"/>
      <c r="W341" s="15"/>
      <c r="X341" s="15"/>
    </row>
    <row r="342" spans="2:24" ht="15" customHeight="1">
      <c r="B342" s="5" t="s">
        <v>848</v>
      </c>
      <c r="C342"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42"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42" s="15" t="str">
        <f t="shared" ref="E342:E349" si="6">"No"</f>
        <v>No</v>
      </c>
      <c r="F342" s="15" t="s">
        <v>849</v>
      </c>
      <c r="G342" s="15"/>
      <c r="H342" s="15"/>
      <c r="I342" s="15"/>
      <c r="J342" s="10"/>
      <c r="K342" s="10"/>
      <c r="L342" s="10" t="s">
        <v>770</v>
      </c>
      <c r="M342" s="48" t="s">
        <v>840</v>
      </c>
      <c r="N342" s="23">
        <v>1</v>
      </c>
      <c r="O342" s="10" t="s">
        <v>772</v>
      </c>
      <c r="P342" s="10" t="s">
        <v>773</v>
      </c>
      <c r="Q34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42" s="13" t="b">
        <v>0</v>
      </c>
      <c r="S342" s="13" t="b">
        <v>0</v>
      </c>
      <c r="T342" s="13" t="b">
        <v>0</v>
      </c>
      <c r="U342" s="20" t="b">
        <v>0</v>
      </c>
      <c r="V342" s="15"/>
      <c r="W342" s="15"/>
      <c r="X342" s="15"/>
    </row>
    <row r="343" spans="2:24" ht="15" customHeight="1">
      <c r="B343" s="5" t="s">
        <v>850</v>
      </c>
      <c r="C343"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43"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43" s="15" t="str">
        <f t="shared" si="6"/>
        <v>No</v>
      </c>
      <c r="F343" s="15" t="s">
        <v>851</v>
      </c>
      <c r="G343" s="15"/>
      <c r="H343" s="15"/>
      <c r="I343" s="15"/>
      <c r="J343" s="10"/>
      <c r="K343" s="10"/>
      <c r="L343" s="10" t="s">
        <v>770</v>
      </c>
      <c r="M343" s="48" t="s">
        <v>840</v>
      </c>
      <c r="N343" s="23">
        <v>1</v>
      </c>
      <c r="O343" s="10" t="s">
        <v>32</v>
      </c>
      <c r="P343" s="10" t="s">
        <v>773</v>
      </c>
      <c r="Q34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43" s="13" t="b">
        <v>1</v>
      </c>
      <c r="S343" s="13" t="b">
        <v>0</v>
      </c>
      <c r="T343" s="13" t="b">
        <v>0</v>
      </c>
      <c r="U343" s="20" t="b">
        <v>0</v>
      </c>
      <c r="V343" s="15"/>
      <c r="W343" s="15"/>
      <c r="X343" s="15"/>
    </row>
    <row r="344" spans="2:24" ht="15" customHeight="1">
      <c r="B344" s="5" t="s">
        <v>852</v>
      </c>
      <c r="C344"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44"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44" s="15" t="str">
        <f t="shared" si="6"/>
        <v>No</v>
      </c>
      <c r="F344" s="15" t="s">
        <v>853</v>
      </c>
      <c r="G344" s="15"/>
      <c r="H344" s="15"/>
      <c r="I344" s="15"/>
      <c r="J344" s="10"/>
      <c r="K344" s="10"/>
      <c r="L344" s="10" t="s">
        <v>770</v>
      </c>
      <c r="M344" s="48" t="s">
        <v>840</v>
      </c>
      <c r="N344" s="23">
        <v>1</v>
      </c>
      <c r="O344" s="10" t="s">
        <v>772</v>
      </c>
      <c r="P344" s="10" t="s">
        <v>773</v>
      </c>
      <c r="Q34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44" s="13" t="b">
        <v>0</v>
      </c>
      <c r="S344" s="13" t="b">
        <v>0</v>
      </c>
      <c r="T344" s="13" t="b">
        <v>0</v>
      </c>
      <c r="U344" s="20" t="b">
        <v>0</v>
      </c>
      <c r="V344" s="15"/>
      <c r="W344" s="15"/>
      <c r="X344" s="15"/>
    </row>
    <row r="345" spans="2:24" ht="15" customHeight="1">
      <c r="B345" s="64" t="s">
        <v>848</v>
      </c>
      <c r="C345"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45"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45" s="15" t="str">
        <f t="shared" si="6"/>
        <v>No</v>
      </c>
      <c r="F345" s="15" t="s">
        <v>854</v>
      </c>
      <c r="G345" s="15"/>
      <c r="H345" s="15"/>
      <c r="I345" s="15"/>
      <c r="J345" s="10"/>
      <c r="K345" s="10"/>
      <c r="L345" s="10" t="s">
        <v>770</v>
      </c>
      <c r="M345" s="48" t="s">
        <v>840</v>
      </c>
      <c r="N345" s="23">
        <v>1</v>
      </c>
      <c r="O345" s="10" t="s">
        <v>772</v>
      </c>
      <c r="P345" s="10" t="s">
        <v>773</v>
      </c>
      <c r="Q34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45" s="13" t="b">
        <v>0</v>
      </c>
      <c r="S345" s="13" t="b">
        <v>0</v>
      </c>
      <c r="T345" s="13" t="b">
        <v>0</v>
      </c>
      <c r="U345" s="20" t="b">
        <v>0</v>
      </c>
      <c r="V345" s="15"/>
      <c r="W345" s="15"/>
      <c r="X345" s="15"/>
    </row>
    <row r="346" spans="2:24" ht="15" customHeight="1">
      <c r="B346" s="5" t="s">
        <v>848</v>
      </c>
      <c r="C346"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46"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46" s="15" t="str">
        <f t="shared" si="6"/>
        <v>No</v>
      </c>
      <c r="F346" s="15" t="s">
        <v>855</v>
      </c>
      <c r="G346" s="15"/>
      <c r="H346" s="15"/>
      <c r="I346" s="15"/>
      <c r="J346" s="10"/>
      <c r="K346" s="10"/>
      <c r="L346" s="10" t="s">
        <v>770</v>
      </c>
      <c r="M346" s="48" t="s">
        <v>840</v>
      </c>
      <c r="N346" s="23">
        <v>1</v>
      </c>
      <c r="O346" s="10" t="s">
        <v>772</v>
      </c>
      <c r="P346" s="10" t="s">
        <v>773</v>
      </c>
      <c r="Q34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46" s="13" t="b">
        <v>0</v>
      </c>
      <c r="S346" s="13" t="b">
        <v>0</v>
      </c>
      <c r="T346" s="13" t="b">
        <v>0</v>
      </c>
      <c r="U346" s="20" t="b">
        <v>0</v>
      </c>
      <c r="V346" s="15"/>
      <c r="W346" s="15"/>
      <c r="X346" s="15"/>
    </row>
    <row r="347" spans="2:24" ht="15" customHeight="1">
      <c r="B347" s="64" t="s">
        <v>848</v>
      </c>
      <c r="C347"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47"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47" s="15" t="str">
        <f t="shared" si="6"/>
        <v>No</v>
      </c>
      <c r="F347" s="15" t="s">
        <v>856</v>
      </c>
      <c r="G347" s="15"/>
      <c r="H347" s="15"/>
      <c r="I347" s="15"/>
      <c r="J347" s="10"/>
      <c r="K347" s="10"/>
      <c r="L347" s="10" t="s">
        <v>770</v>
      </c>
      <c r="M347" s="48" t="s">
        <v>840</v>
      </c>
      <c r="N347" s="23">
        <v>1</v>
      </c>
      <c r="O347" s="10" t="s">
        <v>772</v>
      </c>
      <c r="P347" s="10" t="s">
        <v>773</v>
      </c>
      <c r="Q34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47" s="13" t="b">
        <v>0</v>
      </c>
      <c r="S347" s="13" t="b">
        <v>0</v>
      </c>
      <c r="T347" s="13" t="b">
        <v>0</v>
      </c>
      <c r="U347" s="20" t="b">
        <v>0</v>
      </c>
      <c r="V347" s="15"/>
      <c r="W347" s="15"/>
      <c r="X347" s="15"/>
    </row>
    <row r="348" spans="2:24" ht="15" customHeight="1">
      <c r="B348" s="5" t="s">
        <v>857</v>
      </c>
      <c r="C348"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48"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48" s="15" t="str">
        <f t="shared" si="6"/>
        <v>No</v>
      </c>
      <c r="F348" s="15" t="s">
        <v>857</v>
      </c>
      <c r="G348" s="15"/>
      <c r="H348" s="15"/>
      <c r="I348" s="15"/>
      <c r="J348" s="10"/>
      <c r="K348" s="10"/>
      <c r="L348" s="10" t="s">
        <v>770</v>
      </c>
      <c r="M348" s="48" t="s">
        <v>840</v>
      </c>
      <c r="N348" s="23">
        <v>1</v>
      </c>
      <c r="O348" s="10" t="s">
        <v>772</v>
      </c>
      <c r="P348" s="10" t="s">
        <v>773</v>
      </c>
      <c r="Q34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48" s="13" t="b">
        <v>0</v>
      </c>
      <c r="S348" s="13" t="b">
        <v>0</v>
      </c>
      <c r="T348" s="13" t="b">
        <v>0</v>
      </c>
      <c r="U348" s="20" t="b">
        <v>0</v>
      </c>
      <c r="V348" s="15"/>
      <c r="W348" s="15"/>
      <c r="X348" s="15"/>
    </row>
    <row r="349" spans="2:24" ht="15" customHeight="1">
      <c r="B349" s="5" t="s">
        <v>858</v>
      </c>
      <c r="C349"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49"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49" s="15" t="str">
        <f t="shared" si="6"/>
        <v>No</v>
      </c>
      <c r="F349" s="15" t="s">
        <v>859</v>
      </c>
      <c r="G349" s="15"/>
      <c r="H349" s="15"/>
      <c r="I349" s="15"/>
      <c r="J349" s="10"/>
      <c r="K349" s="10"/>
      <c r="L349" s="10" t="s">
        <v>770</v>
      </c>
      <c r="M349" s="48" t="s">
        <v>840</v>
      </c>
      <c r="N349" s="23">
        <v>1</v>
      </c>
      <c r="O349" s="10" t="s">
        <v>772</v>
      </c>
      <c r="P349" s="10" t="s">
        <v>773</v>
      </c>
      <c r="Q34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49" s="13" t="b">
        <v>0</v>
      </c>
      <c r="S349" s="13" t="b">
        <v>0</v>
      </c>
      <c r="T349" s="13" t="b">
        <v>0</v>
      </c>
      <c r="U349" s="20" t="b">
        <v>0</v>
      </c>
      <c r="V349" s="15"/>
      <c r="W349" s="15"/>
      <c r="X349" s="15"/>
    </row>
    <row r="350" spans="2:24" ht="15" customHeight="1">
      <c r="B350" s="5" t="s">
        <v>860</v>
      </c>
      <c r="C35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5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50" s="10" t="str">
        <f t="shared" si="5"/>
        <v>No</v>
      </c>
      <c r="F350" s="15" t="s">
        <v>861</v>
      </c>
      <c r="G350" s="15"/>
      <c r="H350" s="15"/>
      <c r="I350" s="15"/>
      <c r="J350" s="10" t="s">
        <v>842</v>
      </c>
      <c r="K350" s="10"/>
      <c r="L350" s="10" t="s">
        <v>770</v>
      </c>
      <c r="M350" s="19" t="s">
        <v>840</v>
      </c>
      <c r="N350" s="23">
        <v>1</v>
      </c>
      <c r="O350" s="10" t="s">
        <v>32</v>
      </c>
      <c r="P350" s="10" t="s">
        <v>809</v>
      </c>
      <c r="Q35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50" s="11" t="b">
        <v>1</v>
      </c>
      <c r="S350" s="13" t="b">
        <v>0</v>
      </c>
      <c r="T350" s="13" t="b">
        <v>0</v>
      </c>
      <c r="U350" s="20" t="b">
        <v>0</v>
      </c>
      <c r="V350" s="15"/>
      <c r="W350" s="15"/>
      <c r="X350" s="15"/>
    </row>
    <row r="351" spans="2:24" ht="15" customHeight="1">
      <c r="B351" s="5" t="s">
        <v>860</v>
      </c>
      <c r="C35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5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51" s="10" t="str">
        <f t="shared" si="5"/>
        <v>No</v>
      </c>
      <c r="F351" s="15" t="s">
        <v>862</v>
      </c>
      <c r="G351" s="15"/>
      <c r="H351" s="15"/>
      <c r="I351" s="15"/>
      <c r="J351" s="10" t="s">
        <v>842</v>
      </c>
      <c r="K351" s="10"/>
      <c r="L351" s="10" t="s">
        <v>770</v>
      </c>
      <c r="M351" s="19" t="s">
        <v>840</v>
      </c>
      <c r="N351" s="23">
        <v>1</v>
      </c>
      <c r="O351" s="10" t="s">
        <v>32</v>
      </c>
      <c r="P351" s="10" t="s">
        <v>809</v>
      </c>
      <c r="Q35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51" s="11" t="b">
        <v>1</v>
      </c>
      <c r="S351" s="13" t="b">
        <v>0</v>
      </c>
      <c r="T351" s="13" t="b">
        <v>0</v>
      </c>
      <c r="U351" s="20" t="b">
        <v>0</v>
      </c>
      <c r="V351" s="15"/>
      <c r="W351" s="15"/>
      <c r="X351" s="15"/>
    </row>
    <row r="352" spans="2:24" ht="15" customHeight="1">
      <c r="B352" s="5" t="s">
        <v>863</v>
      </c>
      <c r="C352"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52"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52" s="15" t="str">
        <f>"No"</f>
        <v>No</v>
      </c>
      <c r="F352" s="15" t="s">
        <v>864</v>
      </c>
      <c r="G352" s="15"/>
      <c r="H352" s="15"/>
      <c r="I352" s="15"/>
      <c r="J352" s="10"/>
      <c r="K352" s="10"/>
      <c r="L352" s="10" t="s">
        <v>770</v>
      </c>
      <c r="M352" s="48" t="s">
        <v>840</v>
      </c>
      <c r="N352" s="23">
        <v>1</v>
      </c>
      <c r="O352" s="10" t="s">
        <v>772</v>
      </c>
      <c r="P352" s="10" t="s">
        <v>773</v>
      </c>
      <c r="Q35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52" s="13" t="b">
        <v>0</v>
      </c>
      <c r="S352" s="13" t="b">
        <v>0</v>
      </c>
      <c r="T352" s="13" t="b">
        <v>0</v>
      </c>
      <c r="U352" s="20" t="b">
        <v>0</v>
      </c>
      <c r="V352" s="15"/>
      <c r="W352" s="15"/>
      <c r="X352" s="15"/>
    </row>
    <row r="353" spans="2:24" ht="15" customHeight="1">
      <c r="B353" s="5" t="s">
        <v>837</v>
      </c>
      <c r="C353"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53"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53" s="15" t="str">
        <f>"No"</f>
        <v>No</v>
      </c>
      <c r="F353" s="15" t="s">
        <v>865</v>
      </c>
      <c r="G353" s="15"/>
      <c r="H353" s="15"/>
      <c r="I353" s="15"/>
      <c r="J353" s="10"/>
      <c r="K353" s="10"/>
      <c r="L353" s="10" t="s">
        <v>770</v>
      </c>
      <c r="M353" s="48" t="s">
        <v>840</v>
      </c>
      <c r="N353" s="23">
        <v>1</v>
      </c>
      <c r="O353" s="10" t="s">
        <v>772</v>
      </c>
      <c r="P353" s="10" t="s">
        <v>773</v>
      </c>
      <c r="Q35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53" s="13" t="b">
        <v>0</v>
      </c>
      <c r="S353" s="13" t="b">
        <v>0</v>
      </c>
      <c r="T353" s="13" t="b">
        <v>0</v>
      </c>
      <c r="U353" s="20" t="b">
        <v>0</v>
      </c>
      <c r="V353" s="15"/>
      <c r="W353" s="15"/>
      <c r="X353" s="15"/>
    </row>
    <row r="354" spans="2:24" ht="15" customHeight="1">
      <c r="B354" s="64" t="s">
        <v>837</v>
      </c>
      <c r="C354"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54"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54" s="15" t="str">
        <f>"No"</f>
        <v>No</v>
      </c>
      <c r="F354" s="15" t="s">
        <v>866</v>
      </c>
      <c r="G354" s="15"/>
      <c r="H354" s="15"/>
      <c r="I354" s="15"/>
      <c r="J354" s="10"/>
      <c r="K354" s="10"/>
      <c r="L354" s="10" t="s">
        <v>770</v>
      </c>
      <c r="M354" s="48" t="s">
        <v>840</v>
      </c>
      <c r="N354" s="23">
        <v>1</v>
      </c>
      <c r="O354" s="10" t="s">
        <v>772</v>
      </c>
      <c r="P354" s="10" t="s">
        <v>773</v>
      </c>
      <c r="Q35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54" s="13" t="b">
        <v>0</v>
      </c>
      <c r="S354" s="13" t="b">
        <v>0</v>
      </c>
      <c r="T354" s="13" t="b">
        <v>0</v>
      </c>
      <c r="U354" s="20" t="b">
        <v>0</v>
      </c>
      <c r="V354" s="15"/>
      <c r="W354" s="15"/>
      <c r="X354" s="15"/>
    </row>
    <row r="355" spans="2:24" ht="15" customHeight="1">
      <c r="B355" s="65" t="s">
        <v>867</v>
      </c>
      <c r="C35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5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55" s="10" t="str">
        <f t="shared" si="5"/>
        <v>No</v>
      </c>
      <c r="F355" s="15" t="s">
        <v>868</v>
      </c>
      <c r="G355" s="15"/>
      <c r="H355" s="15"/>
      <c r="I355" s="15"/>
      <c r="J355" s="10"/>
      <c r="K355" s="10"/>
      <c r="L355" s="10" t="s">
        <v>770</v>
      </c>
      <c r="M355" s="19" t="s">
        <v>840</v>
      </c>
      <c r="N355" s="23">
        <v>1</v>
      </c>
      <c r="O355" s="10" t="s">
        <v>772</v>
      </c>
      <c r="P355" s="10" t="s">
        <v>773</v>
      </c>
      <c r="Q35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55" s="11" t="b">
        <v>0</v>
      </c>
      <c r="S355" s="13" t="b">
        <v>0</v>
      </c>
      <c r="T355" s="13" t="b">
        <v>0</v>
      </c>
      <c r="U355" s="20" t="b">
        <v>0</v>
      </c>
      <c r="V355" s="15"/>
      <c r="W355" s="15"/>
      <c r="X355" s="15"/>
    </row>
    <row r="356" spans="2:24" ht="15" customHeight="1">
      <c r="B356" s="5" t="s">
        <v>867</v>
      </c>
      <c r="C35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5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56" s="10" t="str">
        <f t="shared" si="5"/>
        <v>No</v>
      </c>
      <c r="F356" s="15" t="s">
        <v>869</v>
      </c>
      <c r="G356" s="15"/>
      <c r="H356" s="15"/>
      <c r="I356" s="15"/>
      <c r="J356" s="10"/>
      <c r="K356" s="10"/>
      <c r="L356" s="10" t="s">
        <v>770</v>
      </c>
      <c r="M356" s="19" t="s">
        <v>840</v>
      </c>
      <c r="N356" s="23">
        <v>1</v>
      </c>
      <c r="O356" s="10" t="s">
        <v>772</v>
      </c>
      <c r="P356" s="10" t="s">
        <v>773</v>
      </c>
      <c r="Q35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56" s="11" t="b">
        <v>0</v>
      </c>
      <c r="S356" s="13" t="b">
        <v>0</v>
      </c>
      <c r="T356" s="13" t="b">
        <v>0</v>
      </c>
      <c r="U356" s="20" t="b">
        <v>0</v>
      </c>
      <c r="V356" s="15"/>
      <c r="W356" s="15"/>
      <c r="X356" s="15"/>
    </row>
    <row r="357" spans="2:24" ht="15" customHeight="1">
      <c r="B357" s="65" t="s">
        <v>867</v>
      </c>
      <c r="C35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5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57" s="10" t="str">
        <f t="shared" si="5"/>
        <v>No</v>
      </c>
      <c r="F357" s="15" t="s">
        <v>870</v>
      </c>
      <c r="G357" s="15"/>
      <c r="H357" s="15"/>
      <c r="I357" s="15"/>
      <c r="J357" s="10"/>
      <c r="K357" s="10"/>
      <c r="L357" s="10" t="s">
        <v>770</v>
      </c>
      <c r="M357" s="19" t="s">
        <v>840</v>
      </c>
      <c r="N357" s="23">
        <v>1</v>
      </c>
      <c r="O357" s="10" t="s">
        <v>772</v>
      </c>
      <c r="P357" s="10" t="s">
        <v>773</v>
      </c>
      <c r="Q35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57" s="11" t="b">
        <v>0</v>
      </c>
      <c r="S357" s="13" t="b">
        <v>0</v>
      </c>
      <c r="T357" s="13" t="b">
        <v>0</v>
      </c>
      <c r="U357" s="20" t="b">
        <v>0</v>
      </c>
      <c r="V357" s="15"/>
      <c r="W357" s="15"/>
      <c r="X357" s="15"/>
    </row>
    <row r="358" spans="2:24" ht="15" customHeight="1">
      <c r="B358" s="5" t="s">
        <v>867</v>
      </c>
      <c r="C358"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Needs CELA Review</v>
      </c>
      <c r="D358"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Needs CELA Review</v>
      </c>
      <c r="E358" s="15" t="str">
        <f>"No"</f>
        <v>No</v>
      </c>
      <c r="F358" s="15" t="s">
        <v>871</v>
      </c>
      <c r="G358" s="15"/>
      <c r="H358" s="15"/>
      <c r="I358" s="15"/>
      <c r="J358" s="10"/>
      <c r="K358" s="10"/>
      <c r="L358" s="10" t="s">
        <v>770</v>
      </c>
      <c r="M358" s="48" t="s">
        <v>840</v>
      </c>
      <c r="N358" s="23">
        <v>1</v>
      </c>
      <c r="O358" s="10" t="s">
        <v>32</v>
      </c>
      <c r="P358" s="10" t="s">
        <v>33</v>
      </c>
      <c r="Q35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358" s="13" t="b">
        <v>0</v>
      </c>
      <c r="S358" s="13" t="b">
        <v>0</v>
      </c>
      <c r="T358" s="13" t="b">
        <v>0</v>
      </c>
      <c r="U358" s="20" t="b">
        <v>0</v>
      </c>
      <c r="V358" s="15"/>
      <c r="W358" s="15"/>
      <c r="X358" s="15"/>
    </row>
    <row r="359" spans="2:24" ht="15" customHeight="1">
      <c r="B359" s="5" t="s">
        <v>872</v>
      </c>
      <c r="C359"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59"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59" s="15" t="str">
        <f>"No"</f>
        <v>No</v>
      </c>
      <c r="F359" s="15" t="s">
        <v>873</v>
      </c>
      <c r="G359" s="15"/>
      <c r="H359" s="15"/>
      <c r="I359" s="15"/>
      <c r="J359" s="10"/>
      <c r="K359" s="10"/>
      <c r="L359" s="10" t="s">
        <v>770</v>
      </c>
      <c r="M359" s="48" t="s">
        <v>840</v>
      </c>
      <c r="N359" s="23">
        <v>1</v>
      </c>
      <c r="O359" s="10" t="s">
        <v>32</v>
      </c>
      <c r="P359" s="10" t="s">
        <v>773</v>
      </c>
      <c r="Q35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59" s="13" t="b">
        <v>1</v>
      </c>
      <c r="S359" s="13" t="b">
        <v>0</v>
      </c>
      <c r="T359" s="13" t="b">
        <v>0</v>
      </c>
      <c r="U359" s="20" t="b">
        <v>0</v>
      </c>
      <c r="V359" s="15"/>
      <c r="W359" s="15"/>
      <c r="X359" s="15"/>
    </row>
    <row r="360" spans="2:24" ht="15" customHeight="1">
      <c r="B360" s="5" t="s">
        <v>874</v>
      </c>
      <c r="C360"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60"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60" s="15" t="str">
        <f>"No"</f>
        <v>No</v>
      </c>
      <c r="F360" s="15" t="s">
        <v>875</v>
      </c>
      <c r="G360" s="15"/>
      <c r="H360" s="15"/>
      <c r="I360" s="15"/>
      <c r="J360" s="10"/>
      <c r="K360" s="10"/>
      <c r="L360" s="10" t="s">
        <v>770</v>
      </c>
      <c r="M360" s="48" t="s">
        <v>840</v>
      </c>
      <c r="N360" s="23">
        <v>1</v>
      </c>
      <c r="O360" s="10" t="s">
        <v>32</v>
      </c>
      <c r="P360" s="10" t="s">
        <v>773</v>
      </c>
      <c r="Q36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60" s="13" t="b">
        <v>1</v>
      </c>
      <c r="S360" s="13" t="b">
        <v>0</v>
      </c>
      <c r="T360" s="13" t="b">
        <v>0</v>
      </c>
      <c r="U360" s="20" t="b">
        <v>0</v>
      </c>
      <c r="V360" s="15"/>
      <c r="W360" s="15"/>
      <c r="X360" s="15"/>
    </row>
    <row r="361" spans="2:24" ht="15" customHeight="1">
      <c r="B361" s="64" t="s">
        <v>876</v>
      </c>
      <c r="C361"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61"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61" s="15" t="str">
        <f>"No"</f>
        <v>No</v>
      </c>
      <c r="F361" s="15" t="s">
        <v>877</v>
      </c>
      <c r="G361" s="15"/>
      <c r="H361" s="15"/>
      <c r="I361" s="15"/>
      <c r="J361" s="10"/>
      <c r="K361" s="10"/>
      <c r="L361" s="10" t="s">
        <v>770</v>
      </c>
      <c r="M361" s="48" t="s">
        <v>840</v>
      </c>
      <c r="N361" s="23">
        <v>1</v>
      </c>
      <c r="O361" s="10" t="s">
        <v>32</v>
      </c>
      <c r="P361" s="10" t="s">
        <v>773</v>
      </c>
      <c r="Q36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61" s="13" t="b">
        <v>1</v>
      </c>
      <c r="S361" s="13" t="b">
        <v>0</v>
      </c>
      <c r="T361" s="13" t="b">
        <v>0</v>
      </c>
      <c r="U361" s="20" t="b">
        <v>0</v>
      </c>
      <c r="V361" s="15"/>
      <c r="W361" s="15"/>
      <c r="X361" s="15"/>
    </row>
    <row r="362" spans="2:24" ht="15" customHeight="1">
      <c r="B362" s="5" t="s">
        <v>878</v>
      </c>
      <c r="C362"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62"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362" s="15" t="str">
        <f>"No"</f>
        <v>No</v>
      </c>
      <c r="F362" s="15" t="s">
        <v>878</v>
      </c>
      <c r="G362" s="15"/>
      <c r="H362" s="15"/>
      <c r="I362" s="15"/>
      <c r="J362" s="10"/>
      <c r="K362" s="10"/>
      <c r="L362" s="10" t="s">
        <v>770</v>
      </c>
      <c r="M362" s="48" t="s">
        <v>840</v>
      </c>
      <c r="N362" s="23">
        <v>1</v>
      </c>
      <c r="O362" s="10" t="s">
        <v>772</v>
      </c>
      <c r="P362" s="10" t="s">
        <v>773</v>
      </c>
      <c r="Q36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362" s="13" t="b">
        <v>0</v>
      </c>
      <c r="S362" s="13" t="b">
        <v>0</v>
      </c>
      <c r="T362" s="13" t="b">
        <v>0</v>
      </c>
      <c r="U362" s="20" t="b">
        <v>0</v>
      </c>
      <c r="V362" s="15"/>
      <c r="W362" s="15"/>
      <c r="X362" s="15"/>
    </row>
    <row r="363" spans="2:24" ht="15" customHeight="1">
      <c r="B363" s="5" t="s">
        <v>879</v>
      </c>
      <c r="C36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6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63" s="10" t="str">
        <f t="shared" si="5"/>
        <v>No</v>
      </c>
      <c r="F363" s="15"/>
      <c r="G363" s="47" t="s">
        <v>880</v>
      </c>
      <c r="H363" s="15"/>
      <c r="I363" s="15"/>
      <c r="J363" s="10"/>
      <c r="K363" s="10"/>
      <c r="L363" s="10" t="s">
        <v>770</v>
      </c>
      <c r="M363" s="19" t="s">
        <v>881</v>
      </c>
      <c r="N363" s="23">
        <v>1</v>
      </c>
      <c r="O363" s="10" t="s">
        <v>32</v>
      </c>
      <c r="P363" s="10" t="s">
        <v>809</v>
      </c>
      <c r="Q36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63" s="11" t="b">
        <v>1</v>
      </c>
      <c r="S363" s="13" t="b">
        <v>0</v>
      </c>
      <c r="T363" s="13" t="b">
        <v>0</v>
      </c>
      <c r="U363" s="20" t="b">
        <v>0</v>
      </c>
      <c r="V363" s="15"/>
      <c r="W363" s="15"/>
      <c r="X363" s="15"/>
    </row>
    <row r="364" spans="2:24" ht="15" customHeight="1">
      <c r="B364" s="5" t="s">
        <v>882</v>
      </c>
      <c r="C36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6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64" s="10" t="str">
        <f t="shared" si="5"/>
        <v>No</v>
      </c>
      <c r="F364" s="15"/>
      <c r="G364" s="47" t="s">
        <v>880</v>
      </c>
      <c r="H364" s="15"/>
      <c r="I364" s="15"/>
      <c r="J364" s="10"/>
      <c r="K364" s="10"/>
      <c r="L364" s="10" t="s">
        <v>770</v>
      </c>
      <c r="M364" s="19" t="s">
        <v>881</v>
      </c>
      <c r="N364" s="23">
        <v>1</v>
      </c>
      <c r="O364" s="10" t="s">
        <v>32</v>
      </c>
      <c r="P364" s="10" t="s">
        <v>809</v>
      </c>
      <c r="Q36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64" s="11" t="b">
        <v>1</v>
      </c>
      <c r="S364" s="13" t="b">
        <v>0</v>
      </c>
      <c r="T364" s="13" t="b">
        <v>0</v>
      </c>
      <c r="U364" s="20" t="b">
        <v>0</v>
      </c>
      <c r="V364" s="15"/>
      <c r="W364" s="15"/>
      <c r="X364" s="15"/>
    </row>
    <row r="365" spans="2:24" ht="15" customHeight="1">
      <c r="B365" s="5" t="s">
        <v>883</v>
      </c>
      <c r="C36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6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65" s="10" t="str">
        <f t="shared" si="5"/>
        <v>No</v>
      </c>
      <c r="F365" s="15"/>
      <c r="G365" s="47" t="s">
        <v>880</v>
      </c>
      <c r="H365" s="15"/>
      <c r="I365" s="15"/>
      <c r="J365" s="10"/>
      <c r="K365" s="10"/>
      <c r="L365" s="10" t="s">
        <v>770</v>
      </c>
      <c r="M365" s="19" t="s">
        <v>881</v>
      </c>
      <c r="N365" s="23">
        <v>1</v>
      </c>
      <c r="O365" s="10" t="s">
        <v>32</v>
      </c>
      <c r="P365" s="10" t="s">
        <v>809</v>
      </c>
      <c r="Q36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65" s="11" t="b">
        <v>1</v>
      </c>
      <c r="S365" s="13" t="b">
        <v>0</v>
      </c>
      <c r="T365" s="13" t="b">
        <v>0</v>
      </c>
      <c r="U365" s="20" t="b">
        <v>0</v>
      </c>
      <c r="V365" s="15"/>
      <c r="W365" s="15"/>
      <c r="X365" s="15"/>
    </row>
    <row r="366" spans="2:24" ht="15" customHeight="1">
      <c r="B366" s="5" t="s">
        <v>884</v>
      </c>
      <c r="C36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6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66" s="10" t="str">
        <f t="shared" si="5"/>
        <v>No</v>
      </c>
      <c r="F366" s="15"/>
      <c r="G366" s="47" t="s">
        <v>880</v>
      </c>
      <c r="H366" s="15"/>
      <c r="I366" s="15"/>
      <c r="J366" s="10"/>
      <c r="K366" s="10"/>
      <c r="L366" s="10" t="s">
        <v>770</v>
      </c>
      <c r="M366" s="19" t="s">
        <v>881</v>
      </c>
      <c r="N366" s="23">
        <v>1</v>
      </c>
      <c r="O366" s="10" t="s">
        <v>32</v>
      </c>
      <c r="P366" s="10" t="s">
        <v>809</v>
      </c>
      <c r="Q36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66" s="11" t="b">
        <v>1</v>
      </c>
      <c r="S366" s="13" t="b">
        <v>0</v>
      </c>
      <c r="T366" s="13" t="b">
        <v>0</v>
      </c>
      <c r="U366" s="20" t="b">
        <v>0</v>
      </c>
      <c r="V366" s="15"/>
      <c r="W366" s="15"/>
      <c r="X366" s="15"/>
    </row>
    <row r="367" spans="2:24" ht="15" customHeight="1">
      <c r="B367" s="5" t="s">
        <v>885</v>
      </c>
      <c r="C36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6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67" s="10" t="str">
        <f t="shared" si="5"/>
        <v>No</v>
      </c>
      <c r="F367" s="15"/>
      <c r="G367" s="47" t="s">
        <v>880</v>
      </c>
      <c r="H367" s="15"/>
      <c r="I367" s="15"/>
      <c r="J367" s="10"/>
      <c r="K367" s="10"/>
      <c r="L367" s="10" t="s">
        <v>770</v>
      </c>
      <c r="M367" s="19" t="s">
        <v>881</v>
      </c>
      <c r="N367" s="23">
        <v>1</v>
      </c>
      <c r="O367" s="10" t="s">
        <v>32</v>
      </c>
      <c r="P367" s="10" t="s">
        <v>809</v>
      </c>
      <c r="Q36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67" s="11" t="b">
        <v>1</v>
      </c>
      <c r="S367" s="13" t="b">
        <v>0</v>
      </c>
      <c r="T367" s="13" t="b">
        <v>0</v>
      </c>
      <c r="U367" s="20" t="b">
        <v>0</v>
      </c>
      <c r="V367" s="15"/>
      <c r="W367" s="15"/>
      <c r="X367" s="15"/>
    </row>
    <row r="368" spans="2:24" ht="15" customHeight="1">
      <c r="B368" s="5" t="s">
        <v>886</v>
      </c>
      <c r="C36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6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68" s="10" t="str">
        <f t="shared" si="5"/>
        <v>No</v>
      </c>
      <c r="F368" s="15"/>
      <c r="G368" s="47" t="s">
        <v>887</v>
      </c>
      <c r="H368" s="15"/>
      <c r="I368" s="15"/>
      <c r="J368" s="10"/>
      <c r="K368" s="10"/>
      <c r="L368" s="10" t="s">
        <v>770</v>
      </c>
      <c r="M368" s="19" t="s">
        <v>881</v>
      </c>
      <c r="N368" s="23">
        <v>1</v>
      </c>
      <c r="O368" s="10" t="s">
        <v>32</v>
      </c>
      <c r="P368" s="10" t="s">
        <v>809</v>
      </c>
      <c r="Q36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68" s="11" t="b">
        <v>1</v>
      </c>
      <c r="S368" s="13" t="b">
        <v>0</v>
      </c>
      <c r="T368" s="13" t="b">
        <v>0</v>
      </c>
      <c r="U368" s="20" t="b">
        <v>0</v>
      </c>
      <c r="V368" s="15"/>
      <c r="W368" s="15"/>
      <c r="X368" s="15"/>
    </row>
    <row r="369" spans="2:24" ht="15" customHeight="1">
      <c r="B369" s="5" t="s">
        <v>888</v>
      </c>
      <c r="C36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6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69" s="10" t="str">
        <f t="shared" si="5"/>
        <v>No</v>
      </c>
      <c r="F369" s="15"/>
      <c r="G369" s="47" t="s">
        <v>887</v>
      </c>
      <c r="H369" s="15"/>
      <c r="I369" s="15"/>
      <c r="J369" s="10"/>
      <c r="K369" s="10"/>
      <c r="L369" s="10" t="s">
        <v>770</v>
      </c>
      <c r="M369" s="19" t="s">
        <v>881</v>
      </c>
      <c r="N369" s="23">
        <v>1</v>
      </c>
      <c r="O369" s="10" t="s">
        <v>32</v>
      </c>
      <c r="P369" s="10" t="s">
        <v>809</v>
      </c>
      <c r="Q36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69" s="11" t="b">
        <v>1</v>
      </c>
      <c r="S369" s="13" t="b">
        <v>0</v>
      </c>
      <c r="T369" s="13" t="b">
        <v>0</v>
      </c>
      <c r="U369" s="20" t="b">
        <v>0</v>
      </c>
      <c r="V369" s="15"/>
      <c r="W369" s="15"/>
      <c r="X369" s="15"/>
    </row>
    <row r="370" spans="2:24" ht="15" customHeight="1">
      <c r="B370" s="5" t="s">
        <v>889</v>
      </c>
      <c r="C37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7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70" s="10" t="str">
        <f t="shared" si="5"/>
        <v>No</v>
      </c>
      <c r="F370" s="15"/>
      <c r="G370" s="47" t="s">
        <v>887</v>
      </c>
      <c r="H370" s="15"/>
      <c r="I370" s="15"/>
      <c r="J370" s="10"/>
      <c r="K370" s="10"/>
      <c r="L370" s="10" t="s">
        <v>770</v>
      </c>
      <c r="M370" s="19" t="s">
        <v>881</v>
      </c>
      <c r="N370" s="23">
        <v>1</v>
      </c>
      <c r="O370" s="10" t="s">
        <v>32</v>
      </c>
      <c r="P370" s="10" t="s">
        <v>809</v>
      </c>
      <c r="Q37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70" s="11" t="b">
        <v>1</v>
      </c>
      <c r="S370" s="13" t="b">
        <v>0</v>
      </c>
      <c r="T370" s="13" t="b">
        <v>0</v>
      </c>
      <c r="U370" s="20" t="b">
        <v>0</v>
      </c>
      <c r="V370" s="15"/>
      <c r="W370" s="15"/>
      <c r="X370" s="15"/>
    </row>
    <row r="371" spans="2:24" ht="15" customHeight="1">
      <c r="B371" s="5" t="s">
        <v>890</v>
      </c>
      <c r="C37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7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71" s="10" t="str">
        <f t="shared" si="5"/>
        <v>No</v>
      </c>
      <c r="F371" s="15"/>
      <c r="G371" s="47" t="s">
        <v>887</v>
      </c>
      <c r="H371" s="15"/>
      <c r="I371" s="15"/>
      <c r="J371" s="10"/>
      <c r="K371" s="10"/>
      <c r="L371" s="10" t="s">
        <v>770</v>
      </c>
      <c r="M371" s="19" t="s">
        <v>881</v>
      </c>
      <c r="N371" s="23">
        <v>1</v>
      </c>
      <c r="O371" s="10" t="s">
        <v>32</v>
      </c>
      <c r="P371" s="10" t="s">
        <v>809</v>
      </c>
      <c r="Q37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71" s="11" t="b">
        <v>1</v>
      </c>
      <c r="S371" s="13" t="b">
        <v>0</v>
      </c>
      <c r="T371" s="13" t="b">
        <v>0</v>
      </c>
      <c r="U371" s="20" t="b">
        <v>0</v>
      </c>
      <c r="V371" s="15"/>
      <c r="W371" s="15"/>
      <c r="X371" s="15"/>
    </row>
    <row r="372" spans="2:24" ht="15" customHeight="1">
      <c r="B372" s="5" t="s">
        <v>891</v>
      </c>
      <c r="C37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7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72" s="10" t="str">
        <f t="shared" si="5"/>
        <v>No</v>
      </c>
      <c r="F372" s="15"/>
      <c r="G372" s="47" t="s">
        <v>887</v>
      </c>
      <c r="H372" s="15"/>
      <c r="I372" s="15"/>
      <c r="J372" s="10"/>
      <c r="K372" s="10"/>
      <c r="L372" s="10" t="s">
        <v>770</v>
      </c>
      <c r="M372" s="19" t="s">
        <v>881</v>
      </c>
      <c r="N372" s="23">
        <v>1</v>
      </c>
      <c r="O372" s="10" t="s">
        <v>32</v>
      </c>
      <c r="P372" s="10" t="s">
        <v>809</v>
      </c>
      <c r="Q37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72" s="11" t="b">
        <v>1</v>
      </c>
      <c r="S372" s="13" t="b">
        <v>0</v>
      </c>
      <c r="T372" s="13" t="b">
        <v>0</v>
      </c>
      <c r="U372" s="20" t="b">
        <v>0</v>
      </c>
      <c r="V372" s="15"/>
      <c r="W372" s="15"/>
      <c r="X372" s="15"/>
    </row>
    <row r="373" spans="2:24" ht="15" customHeight="1">
      <c r="B373" s="5" t="s">
        <v>892</v>
      </c>
      <c r="C37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7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73" s="10" t="str">
        <f t="shared" si="5"/>
        <v>No</v>
      </c>
      <c r="F373" s="15"/>
      <c r="G373" s="47" t="s">
        <v>887</v>
      </c>
      <c r="H373" s="15"/>
      <c r="I373" s="15"/>
      <c r="J373" s="10"/>
      <c r="K373" s="10"/>
      <c r="L373" s="10" t="s">
        <v>770</v>
      </c>
      <c r="M373" s="19" t="s">
        <v>881</v>
      </c>
      <c r="N373" s="23">
        <v>1</v>
      </c>
      <c r="O373" s="10" t="s">
        <v>32</v>
      </c>
      <c r="P373" s="10" t="s">
        <v>809</v>
      </c>
      <c r="Q37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73" s="11" t="b">
        <v>1</v>
      </c>
      <c r="S373" s="13" t="b">
        <v>0</v>
      </c>
      <c r="T373" s="13" t="b">
        <v>0</v>
      </c>
      <c r="U373" s="20" t="b">
        <v>0</v>
      </c>
      <c r="V373" s="15"/>
      <c r="W373" s="15"/>
      <c r="X373" s="15"/>
    </row>
    <row r="374" spans="2:24" ht="15" customHeight="1">
      <c r="B374" s="5" t="s">
        <v>893</v>
      </c>
      <c r="C37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7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74" s="10" t="str">
        <f t="shared" si="5"/>
        <v>No</v>
      </c>
      <c r="F374" s="15"/>
      <c r="G374" s="47" t="s">
        <v>887</v>
      </c>
      <c r="H374" s="15"/>
      <c r="I374" s="15"/>
      <c r="J374" s="10"/>
      <c r="K374" s="10"/>
      <c r="L374" s="10" t="s">
        <v>770</v>
      </c>
      <c r="M374" s="19" t="s">
        <v>881</v>
      </c>
      <c r="N374" s="23">
        <v>1</v>
      </c>
      <c r="O374" s="10" t="s">
        <v>32</v>
      </c>
      <c r="P374" s="10" t="s">
        <v>809</v>
      </c>
      <c r="Q37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74" s="11" t="b">
        <v>1</v>
      </c>
      <c r="S374" s="13" t="b">
        <v>0</v>
      </c>
      <c r="T374" s="13" t="b">
        <v>0</v>
      </c>
      <c r="U374" s="20" t="b">
        <v>0</v>
      </c>
      <c r="V374" s="15"/>
      <c r="W374" s="15"/>
      <c r="X374" s="15"/>
    </row>
    <row r="375" spans="2:24" ht="15" customHeight="1">
      <c r="B375" s="5" t="s">
        <v>894</v>
      </c>
      <c r="C37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7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75" s="10" t="str">
        <f t="shared" si="5"/>
        <v>No</v>
      </c>
      <c r="F375" s="15"/>
      <c r="G375" s="47" t="s">
        <v>887</v>
      </c>
      <c r="H375" s="15"/>
      <c r="I375" s="15"/>
      <c r="J375" s="10"/>
      <c r="K375" s="10"/>
      <c r="L375" s="10" t="s">
        <v>770</v>
      </c>
      <c r="M375" s="19" t="s">
        <v>881</v>
      </c>
      <c r="N375" s="23">
        <v>1</v>
      </c>
      <c r="O375" s="10" t="s">
        <v>32</v>
      </c>
      <c r="P375" s="10" t="s">
        <v>809</v>
      </c>
      <c r="Q37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75" s="11" t="b">
        <v>1</v>
      </c>
      <c r="S375" s="13" t="b">
        <v>0</v>
      </c>
      <c r="T375" s="13" t="b">
        <v>0</v>
      </c>
      <c r="U375" s="20" t="b">
        <v>0</v>
      </c>
      <c r="V375" s="15"/>
      <c r="W375" s="15"/>
      <c r="X375" s="15"/>
    </row>
    <row r="376" spans="2:24" ht="15" customHeight="1">
      <c r="B376" s="5" t="s">
        <v>895</v>
      </c>
      <c r="C37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7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76" s="10" t="str">
        <f t="shared" si="5"/>
        <v>No</v>
      </c>
      <c r="F376" s="15"/>
      <c r="G376" s="47" t="s">
        <v>887</v>
      </c>
      <c r="H376" s="15"/>
      <c r="I376" s="15"/>
      <c r="J376" s="10"/>
      <c r="K376" s="10"/>
      <c r="L376" s="10" t="s">
        <v>770</v>
      </c>
      <c r="M376" s="19" t="s">
        <v>881</v>
      </c>
      <c r="N376" s="23">
        <v>1</v>
      </c>
      <c r="O376" s="10" t="s">
        <v>32</v>
      </c>
      <c r="P376" s="10" t="s">
        <v>809</v>
      </c>
      <c r="Q37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76" s="11" t="b">
        <v>1</v>
      </c>
      <c r="S376" s="13" t="b">
        <v>0</v>
      </c>
      <c r="T376" s="13" t="b">
        <v>0</v>
      </c>
      <c r="U376" s="20" t="b">
        <v>0</v>
      </c>
      <c r="V376" s="15"/>
      <c r="W376" s="15"/>
      <c r="X376" s="15"/>
    </row>
    <row r="377" spans="2:24" ht="15" customHeight="1">
      <c r="B377" s="5" t="s">
        <v>896</v>
      </c>
      <c r="C37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7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77" s="10" t="str">
        <f t="shared" si="5"/>
        <v>No</v>
      </c>
      <c r="F377" s="15"/>
      <c r="G377" s="47" t="s">
        <v>897</v>
      </c>
      <c r="H377" s="15"/>
      <c r="I377" s="15"/>
      <c r="J377" s="10"/>
      <c r="K377" s="10"/>
      <c r="L377" s="10" t="s">
        <v>770</v>
      </c>
      <c r="M377" s="19" t="s">
        <v>881</v>
      </c>
      <c r="N377" s="23">
        <v>1</v>
      </c>
      <c r="O377" s="10" t="s">
        <v>32</v>
      </c>
      <c r="P377" s="10" t="s">
        <v>809</v>
      </c>
      <c r="Q37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77" s="11" t="b">
        <v>1</v>
      </c>
      <c r="S377" s="13" t="b">
        <v>0</v>
      </c>
      <c r="T377" s="13" t="b">
        <v>0</v>
      </c>
      <c r="U377" s="20" t="b">
        <v>0</v>
      </c>
      <c r="V377" s="15"/>
      <c r="W377" s="15"/>
      <c r="X377" s="15"/>
    </row>
    <row r="378" spans="2:24" ht="15" customHeight="1">
      <c r="B378" s="5" t="s">
        <v>898</v>
      </c>
      <c r="C37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7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78" s="10" t="str">
        <f t="shared" si="5"/>
        <v>No</v>
      </c>
      <c r="F378" s="15"/>
      <c r="G378" s="47" t="s">
        <v>897</v>
      </c>
      <c r="H378" s="15"/>
      <c r="I378" s="15"/>
      <c r="J378" s="10"/>
      <c r="K378" s="10"/>
      <c r="L378" s="10" t="s">
        <v>770</v>
      </c>
      <c r="M378" s="19" t="s">
        <v>881</v>
      </c>
      <c r="N378" s="23">
        <v>1</v>
      </c>
      <c r="O378" s="10" t="s">
        <v>32</v>
      </c>
      <c r="P378" s="10" t="s">
        <v>809</v>
      </c>
      <c r="Q37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78" s="11" t="b">
        <v>1</v>
      </c>
      <c r="S378" s="13" t="b">
        <v>0</v>
      </c>
      <c r="T378" s="13" t="b">
        <v>0</v>
      </c>
      <c r="U378" s="20" t="b">
        <v>0</v>
      </c>
      <c r="V378" s="15"/>
      <c r="W378" s="15"/>
      <c r="X378" s="15"/>
    </row>
    <row r="379" spans="2:24" ht="15" customHeight="1">
      <c r="B379" s="5" t="s">
        <v>899</v>
      </c>
      <c r="C37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7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79" s="10" t="str">
        <f t="shared" si="5"/>
        <v>No</v>
      </c>
      <c r="F379" s="15"/>
      <c r="G379" s="47" t="s">
        <v>897</v>
      </c>
      <c r="H379" s="15"/>
      <c r="I379" s="15"/>
      <c r="J379" s="10"/>
      <c r="K379" s="10"/>
      <c r="L379" s="10" t="s">
        <v>770</v>
      </c>
      <c r="M379" s="19" t="s">
        <v>881</v>
      </c>
      <c r="N379" s="23">
        <v>1</v>
      </c>
      <c r="O379" s="10" t="s">
        <v>32</v>
      </c>
      <c r="P379" s="10" t="s">
        <v>809</v>
      </c>
      <c r="Q37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79" s="11" t="b">
        <v>1</v>
      </c>
      <c r="S379" s="13" t="b">
        <v>0</v>
      </c>
      <c r="T379" s="13" t="b">
        <v>0</v>
      </c>
      <c r="U379" s="20" t="b">
        <v>0</v>
      </c>
      <c r="V379" s="15"/>
      <c r="W379" s="15"/>
      <c r="X379" s="15"/>
    </row>
    <row r="380" spans="2:24" ht="15" customHeight="1">
      <c r="B380" s="5" t="s">
        <v>900</v>
      </c>
      <c r="C380"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80"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80" s="10" t="str">
        <f t="shared" si="5"/>
        <v>No</v>
      </c>
      <c r="F380" s="15"/>
      <c r="G380" s="47" t="s">
        <v>901</v>
      </c>
      <c r="H380" s="15"/>
      <c r="I380" s="15"/>
      <c r="J380" s="10"/>
      <c r="K380" s="10"/>
      <c r="L380" s="10" t="s">
        <v>770</v>
      </c>
      <c r="M380" s="19" t="s">
        <v>881</v>
      </c>
      <c r="N380" s="23">
        <v>1</v>
      </c>
      <c r="O380" s="10" t="s">
        <v>32</v>
      </c>
      <c r="P380" s="10" t="s">
        <v>809</v>
      </c>
      <c r="Q38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80" s="11" t="b">
        <v>1</v>
      </c>
      <c r="S380" s="13" t="b">
        <v>0</v>
      </c>
      <c r="T380" s="13" t="b">
        <v>0</v>
      </c>
      <c r="U380" s="20" t="b">
        <v>0</v>
      </c>
      <c r="V380" s="15"/>
      <c r="W380" s="15"/>
      <c r="X380" s="15"/>
    </row>
    <row r="381" spans="2:24" ht="15" customHeight="1">
      <c r="B381" s="5" t="s">
        <v>902</v>
      </c>
      <c r="C381"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81"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81" s="10" t="str">
        <f t="shared" si="5"/>
        <v>No</v>
      </c>
      <c r="F381" s="15"/>
      <c r="G381" s="47" t="s">
        <v>901</v>
      </c>
      <c r="H381" s="15"/>
      <c r="I381" s="15"/>
      <c r="J381" s="10"/>
      <c r="K381" s="10"/>
      <c r="L381" s="10" t="s">
        <v>770</v>
      </c>
      <c r="M381" s="19" t="s">
        <v>881</v>
      </c>
      <c r="N381" s="23">
        <v>1</v>
      </c>
      <c r="O381" s="10" t="s">
        <v>32</v>
      </c>
      <c r="P381" s="10" t="s">
        <v>809</v>
      </c>
      <c r="Q38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81" s="11" t="b">
        <v>1</v>
      </c>
      <c r="S381" s="13" t="b">
        <v>0</v>
      </c>
      <c r="T381" s="13" t="b">
        <v>0</v>
      </c>
      <c r="U381" s="20" t="b">
        <v>0</v>
      </c>
      <c r="V381" s="15"/>
      <c r="W381" s="15"/>
      <c r="X381" s="15"/>
    </row>
    <row r="382" spans="2:24" ht="15" customHeight="1">
      <c r="B382" s="5" t="s">
        <v>902</v>
      </c>
      <c r="C382"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82"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82" s="10" t="str">
        <f t="shared" si="5"/>
        <v>No</v>
      </c>
      <c r="F382" s="15"/>
      <c r="G382" s="47" t="s">
        <v>901</v>
      </c>
      <c r="H382" s="15"/>
      <c r="I382" s="15"/>
      <c r="J382" s="10"/>
      <c r="K382" s="10"/>
      <c r="L382" s="10" t="s">
        <v>770</v>
      </c>
      <c r="M382" s="19" t="s">
        <v>881</v>
      </c>
      <c r="N382" s="23">
        <v>1</v>
      </c>
      <c r="O382" s="10" t="s">
        <v>32</v>
      </c>
      <c r="P382" s="10" t="s">
        <v>809</v>
      </c>
      <c r="Q38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82" s="11" t="b">
        <v>1</v>
      </c>
      <c r="S382" s="13" t="b">
        <v>0</v>
      </c>
      <c r="T382" s="13" t="b">
        <v>0</v>
      </c>
      <c r="U382" s="20" t="b">
        <v>0</v>
      </c>
      <c r="V382" s="15"/>
      <c r="W382" s="15"/>
      <c r="X382" s="15"/>
    </row>
    <row r="383" spans="2:24" ht="15" customHeight="1">
      <c r="B383" s="5" t="s">
        <v>903</v>
      </c>
      <c r="C383"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83"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83" s="10" t="str">
        <f t="shared" si="5"/>
        <v>No</v>
      </c>
      <c r="F383" s="15"/>
      <c r="G383" s="47" t="s">
        <v>901</v>
      </c>
      <c r="H383" s="15"/>
      <c r="I383" s="15"/>
      <c r="J383" s="10"/>
      <c r="K383" s="10"/>
      <c r="L383" s="10" t="s">
        <v>770</v>
      </c>
      <c r="M383" s="19" t="s">
        <v>881</v>
      </c>
      <c r="N383" s="23">
        <v>1</v>
      </c>
      <c r="O383" s="10" t="s">
        <v>32</v>
      </c>
      <c r="P383" s="10" t="s">
        <v>809</v>
      </c>
      <c r="Q38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83" s="11" t="b">
        <v>1</v>
      </c>
      <c r="S383" s="13" t="b">
        <v>0</v>
      </c>
      <c r="T383" s="13" t="b">
        <v>0</v>
      </c>
      <c r="U383" s="20" t="b">
        <v>0</v>
      </c>
      <c r="V383" s="15"/>
      <c r="W383" s="15"/>
      <c r="X383" s="15"/>
    </row>
    <row r="384" spans="2:24" ht="15" customHeight="1">
      <c r="B384" s="5" t="s">
        <v>903</v>
      </c>
      <c r="C384"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84"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84" s="10" t="str">
        <f t="shared" si="5"/>
        <v>No</v>
      </c>
      <c r="F384" s="15"/>
      <c r="G384" s="47" t="s">
        <v>901</v>
      </c>
      <c r="H384" s="15"/>
      <c r="I384" s="15"/>
      <c r="J384" s="10"/>
      <c r="K384" s="10"/>
      <c r="L384" s="10" t="s">
        <v>770</v>
      </c>
      <c r="M384" s="19" t="s">
        <v>881</v>
      </c>
      <c r="N384" s="23">
        <v>1</v>
      </c>
      <c r="O384" s="10" t="s">
        <v>32</v>
      </c>
      <c r="P384" s="10" t="s">
        <v>809</v>
      </c>
      <c r="Q38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84" s="11" t="b">
        <v>1</v>
      </c>
      <c r="S384" s="13" t="b">
        <v>0</v>
      </c>
      <c r="T384" s="13" t="b">
        <v>0</v>
      </c>
      <c r="U384" s="20" t="b">
        <v>0</v>
      </c>
      <c r="V384" s="15"/>
      <c r="W384" s="15"/>
      <c r="X384" s="15"/>
    </row>
    <row r="385" spans="2:24" ht="15" customHeight="1">
      <c r="B385" s="5" t="s">
        <v>904</v>
      </c>
      <c r="C385"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85"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85" s="10" t="str">
        <f t="shared" si="5"/>
        <v>No</v>
      </c>
      <c r="F385" s="15"/>
      <c r="G385" s="47" t="s">
        <v>905</v>
      </c>
      <c r="H385" s="15"/>
      <c r="I385" s="15"/>
      <c r="J385" s="10"/>
      <c r="K385" s="10"/>
      <c r="L385" s="10" t="s">
        <v>770</v>
      </c>
      <c r="M385" s="19" t="s">
        <v>881</v>
      </c>
      <c r="N385" s="23">
        <v>1</v>
      </c>
      <c r="O385" s="10" t="s">
        <v>32</v>
      </c>
      <c r="P385" s="10" t="s">
        <v>809</v>
      </c>
      <c r="Q38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85" s="11" t="b">
        <v>1</v>
      </c>
      <c r="S385" s="13" t="b">
        <v>0</v>
      </c>
      <c r="T385" s="13" t="b">
        <v>0</v>
      </c>
      <c r="U385" s="20" t="b">
        <v>0</v>
      </c>
      <c r="V385" s="15"/>
      <c r="W385" s="15"/>
      <c r="X385" s="15"/>
    </row>
    <row r="386" spans="2:24" ht="15" customHeight="1">
      <c r="B386" s="5" t="s">
        <v>906</v>
      </c>
      <c r="C386"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86"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86" s="10" t="str">
        <f t="shared" si="5"/>
        <v>No</v>
      </c>
      <c r="F386" s="15"/>
      <c r="G386" s="47" t="s">
        <v>905</v>
      </c>
      <c r="H386" s="15"/>
      <c r="I386" s="15"/>
      <c r="J386" s="10"/>
      <c r="K386" s="10"/>
      <c r="L386" s="10" t="s">
        <v>770</v>
      </c>
      <c r="M386" s="19" t="s">
        <v>881</v>
      </c>
      <c r="N386" s="23">
        <v>1</v>
      </c>
      <c r="O386" s="10" t="s">
        <v>32</v>
      </c>
      <c r="P386" s="10" t="s">
        <v>809</v>
      </c>
      <c r="Q38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86" s="11" t="b">
        <v>1</v>
      </c>
      <c r="S386" s="13" t="b">
        <v>0</v>
      </c>
      <c r="T386" s="13" t="b">
        <v>0</v>
      </c>
      <c r="U386" s="20" t="b">
        <v>0</v>
      </c>
      <c r="V386" s="15"/>
      <c r="W386" s="15"/>
      <c r="X386" s="15"/>
    </row>
    <row r="387" spans="2:24" ht="15" customHeight="1">
      <c r="B387" s="5" t="s">
        <v>907</v>
      </c>
      <c r="C387"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87"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87" s="10" t="str">
        <f t="shared" si="5"/>
        <v>No</v>
      </c>
      <c r="F387" s="15"/>
      <c r="G387" s="47" t="s">
        <v>905</v>
      </c>
      <c r="H387" s="15"/>
      <c r="I387" s="15"/>
      <c r="J387" s="10"/>
      <c r="K387" s="10"/>
      <c r="L387" s="10" t="s">
        <v>770</v>
      </c>
      <c r="M387" s="19" t="s">
        <v>881</v>
      </c>
      <c r="N387" s="23">
        <v>1</v>
      </c>
      <c r="O387" s="10" t="s">
        <v>32</v>
      </c>
      <c r="P387" s="10" t="s">
        <v>809</v>
      </c>
      <c r="Q38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87" s="11" t="b">
        <v>1</v>
      </c>
      <c r="S387" s="13" t="b">
        <v>0</v>
      </c>
      <c r="T387" s="13" t="b">
        <v>0</v>
      </c>
      <c r="U387" s="20" t="b">
        <v>0</v>
      </c>
      <c r="V387" s="15"/>
      <c r="W387" s="15"/>
      <c r="X387" s="15"/>
    </row>
    <row r="388" spans="2:24" ht="15" customHeight="1">
      <c r="B388" s="5" t="s">
        <v>908</v>
      </c>
      <c r="C388"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88"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88" s="10" t="str">
        <f t="shared" si="5"/>
        <v>No</v>
      </c>
      <c r="F388" s="15"/>
      <c r="G388" s="47" t="s">
        <v>905</v>
      </c>
      <c r="H388" s="15"/>
      <c r="I388" s="15"/>
      <c r="J388" s="10"/>
      <c r="K388" s="10"/>
      <c r="L388" s="10" t="s">
        <v>770</v>
      </c>
      <c r="M388" s="19" t="s">
        <v>881</v>
      </c>
      <c r="N388" s="23">
        <v>1</v>
      </c>
      <c r="O388" s="10" t="s">
        <v>32</v>
      </c>
      <c r="P388" s="10" t="s">
        <v>809</v>
      </c>
      <c r="Q38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88" s="11" t="b">
        <v>1</v>
      </c>
      <c r="S388" s="13" t="b">
        <v>0</v>
      </c>
      <c r="T388" s="13" t="b">
        <v>0</v>
      </c>
      <c r="U388" s="20" t="b">
        <v>0</v>
      </c>
      <c r="V388" s="15"/>
      <c r="W388" s="15"/>
      <c r="X388" s="15"/>
    </row>
    <row r="389" spans="2:24" ht="15" customHeight="1">
      <c r="B389" s="5" t="s">
        <v>909</v>
      </c>
      <c r="C389" s="10"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89" s="10"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89" s="10" t="str">
        <f t="shared" si="5"/>
        <v>No</v>
      </c>
      <c r="F389" s="15"/>
      <c r="G389" s="47" t="s">
        <v>901</v>
      </c>
      <c r="H389" s="15"/>
      <c r="I389" s="15"/>
      <c r="J389" s="10"/>
      <c r="K389" s="10"/>
      <c r="L389" s="10" t="s">
        <v>770</v>
      </c>
      <c r="M389" s="19" t="s">
        <v>881</v>
      </c>
      <c r="N389" s="23">
        <v>1</v>
      </c>
      <c r="O389" s="10" t="s">
        <v>32</v>
      </c>
      <c r="P389" s="10" t="s">
        <v>809</v>
      </c>
      <c r="Q38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89" s="11" t="b">
        <v>1</v>
      </c>
      <c r="S389" s="13" t="b">
        <v>0</v>
      </c>
      <c r="T389" s="13" t="b">
        <v>0</v>
      </c>
      <c r="U389" s="20" t="b">
        <v>0</v>
      </c>
      <c r="V389" s="15"/>
      <c r="W389" s="15"/>
      <c r="X389" s="15"/>
    </row>
    <row r="390" spans="2:24" ht="15" customHeight="1">
      <c r="B390" s="6" t="s">
        <v>910</v>
      </c>
      <c r="C390"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90"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90" s="10" t="str">
        <f t="shared" si="5"/>
        <v>No</v>
      </c>
      <c r="F390" s="15"/>
      <c r="G390" s="47" t="s">
        <v>901</v>
      </c>
      <c r="H390" s="15"/>
      <c r="I390" s="15"/>
      <c r="J390" s="10"/>
      <c r="K390" s="10"/>
      <c r="L390" s="10" t="s">
        <v>770</v>
      </c>
      <c r="M390" s="19" t="s">
        <v>881</v>
      </c>
      <c r="N390" s="23">
        <v>1</v>
      </c>
      <c r="O390" s="10" t="s">
        <v>32</v>
      </c>
      <c r="P390" s="10" t="s">
        <v>809</v>
      </c>
      <c r="Q39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90" s="13" t="b">
        <v>1</v>
      </c>
      <c r="S390" s="13" t="b">
        <v>0</v>
      </c>
      <c r="T390" s="13" t="b">
        <v>0</v>
      </c>
      <c r="U390" s="20" t="b">
        <v>0</v>
      </c>
      <c r="V390" s="15"/>
      <c r="W390" s="15"/>
      <c r="X390" s="15"/>
    </row>
    <row r="391" spans="2:24" ht="15" customHeight="1">
      <c r="B391" s="6" t="s">
        <v>911</v>
      </c>
      <c r="C391"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91"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91" s="10" t="str">
        <f t="shared" si="5"/>
        <v>No</v>
      </c>
      <c r="F391" s="15"/>
      <c r="G391" s="47" t="s">
        <v>901</v>
      </c>
      <c r="H391" s="15"/>
      <c r="I391" s="15"/>
      <c r="J391" s="10"/>
      <c r="K391" s="10"/>
      <c r="L391" s="10" t="s">
        <v>770</v>
      </c>
      <c r="M391" s="19" t="s">
        <v>881</v>
      </c>
      <c r="N391" s="23">
        <v>1</v>
      </c>
      <c r="O391" s="10" t="s">
        <v>32</v>
      </c>
      <c r="P391" s="10" t="s">
        <v>809</v>
      </c>
      <c r="Q39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91" s="13" t="b">
        <v>1</v>
      </c>
      <c r="S391" s="13" t="b">
        <v>0</v>
      </c>
      <c r="T391" s="13" t="b">
        <v>0</v>
      </c>
      <c r="U391" s="20" t="b">
        <v>0</v>
      </c>
      <c r="V391" s="15"/>
      <c r="W391" s="15"/>
      <c r="X391" s="15"/>
    </row>
    <row r="392" spans="2:24" ht="15" customHeight="1">
      <c r="B392" s="6" t="s">
        <v>912</v>
      </c>
      <c r="C392"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92"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92" s="10" t="str">
        <f t="shared" si="5"/>
        <v>No</v>
      </c>
      <c r="F392" s="15"/>
      <c r="G392" s="47" t="s">
        <v>901</v>
      </c>
      <c r="H392" s="15"/>
      <c r="I392" s="15"/>
      <c r="J392" s="10"/>
      <c r="K392" s="10"/>
      <c r="L392" s="10" t="s">
        <v>770</v>
      </c>
      <c r="M392" s="19" t="s">
        <v>881</v>
      </c>
      <c r="N392" s="23">
        <v>1</v>
      </c>
      <c r="O392" s="10" t="s">
        <v>32</v>
      </c>
      <c r="P392" s="10" t="s">
        <v>809</v>
      </c>
      <c r="Q39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92" s="13" t="b">
        <v>1</v>
      </c>
      <c r="S392" s="13" t="b">
        <v>0</v>
      </c>
      <c r="T392" s="13" t="b">
        <v>0</v>
      </c>
      <c r="U392" s="20" t="b">
        <v>0</v>
      </c>
      <c r="V392" s="15"/>
      <c r="W392" s="15"/>
      <c r="X392" s="15"/>
    </row>
    <row r="393" spans="2:24" ht="15" customHeight="1">
      <c r="B393" s="6" t="s">
        <v>913</v>
      </c>
      <c r="C393"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93"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93" s="10" t="str">
        <f t="shared" si="5"/>
        <v>No</v>
      </c>
      <c r="F393" s="15"/>
      <c r="G393" s="47" t="s">
        <v>914</v>
      </c>
      <c r="H393" s="15"/>
      <c r="I393" s="15"/>
      <c r="J393" s="10"/>
      <c r="K393" s="10"/>
      <c r="L393" s="10" t="s">
        <v>770</v>
      </c>
      <c r="M393" s="19" t="s">
        <v>881</v>
      </c>
      <c r="N393" s="23">
        <v>1</v>
      </c>
      <c r="O393" s="10" t="s">
        <v>32</v>
      </c>
      <c r="P393" s="10" t="s">
        <v>809</v>
      </c>
      <c r="Q39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93" s="13" t="b">
        <v>1</v>
      </c>
      <c r="S393" s="13" t="b">
        <v>0</v>
      </c>
      <c r="T393" s="13" t="b">
        <v>0</v>
      </c>
      <c r="U393" s="20" t="b">
        <v>0</v>
      </c>
      <c r="V393" s="15"/>
      <c r="W393" s="15"/>
      <c r="X393" s="15"/>
    </row>
    <row r="394" spans="2:24" ht="15" customHeight="1">
      <c r="B394" s="6" t="s">
        <v>915</v>
      </c>
      <c r="C394"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94"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94" s="10" t="str">
        <f t="shared" si="5"/>
        <v>No</v>
      </c>
      <c r="F394" s="15"/>
      <c r="G394" s="47" t="s">
        <v>914</v>
      </c>
      <c r="H394" s="15"/>
      <c r="I394" s="15"/>
      <c r="J394" s="10"/>
      <c r="K394" s="10"/>
      <c r="L394" s="10" t="s">
        <v>770</v>
      </c>
      <c r="M394" s="19" t="s">
        <v>881</v>
      </c>
      <c r="N394" s="23">
        <v>1</v>
      </c>
      <c r="O394" s="10" t="s">
        <v>32</v>
      </c>
      <c r="P394" s="10" t="s">
        <v>809</v>
      </c>
      <c r="Q39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94" s="13" t="b">
        <v>1</v>
      </c>
      <c r="S394" s="13" t="b">
        <v>0</v>
      </c>
      <c r="T394" s="13" t="b">
        <v>0</v>
      </c>
      <c r="U394" s="20" t="b">
        <v>0</v>
      </c>
      <c r="V394" s="15"/>
      <c r="W394" s="15"/>
      <c r="X394" s="15"/>
    </row>
    <row r="395" spans="2:24" ht="15" customHeight="1">
      <c r="B395" s="6" t="s">
        <v>916</v>
      </c>
      <c r="C395"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95"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95" s="10" t="str">
        <f t="shared" si="5"/>
        <v>No</v>
      </c>
      <c r="F395" s="15"/>
      <c r="G395" s="47" t="s">
        <v>914</v>
      </c>
      <c r="H395" s="15"/>
      <c r="I395" s="15"/>
      <c r="J395" s="10"/>
      <c r="K395" s="10"/>
      <c r="L395" s="10" t="s">
        <v>770</v>
      </c>
      <c r="M395" s="19" t="s">
        <v>881</v>
      </c>
      <c r="N395" s="23">
        <v>1</v>
      </c>
      <c r="O395" s="10" t="s">
        <v>32</v>
      </c>
      <c r="P395" s="10" t="s">
        <v>809</v>
      </c>
      <c r="Q39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95" s="13" t="b">
        <v>1</v>
      </c>
      <c r="S395" s="13" t="b">
        <v>0</v>
      </c>
      <c r="T395" s="13" t="b">
        <v>0</v>
      </c>
      <c r="U395" s="20" t="b">
        <v>0</v>
      </c>
      <c r="V395" s="15"/>
      <c r="W395" s="15"/>
      <c r="X395" s="15"/>
    </row>
    <row r="396" spans="2:24" ht="15" customHeight="1">
      <c r="B396" s="6" t="s">
        <v>917</v>
      </c>
      <c r="C396"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96"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96" s="10" t="str">
        <f t="shared" si="5"/>
        <v>No</v>
      </c>
      <c r="F396" s="15"/>
      <c r="G396" s="47" t="s">
        <v>914</v>
      </c>
      <c r="H396" s="15"/>
      <c r="I396" s="15"/>
      <c r="J396" s="10"/>
      <c r="K396" s="10"/>
      <c r="L396" s="10" t="s">
        <v>770</v>
      </c>
      <c r="M396" s="19" t="s">
        <v>881</v>
      </c>
      <c r="N396" s="23">
        <v>1</v>
      </c>
      <c r="O396" s="10" t="s">
        <v>32</v>
      </c>
      <c r="P396" s="10" t="s">
        <v>809</v>
      </c>
      <c r="Q39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96" s="13" t="b">
        <v>1</v>
      </c>
      <c r="S396" s="13" t="b">
        <v>0</v>
      </c>
      <c r="T396" s="13" t="b">
        <v>0</v>
      </c>
      <c r="U396" s="20" t="b">
        <v>0</v>
      </c>
      <c r="V396" s="15"/>
      <c r="W396" s="15"/>
      <c r="X396" s="15"/>
    </row>
    <row r="397" spans="2:24" ht="15" customHeight="1">
      <c r="B397" s="6" t="s">
        <v>918</v>
      </c>
      <c r="C397"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97"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97" s="10" t="str">
        <f t="shared" si="5"/>
        <v>No</v>
      </c>
      <c r="F397" s="15"/>
      <c r="G397" s="47" t="s">
        <v>914</v>
      </c>
      <c r="H397" s="15"/>
      <c r="I397" s="15"/>
      <c r="J397" s="10"/>
      <c r="K397" s="10"/>
      <c r="L397" s="10" t="s">
        <v>770</v>
      </c>
      <c r="M397" s="19" t="s">
        <v>881</v>
      </c>
      <c r="N397" s="23">
        <v>1</v>
      </c>
      <c r="O397" s="10" t="s">
        <v>32</v>
      </c>
      <c r="P397" s="10" t="s">
        <v>809</v>
      </c>
      <c r="Q39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97" s="13" t="b">
        <v>1</v>
      </c>
      <c r="S397" s="13" t="b">
        <v>0</v>
      </c>
      <c r="T397" s="13" t="b">
        <v>0</v>
      </c>
      <c r="U397" s="20" t="b">
        <v>0</v>
      </c>
      <c r="V397" s="15"/>
      <c r="W397" s="15"/>
      <c r="X397" s="15"/>
    </row>
    <row r="398" spans="2:24" ht="15" customHeight="1">
      <c r="B398" s="6" t="s">
        <v>919</v>
      </c>
      <c r="C398"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98"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98" s="10" t="str">
        <f t="shared" si="5"/>
        <v>No</v>
      </c>
      <c r="F398" s="15"/>
      <c r="G398" s="47" t="s">
        <v>920</v>
      </c>
      <c r="H398" s="15"/>
      <c r="I398" s="15"/>
      <c r="J398" s="10"/>
      <c r="K398" s="10"/>
      <c r="L398" s="10" t="s">
        <v>770</v>
      </c>
      <c r="M398" s="19" t="s">
        <v>881</v>
      </c>
      <c r="N398" s="23">
        <v>1</v>
      </c>
      <c r="O398" s="10" t="s">
        <v>32</v>
      </c>
      <c r="P398" s="10" t="s">
        <v>809</v>
      </c>
      <c r="Q39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98" s="13" t="b">
        <v>1</v>
      </c>
      <c r="S398" s="13" t="b">
        <v>0</v>
      </c>
      <c r="T398" s="13" t="b">
        <v>0</v>
      </c>
      <c r="U398" s="20" t="b">
        <v>0</v>
      </c>
      <c r="V398" s="15"/>
      <c r="W398" s="15"/>
      <c r="X398" s="15"/>
    </row>
    <row r="399" spans="2:24" ht="15" customHeight="1">
      <c r="B399" s="6" t="s">
        <v>921</v>
      </c>
      <c r="C399"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399"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399" s="10" t="str">
        <f t="shared" si="5"/>
        <v>No</v>
      </c>
      <c r="F399" s="15"/>
      <c r="G399" s="47" t="s">
        <v>920</v>
      </c>
      <c r="H399" s="15"/>
      <c r="I399" s="15"/>
      <c r="J399" s="10"/>
      <c r="K399" s="10"/>
      <c r="L399" s="10" t="s">
        <v>770</v>
      </c>
      <c r="M399" s="19" t="s">
        <v>881</v>
      </c>
      <c r="N399" s="23">
        <v>1</v>
      </c>
      <c r="O399" s="10" t="s">
        <v>32</v>
      </c>
      <c r="P399" s="10" t="s">
        <v>809</v>
      </c>
      <c r="Q39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399" s="13" t="b">
        <v>1</v>
      </c>
      <c r="S399" s="13" t="b">
        <v>0</v>
      </c>
      <c r="T399" s="13" t="b">
        <v>0</v>
      </c>
      <c r="U399" s="20" t="b">
        <v>0</v>
      </c>
      <c r="V399" s="15"/>
      <c r="W399" s="15"/>
      <c r="X399" s="15"/>
    </row>
    <row r="400" spans="2:24" ht="15" customHeight="1">
      <c r="B400" s="6" t="s">
        <v>922</v>
      </c>
      <c r="C400"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00"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00" s="10" t="str">
        <f t="shared" si="5"/>
        <v>No</v>
      </c>
      <c r="F400" s="15"/>
      <c r="G400" s="47" t="s">
        <v>920</v>
      </c>
      <c r="H400" s="15"/>
      <c r="I400" s="15"/>
      <c r="J400" s="10"/>
      <c r="K400" s="10"/>
      <c r="L400" s="10" t="s">
        <v>770</v>
      </c>
      <c r="M400" s="19" t="s">
        <v>881</v>
      </c>
      <c r="N400" s="23">
        <v>1</v>
      </c>
      <c r="O400" s="10" t="s">
        <v>32</v>
      </c>
      <c r="P400" s="10" t="s">
        <v>809</v>
      </c>
      <c r="Q40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00" s="13" t="b">
        <v>1</v>
      </c>
      <c r="S400" s="13" t="b">
        <v>0</v>
      </c>
      <c r="T400" s="13" t="b">
        <v>0</v>
      </c>
      <c r="U400" s="20" t="b">
        <v>0</v>
      </c>
      <c r="V400" s="15"/>
      <c r="W400" s="15"/>
      <c r="X400" s="15"/>
    </row>
    <row r="401" spans="2:24" ht="15" customHeight="1">
      <c r="B401" s="6" t="s">
        <v>923</v>
      </c>
      <c r="C401"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01"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01" s="10" t="str">
        <f t="shared" si="5"/>
        <v>No</v>
      </c>
      <c r="F401" s="15"/>
      <c r="G401" s="47" t="s">
        <v>920</v>
      </c>
      <c r="H401" s="15"/>
      <c r="I401" s="15"/>
      <c r="J401" s="10"/>
      <c r="K401" s="10"/>
      <c r="L401" s="10" t="s">
        <v>770</v>
      </c>
      <c r="M401" s="19" t="s">
        <v>881</v>
      </c>
      <c r="N401" s="23">
        <v>1</v>
      </c>
      <c r="O401" s="10" t="s">
        <v>32</v>
      </c>
      <c r="P401" s="10" t="s">
        <v>809</v>
      </c>
      <c r="Q40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01" s="13" t="b">
        <v>1</v>
      </c>
      <c r="S401" s="13" t="b">
        <v>0</v>
      </c>
      <c r="T401" s="13" t="b">
        <v>0</v>
      </c>
      <c r="U401" s="20" t="b">
        <v>0</v>
      </c>
      <c r="V401" s="15"/>
      <c r="W401" s="15"/>
      <c r="X401" s="15"/>
    </row>
    <row r="402" spans="2:24" ht="15" customHeight="1">
      <c r="B402" s="6" t="s">
        <v>924</v>
      </c>
      <c r="C402"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02"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02" s="10" t="str">
        <f t="shared" si="5"/>
        <v>No</v>
      </c>
      <c r="F402" s="15"/>
      <c r="G402" s="47" t="s">
        <v>920</v>
      </c>
      <c r="H402" s="15"/>
      <c r="I402" s="15"/>
      <c r="J402" s="10"/>
      <c r="K402" s="10"/>
      <c r="L402" s="10" t="s">
        <v>770</v>
      </c>
      <c r="M402" s="19" t="s">
        <v>881</v>
      </c>
      <c r="N402" s="23">
        <v>1</v>
      </c>
      <c r="O402" s="10" t="s">
        <v>32</v>
      </c>
      <c r="P402" s="10" t="s">
        <v>809</v>
      </c>
      <c r="Q40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02" s="13" t="b">
        <v>1</v>
      </c>
      <c r="S402" s="13" t="b">
        <v>0</v>
      </c>
      <c r="T402" s="13" t="b">
        <v>0</v>
      </c>
      <c r="U402" s="20" t="b">
        <v>0</v>
      </c>
      <c r="V402" s="15"/>
      <c r="W402" s="15"/>
      <c r="X402" s="15"/>
    </row>
    <row r="403" spans="2:24" ht="15" customHeight="1">
      <c r="B403" s="6" t="s">
        <v>925</v>
      </c>
      <c r="C403"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03"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03" s="10" t="str">
        <f t="shared" si="5"/>
        <v>No</v>
      </c>
      <c r="F403" s="15"/>
      <c r="G403" s="47" t="s">
        <v>926</v>
      </c>
      <c r="H403" s="15"/>
      <c r="I403" s="15"/>
      <c r="J403" s="10"/>
      <c r="K403" s="10"/>
      <c r="L403" s="10" t="s">
        <v>770</v>
      </c>
      <c r="M403" s="19" t="s">
        <v>881</v>
      </c>
      <c r="N403" s="23">
        <v>1</v>
      </c>
      <c r="O403" s="10" t="s">
        <v>32</v>
      </c>
      <c r="P403" s="10" t="s">
        <v>809</v>
      </c>
      <c r="Q40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03" s="13" t="b">
        <v>1</v>
      </c>
      <c r="S403" s="13" t="b">
        <v>0</v>
      </c>
      <c r="T403" s="13" t="b">
        <v>0</v>
      </c>
      <c r="U403" s="20" t="b">
        <v>0</v>
      </c>
      <c r="V403" s="15"/>
      <c r="W403" s="15"/>
      <c r="X403" s="15"/>
    </row>
    <row r="404" spans="2:24" ht="15" customHeight="1">
      <c r="B404" s="6" t="s">
        <v>927</v>
      </c>
      <c r="C404"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04"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04" s="10" t="str">
        <f t="shared" si="5"/>
        <v>No</v>
      </c>
      <c r="F404" s="15"/>
      <c r="G404" s="47" t="s">
        <v>901</v>
      </c>
      <c r="H404" s="15"/>
      <c r="I404" s="15"/>
      <c r="J404" s="10"/>
      <c r="K404" s="10"/>
      <c r="L404" s="10" t="s">
        <v>770</v>
      </c>
      <c r="M404" s="19" t="s">
        <v>881</v>
      </c>
      <c r="N404" s="23">
        <v>1</v>
      </c>
      <c r="O404" s="10" t="s">
        <v>32</v>
      </c>
      <c r="P404" s="10" t="s">
        <v>809</v>
      </c>
      <c r="Q40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04" s="13" t="b">
        <v>1</v>
      </c>
      <c r="S404" s="13" t="b">
        <v>0</v>
      </c>
      <c r="T404" s="13" t="b">
        <v>0</v>
      </c>
      <c r="U404" s="20" t="b">
        <v>0</v>
      </c>
      <c r="V404" s="15"/>
      <c r="W404" s="15"/>
      <c r="X404" s="15"/>
    </row>
    <row r="405" spans="2:24" ht="15" customHeight="1">
      <c r="B405" s="6" t="s">
        <v>928</v>
      </c>
      <c r="C405"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05"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05" s="10" t="str">
        <f t="shared" si="5"/>
        <v>No</v>
      </c>
      <c r="F405" s="15"/>
      <c r="G405" s="47" t="s">
        <v>901</v>
      </c>
      <c r="H405" s="15"/>
      <c r="I405" s="15"/>
      <c r="J405" s="10"/>
      <c r="K405" s="10"/>
      <c r="L405" s="10" t="s">
        <v>770</v>
      </c>
      <c r="M405" s="19" t="s">
        <v>881</v>
      </c>
      <c r="N405" s="23">
        <v>1</v>
      </c>
      <c r="O405" s="10" t="s">
        <v>32</v>
      </c>
      <c r="P405" s="10" t="s">
        <v>809</v>
      </c>
      <c r="Q40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05" s="13" t="b">
        <v>1</v>
      </c>
      <c r="S405" s="13" t="b">
        <v>0</v>
      </c>
      <c r="T405" s="13" t="b">
        <v>0</v>
      </c>
      <c r="U405" s="20" t="b">
        <v>0</v>
      </c>
      <c r="V405" s="15"/>
      <c r="W405" s="15"/>
      <c r="X405" s="15"/>
    </row>
    <row r="406" spans="2:24" ht="15" customHeight="1">
      <c r="B406" s="6" t="s">
        <v>929</v>
      </c>
      <c r="C406"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06"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06" s="10" t="str">
        <f t="shared" si="5"/>
        <v>No</v>
      </c>
      <c r="F406" s="15"/>
      <c r="G406" s="47" t="s">
        <v>901</v>
      </c>
      <c r="H406" s="15"/>
      <c r="I406" s="15"/>
      <c r="J406" s="10"/>
      <c r="K406" s="10"/>
      <c r="L406" s="10" t="s">
        <v>770</v>
      </c>
      <c r="M406" s="19" t="s">
        <v>881</v>
      </c>
      <c r="N406" s="23">
        <v>1</v>
      </c>
      <c r="O406" s="10" t="s">
        <v>32</v>
      </c>
      <c r="P406" s="10" t="s">
        <v>809</v>
      </c>
      <c r="Q40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06" s="13" t="b">
        <v>1</v>
      </c>
      <c r="S406" s="13" t="b">
        <v>0</v>
      </c>
      <c r="T406" s="13" t="b">
        <v>0</v>
      </c>
      <c r="U406" s="20" t="b">
        <v>0</v>
      </c>
      <c r="V406" s="15"/>
      <c r="W406" s="15"/>
      <c r="X406" s="15"/>
    </row>
    <row r="407" spans="2:24" ht="15" customHeight="1">
      <c r="B407" s="6" t="s">
        <v>930</v>
      </c>
      <c r="C407"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07"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07" s="10" t="str">
        <f t="shared" si="5"/>
        <v>No</v>
      </c>
      <c r="F407" s="15"/>
      <c r="G407" s="47" t="s">
        <v>901</v>
      </c>
      <c r="H407" s="15"/>
      <c r="I407" s="15"/>
      <c r="J407" s="10"/>
      <c r="K407" s="10"/>
      <c r="L407" s="10" t="s">
        <v>770</v>
      </c>
      <c r="M407" s="19" t="s">
        <v>881</v>
      </c>
      <c r="N407" s="23">
        <v>1</v>
      </c>
      <c r="O407" s="10" t="s">
        <v>32</v>
      </c>
      <c r="P407" s="10" t="s">
        <v>809</v>
      </c>
      <c r="Q40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07" s="13" t="b">
        <v>1</v>
      </c>
      <c r="S407" s="13" t="b">
        <v>0</v>
      </c>
      <c r="T407" s="13" t="b">
        <v>0</v>
      </c>
      <c r="U407" s="20" t="b">
        <v>0</v>
      </c>
      <c r="V407" s="15"/>
      <c r="W407" s="15"/>
      <c r="X407" s="15"/>
    </row>
    <row r="408" spans="2:24" ht="15" customHeight="1">
      <c r="B408" s="6" t="s">
        <v>931</v>
      </c>
      <c r="C408"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08"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08" s="10" t="str">
        <f t="shared" si="5"/>
        <v>No</v>
      </c>
      <c r="F408" s="15"/>
      <c r="G408" s="47" t="s">
        <v>901</v>
      </c>
      <c r="H408" s="15"/>
      <c r="I408" s="15"/>
      <c r="J408" s="10"/>
      <c r="K408" s="10"/>
      <c r="L408" s="10" t="s">
        <v>770</v>
      </c>
      <c r="M408" s="19" t="s">
        <v>881</v>
      </c>
      <c r="N408" s="23">
        <v>1</v>
      </c>
      <c r="O408" s="10" t="s">
        <v>32</v>
      </c>
      <c r="P408" s="10" t="s">
        <v>809</v>
      </c>
      <c r="Q40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08" s="13" t="b">
        <v>1</v>
      </c>
      <c r="S408" s="13" t="b">
        <v>0</v>
      </c>
      <c r="T408" s="13" t="b">
        <v>0</v>
      </c>
      <c r="U408" s="20" t="b">
        <v>0</v>
      </c>
      <c r="V408" s="15"/>
      <c r="W408" s="15"/>
      <c r="X408" s="15"/>
    </row>
    <row r="409" spans="2:24" ht="15" customHeight="1">
      <c r="B409" s="6" t="s">
        <v>932</v>
      </c>
      <c r="C409"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09"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09" s="10" t="str">
        <f t="shared" si="5"/>
        <v>No</v>
      </c>
      <c r="F409" s="15"/>
      <c r="G409" s="47" t="s">
        <v>933</v>
      </c>
      <c r="H409" s="15"/>
      <c r="I409" s="15"/>
      <c r="J409" s="10"/>
      <c r="K409" s="10"/>
      <c r="L409" s="10" t="s">
        <v>770</v>
      </c>
      <c r="M409" s="19" t="s">
        <v>881</v>
      </c>
      <c r="N409" s="23">
        <v>1</v>
      </c>
      <c r="O409" s="10" t="s">
        <v>32</v>
      </c>
      <c r="P409" s="10" t="s">
        <v>809</v>
      </c>
      <c r="Q40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09" s="13" t="b">
        <v>1</v>
      </c>
      <c r="S409" s="13" t="b">
        <v>0</v>
      </c>
      <c r="T409" s="13" t="b">
        <v>0</v>
      </c>
      <c r="U409" s="20" t="b">
        <v>0</v>
      </c>
      <c r="V409" s="15"/>
      <c r="W409" s="15"/>
      <c r="X409" s="15"/>
    </row>
    <row r="410" spans="2:24" ht="15" customHeight="1">
      <c r="B410" s="6" t="s">
        <v>934</v>
      </c>
      <c r="C410"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10"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10" s="10" t="str">
        <f t="shared" ref="E410:E423" si="7">"No"</f>
        <v>No</v>
      </c>
      <c r="F410" s="15"/>
      <c r="G410" s="47" t="s">
        <v>933</v>
      </c>
      <c r="H410" s="15"/>
      <c r="I410" s="15"/>
      <c r="J410" s="10"/>
      <c r="K410" s="10"/>
      <c r="L410" s="10" t="s">
        <v>770</v>
      </c>
      <c r="M410" s="19" t="s">
        <v>881</v>
      </c>
      <c r="N410" s="23">
        <v>1</v>
      </c>
      <c r="O410" s="10" t="s">
        <v>32</v>
      </c>
      <c r="P410" s="10" t="s">
        <v>809</v>
      </c>
      <c r="Q41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10" s="13" t="b">
        <v>1</v>
      </c>
      <c r="S410" s="13" t="b">
        <v>0</v>
      </c>
      <c r="T410" s="13" t="b">
        <v>0</v>
      </c>
      <c r="U410" s="20" t="b">
        <v>0</v>
      </c>
      <c r="V410" s="15"/>
      <c r="W410" s="15"/>
      <c r="X410" s="15"/>
    </row>
    <row r="411" spans="2:24" ht="15" customHeight="1">
      <c r="B411" s="6" t="s">
        <v>935</v>
      </c>
      <c r="C411"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11"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11" s="10" t="str">
        <f t="shared" si="7"/>
        <v>No</v>
      </c>
      <c r="F411" s="15"/>
      <c r="G411" s="47" t="s">
        <v>933</v>
      </c>
      <c r="H411" s="15"/>
      <c r="I411" s="15"/>
      <c r="J411" s="10"/>
      <c r="K411" s="10"/>
      <c r="L411" s="10" t="s">
        <v>770</v>
      </c>
      <c r="M411" s="19" t="s">
        <v>881</v>
      </c>
      <c r="N411" s="23">
        <v>1</v>
      </c>
      <c r="O411" s="10" t="s">
        <v>32</v>
      </c>
      <c r="P411" s="10" t="s">
        <v>809</v>
      </c>
      <c r="Q41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11" s="13" t="b">
        <v>1</v>
      </c>
      <c r="S411" s="13" t="b">
        <v>0</v>
      </c>
      <c r="T411" s="13" t="b">
        <v>0</v>
      </c>
      <c r="U411" s="20" t="b">
        <v>0</v>
      </c>
      <c r="V411" s="15"/>
      <c r="W411" s="15"/>
      <c r="X411" s="15"/>
    </row>
    <row r="412" spans="2:24" ht="15" customHeight="1">
      <c r="B412" s="6" t="s">
        <v>936</v>
      </c>
      <c r="C412"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12"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12" s="10" t="str">
        <f t="shared" si="7"/>
        <v>No</v>
      </c>
      <c r="F412" s="15"/>
      <c r="G412" s="47" t="s">
        <v>933</v>
      </c>
      <c r="H412" s="15"/>
      <c r="I412" s="15"/>
      <c r="J412" s="10"/>
      <c r="K412" s="10"/>
      <c r="L412" s="10" t="s">
        <v>770</v>
      </c>
      <c r="M412" s="19" t="s">
        <v>881</v>
      </c>
      <c r="N412" s="23">
        <v>1</v>
      </c>
      <c r="O412" s="10" t="s">
        <v>32</v>
      </c>
      <c r="P412" s="10" t="s">
        <v>809</v>
      </c>
      <c r="Q41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12" s="13" t="b">
        <v>1</v>
      </c>
      <c r="S412" s="13" t="b">
        <v>0</v>
      </c>
      <c r="T412" s="13" t="b">
        <v>0</v>
      </c>
      <c r="U412" s="20" t="b">
        <v>0</v>
      </c>
      <c r="V412" s="15"/>
      <c r="W412" s="15"/>
      <c r="X412" s="15"/>
    </row>
    <row r="413" spans="2:24" ht="15" customHeight="1">
      <c r="B413" s="6" t="s">
        <v>937</v>
      </c>
      <c r="C413"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13"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13" s="10" t="str">
        <f t="shared" si="7"/>
        <v>No</v>
      </c>
      <c r="F413" s="15"/>
      <c r="G413" s="47" t="s">
        <v>933</v>
      </c>
      <c r="H413" s="15"/>
      <c r="I413" s="15"/>
      <c r="J413" s="10"/>
      <c r="K413" s="10"/>
      <c r="L413" s="10" t="s">
        <v>770</v>
      </c>
      <c r="M413" s="19" t="s">
        <v>881</v>
      </c>
      <c r="N413" s="23">
        <v>1</v>
      </c>
      <c r="O413" s="10" t="s">
        <v>32</v>
      </c>
      <c r="P413" s="10" t="s">
        <v>809</v>
      </c>
      <c r="Q41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13" s="13" t="b">
        <v>1</v>
      </c>
      <c r="S413" s="13" t="b">
        <v>0</v>
      </c>
      <c r="T413" s="13" t="b">
        <v>0</v>
      </c>
      <c r="U413" s="20" t="b">
        <v>0</v>
      </c>
      <c r="V413" s="15"/>
      <c r="W413" s="15"/>
      <c r="X413" s="15"/>
    </row>
    <row r="414" spans="2:24" ht="15" customHeight="1">
      <c r="B414" s="6" t="s">
        <v>938</v>
      </c>
      <c r="C414"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14"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14" s="10" t="str">
        <f t="shared" si="7"/>
        <v>No</v>
      </c>
      <c r="F414" s="15"/>
      <c r="G414" s="47" t="s">
        <v>901</v>
      </c>
      <c r="H414" s="15"/>
      <c r="I414" s="15"/>
      <c r="J414" s="10"/>
      <c r="K414" s="10"/>
      <c r="L414" s="10" t="s">
        <v>770</v>
      </c>
      <c r="M414" s="19" t="s">
        <v>881</v>
      </c>
      <c r="N414" s="23">
        <v>1</v>
      </c>
      <c r="O414" s="10" t="s">
        <v>32</v>
      </c>
      <c r="P414" s="10" t="s">
        <v>809</v>
      </c>
      <c r="Q41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14" s="13" t="b">
        <v>1</v>
      </c>
      <c r="S414" s="13" t="b">
        <v>0</v>
      </c>
      <c r="T414" s="13" t="b">
        <v>0</v>
      </c>
      <c r="U414" s="20" t="b">
        <v>0</v>
      </c>
      <c r="V414" s="15"/>
      <c r="W414" s="15"/>
      <c r="X414" s="15"/>
    </row>
    <row r="415" spans="2:24" ht="15" customHeight="1">
      <c r="B415" s="6" t="s">
        <v>939</v>
      </c>
      <c r="C415"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15"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15" s="10" t="str">
        <f t="shared" si="7"/>
        <v>No</v>
      </c>
      <c r="F415" s="15"/>
      <c r="G415" s="47" t="s">
        <v>901</v>
      </c>
      <c r="H415" s="15"/>
      <c r="I415" s="15"/>
      <c r="J415" s="10"/>
      <c r="K415" s="10"/>
      <c r="L415" s="10" t="s">
        <v>770</v>
      </c>
      <c r="M415" s="19" t="s">
        <v>881</v>
      </c>
      <c r="N415" s="23">
        <v>1</v>
      </c>
      <c r="O415" s="10" t="s">
        <v>32</v>
      </c>
      <c r="P415" s="10" t="s">
        <v>809</v>
      </c>
      <c r="Q41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15" s="13" t="b">
        <v>1</v>
      </c>
      <c r="S415" s="13" t="b">
        <v>0</v>
      </c>
      <c r="T415" s="13" t="b">
        <v>0</v>
      </c>
      <c r="U415" s="20" t="b">
        <v>0</v>
      </c>
      <c r="V415" s="15"/>
      <c r="W415" s="15"/>
      <c r="X415" s="15"/>
    </row>
    <row r="416" spans="2:24" ht="15" customHeight="1">
      <c r="B416" s="6" t="s">
        <v>938</v>
      </c>
      <c r="C416"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16"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16" s="10" t="str">
        <f t="shared" si="7"/>
        <v>No</v>
      </c>
      <c r="F416" s="15"/>
      <c r="G416" s="47" t="s">
        <v>901</v>
      </c>
      <c r="H416" s="15"/>
      <c r="I416" s="15"/>
      <c r="J416" s="10"/>
      <c r="K416" s="10"/>
      <c r="L416" s="10" t="s">
        <v>770</v>
      </c>
      <c r="M416" s="19" t="s">
        <v>881</v>
      </c>
      <c r="N416" s="23">
        <v>1</v>
      </c>
      <c r="O416" s="10" t="s">
        <v>32</v>
      </c>
      <c r="P416" s="10" t="s">
        <v>809</v>
      </c>
      <c r="Q41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16" s="13" t="b">
        <v>1</v>
      </c>
      <c r="S416" s="13" t="b">
        <v>0</v>
      </c>
      <c r="T416" s="13" t="b">
        <v>0</v>
      </c>
      <c r="U416" s="20" t="b">
        <v>0</v>
      </c>
      <c r="V416" s="15"/>
      <c r="W416" s="15"/>
      <c r="X416" s="15"/>
    </row>
    <row r="417" spans="2:24" ht="15" customHeight="1">
      <c r="B417" s="6" t="s">
        <v>940</v>
      </c>
      <c r="C417"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17"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17" s="10" t="str">
        <f t="shared" si="7"/>
        <v>No</v>
      </c>
      <c r="F417" s="15"/>
      <c r="G417" s="47" t="s">
        <v>901</v>
      </c>
      <c r="H417" s="15"/>
      <c r="I417" s="15"/>
      <c r="J417" s="10"/>
      <c r="K417" s="10"/>
      <c r="L417" s="10" t="s">
        <v>770</v>
      </c>
      <c r="M417" s="19" t="s">
        <v>881</v>
      </c>
      <c r="N417" s="23">
        <v>1</v>
      </c>
      <c r="O417" s="10" t="s">
        <v>32</v>
      </c>
      <c r="P417" s="10" t="s">
        <v>809</v>
      </c>
      <c r="Q41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17" s="13" t="b">
        <v>1</v>
      </c>
      <c r="S417" s="13" t="b">
        <v>0</v>
      </c>
      <c r="T417" s="13" t="b">
        <v>0</v>
      </c>
      <c r="U417" s="20" t="b">
        <v>0</v>
      </c>
      <c r="V417" s="15"/>
      <c r="W417" s="15"/>
      <c r="X417" s="15"/>
    </row>
    <row r="418" spans="2:24" ht="15" customHeight="1">
      <c r="B418" s="6" t="s">
        <v>938</v>
      </c>
      <c r="C418"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18"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18" s="10" t="str">
        <f t="shared" si="7"/>
        <v>No</v>
      </c>
      <c r="F418" s="15"/>
      <c r="G418" s="47" t="s">
        <v>901</v>
      </c>
      <c r="H418" s="15"/>
      <c r="I418" s="15"/>
      <c r="J418" s="10"/>
      <c r="K418" s="10"/>
      <c r="L418" s="10" t="s">
        <v>770</v>
      </c>
      <c r="M418" s="19" t="s">
        <v>881</v>
      </c>
      <c r="N418" s="23">
        <v>1</v>
      </c>
      <c r="O418" s="10" t="s">
        <v>32</v>
      </c>
      <c r="P418" s="10" t="s">
        <v>809</v>
      </c>
      <c r="Q41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18" s="13" t="b">
        <v>1</v>
      </c>
      <c r="S418" s="13" t="b">
        <v>0</v>
      </c>
      <c r="T418" s="13" t="b">
        <v>0</v>
      </c>
      <c r="U418" s="20" t="b">
        <v>0</v>
      </c>
      <c r="V418" s="15"/>
      <c r="W418" s="15"/>
      <c r="X418" s="15"/>
    </row>
    <row r="419" spans="2:24" ht="15" customHeight="1">
      <c r="B419" s="6" t="s">
        <v>941</v>
      </c>
      <c r="C419"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19"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19" s="10" t="str">
        <f t="shared" si="7"/>
        <v>No</v>
      </c>
      <c r="F419" s="15"/>
      <c r="G419" s="47" t="s">
        <v>901</v>
      </c>
      <c r="H419" s="15"/>
      <c r="I419" s="15"/>
      <c r="J419" s="10"/>
      <c r="K419" s="10"/>
      <c r="L419" s="10" t="s">
        <v>770</v>
      </c>
      <c r="M419" s="19" t="s">
        <v>881</v>
      </c>
      <c r="N419" s="23">
        <v>1</v>
      </c>
      <c r="O419" s="10" t="s">
        <v>32</v>
      </c>
      <c r="P419" s="10" t="s">
        <v>809</v>
      </c>
      <c r="Q41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19" s="13" t="b">
        <v>1</v>
      </c>
      <c r="S419" s="13" t="b">
        <v>0</v>
      </c>
      <c r="T419" s="13" t="b">
        <v>0</v>
      </c>
      <c r="U419" s="20" t="b">
        <v>0</v>
      </c>
      <c r="V419" s="15"/>
      <c r="W419" s="15"/>
      <c r="X419" s="15"/>
    </row>
    <row r="420" spans="2:24" ht="15" customHeight="1">
      <c r="B420" s="6" t="s">
        <v>942</v>
      </c>
      <c r="C420"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20"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20" s="10" t="str">
        <f t="shared" si="7"/>
        <v>No</v>
      </c>
      <c r="F420" s="15"/>
      <c r="G420" s="47" t="s">
        <v>901</v>
      </c>
      <c r="H420" s="15"/>
      <c r="I420" s="15"/>
      <c r="J420" s="10"/>
      <c r="K420" s="10"/>
      <c r="L420" s="10" t="s">
        <v>770</v>
      </c>
      <c r="M420" s="19" t="s">
        <v>881</v>
      </c>
      <c r="N420" s="23">
        <v>1</v>
      </c>
      <c r="O420" s="10" t="s">
        <v>32</v>
      </c>
      <c r="P420" s="10" t="s">
        <v>809</v>
      </c>
      <c r="Q42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20" s="13" t="b">
        <v>1</v>
      </c>
      <c r="S420" s="13" t="b">
        <v>0</v>
      </c>
      <c r="T420" s="13" t="b">
        <v>0</v>
      </c>
      <c r="U420" s="20" t="b">
        <v>0</v>
      </c>
      <c r="V420" s="15"/>
      <c r="W420" s="15"/>
      <c r="X420" s="15"/>
    </row>
    <row r="421" spans="2:24" ht="15" customHeight="1">
      <c r="B421" s="6" t="s">
        <v>943</v>
      </c>
      <c r="C421"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21"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21" s="10" t="str">
        <f t="shared" si="7"/>
        <v>No</v>
      </c>
      <c r="F421" s="15"/>
      <c r="G421" s="47" t="s">
        <v>901</v>
      </c>
      <c r="H421" s="15"/>
      <c r="I421" s="15"/>
      <c r="J421" s="10"/>
      <c r="K421" s="10"/>
      <c r="L421" s="10" t="s">
        <v>770</v>
      </c>
      <c r="M421" s="19" t="s">
        <v>881</v>
      </c>
      <c r="N421" s="23">
        <v>1</v>
      </c>
      <c r="O421" s="10" t="s">
        <v>32</v>
      </c>
      <c r="P421" s="10" t="s">
        <v>809</v>
      </c>
      <c r="Q42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21" s="13" t="b">
        <v>1</v>
      </c>
      <c r="S421" s="13" t="b">
        <v>0</v>
      </c>
      <c r="T421" s="13" t="b">
        <v>0</v>
      </c>
      <c r="U421" s="20" t="b">
        <v>0</v>
      </c>
      <c r="V421" s="15"/>
      <c r="W421" s="15"/>
      <c r="X421" s="15"/>
    </row>
    <row r="422" spans="2:24" ht="15" customHeight="1">
      <c r="B422" s="6" t="s">
        <v>944</v>
      </c>
      <c r="C422"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22"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22" s="10" t="str">
        <f t="shared" si="7"/>
        <v>No</v>
      </c>
      <c r="F422" s="15"/>
      <c r="G422" s="47" t="s">
        <v>901</v>
      </c>
      <c r="H422" s="15"/>
      <c r="I422" s="15"/>
      <c r="J422" s="10"/>
      <c r="K422" s="10"/>
      <c r="L422" s="10" t="s">
        <v>770</v>
      </c>
      <c r="M422" s="19" t="s">
        <v>881</v>
      </c>
      <c r="N422" s="23">
        <v>1</v>
      </c>
      <c r="O422" s="10" t="s">
        <v>32</v>
      </c>
      <c r="P422" s="10" t="s">
        <v>809</v>
      </c>
      <c r="Q42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22" s="13" t="b">
        <v>1</v>
      </c>
      <c r="S422" s="13" t="b">
        <v>0</v>
      </c>
      <c r="T422" s="13" t="b">
        <v>0</v>
      </c>
      <c r="U422" s="20" t="b">
        <v>0</v>
      </c>
      <c r="V422" s="15"/>
      <c r="W422" s="15"/>
      <c r="X422" s="15"/>
    </row>
    <row r="423" spans="2:24" ht="15" customHeight="1">
      <c r="B423" s="6" t="s">
        <v>945</v>
      </c>
      <c r="C423" s="15"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23"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23" s="10" t="str">
        <f t="shared" si="7"/>
        <v>No</v>
      </c>
      <c r="F423" s="15"/>
      <c r="G423" s="47" t="s">
        <v>901</v>
      </c>
      <c r="H423" s="15"/>
      <c r="I423" s="15"/>
      <c r="J423" s="10"/>
      <c r="K423" s="10"/>
      <c r="L423" s="10" t="s">
        <v>770</v>
      </c>
      <c r="M423" s="19" t="s">
        <v>881</v>
      </c>
      <c r="N423" s="23">
        <v>1</v>
      </c>
      <c r="O423" s="10" t="s">
        <v>32</v>
      </c>
      <c r="P423" s="10" t="s">
        <v>809</v>
      </c>
      <c r="Q42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23" s="13" t="b">
        <v>1</v>
      </c>
      <c r="S423" s="13" t="b">
        <v>0</v>
      </c>
      <c r="T423" s="13" t="b">
        <v>0</v>
      </c>
      <c r="U423" s="20" t="b">
        <v>0</v>
      </c>
      <c r="V423" s="15"/>
      <c r="W423" s="15"/>
      <c r="X423" s="15"/>
    </row>
    <row r="424" spans="2:24" ht="15" customHeight="1">
      <c r="B424" s="5" t="s">
        <v>946</v>
      </c>
      <c r="C424"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24"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No</v>
      </c>
      <c r="E424" s="15" t="str">
        <f t="shared" ref="E424:E434" si="8">"No"</f>
        <v>No</v>
      </c>
      <c r="F424" s="15" t="s">
        <v>947</v>
      </c>
      <c r="G424" s="15" t="s">
        <v>948</v>
      </c>
      <c r="H424" s="15"/>
      <c r="I424" s="15"/>
      <c r="J424" s="10" t="s">
        <v>949</v>
      </c>
      <c r="K424" s="10"/>
      <c r="L424" s="10" t="s">
        <v>30</v>
      </c>
      <c r="M424" s="48" t="s">
        <v>840</v>
      </c>
      <c r="N424" s="23">
        <v>1</v>
      </c>
      <c r="O424" s="10" t="s">
        <v>32</v>
      </c>
      <c r="P424" s="10" t="s">
        <v>809</v>
      </c>
      <c r="Q42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Fully Anonymized Customer Content/NPI</v>
      </c>
      <c r="R424" s="13" t="b">
        <v>1</v>
      </c>
      <c r="S424" s="13" t="b">
        <v>0</v>
      </c>
      <c r="T424" s="13" t="b">
        <v>0</v>
      </c>
      <c r="U424" s="20" t="b">
        <v>0</v>
      </c>
      <c r="V424" s="15"/>
      <c r="W424" s="15"/>
      <c r="X424" s="15"/>
    </row>
    <row r="425" spans="2:24" ht="15" customHeight="1">
      <c r="B425" s="5" t="s">
        <v>950</v>
      </c>
      <c r="C425"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25"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425" s="15" t="str">
        <f t="shared" si="8"/>
        <v>No</v>
      </c>
      <c r="F425" s="15" t="s">
        <v>951</v>
      </c>
      <c r="G425" s="15"/>
      <c r="H425" s="15">
        <v>3129</v>
      </c>
      <c r="I425" s="15">
        <v>2</v>
      </c>
      <c r="J425" s="10" t="s">
        <v>952</v>
      </c>
      <c r="K425" s="10" t="s">
        <v>818</v>
      </c>
      <c r="L425" s="10" t="s">
        <v>30</v>
      </c>
      <c r="M425" s="48" t="s">
        <v>953</v>
      </c>
      <c r="N425" s="23">
        <v>1</v>
      </c>
      <c r="O425" s="10" t="s">
        <v>772</v>
      </c>
      <c r="P425" s="10" t="s">
        <v>773</v>
      </c>
      <c r="Q42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425" s="13" t="b">
        <v>0</v>
      </c>
      <c r="S425" s="13" t="b">
        <v>0</v>
      </c>
      <c r="T425" s="13" t="b">
        <v>0</v>
      </c>
      <c r="U425" s="20" t="b">
        <v>0</v>
      </c>
      <c r="V425" s="15"/>
      <c r="W425" s="15"/>
      <c r="X425" s="15"/>
    </row>
    <row r="426" spans="2:24" ht="15" customHeight="1">
      <c r="B426" s="5" t="s">
        <v>954</v>
      </c>
      <c r="C426"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26"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426" s="15" t="str">
        <f t="shared" si="8"/>
        <v>No</v>
      </c>
      <c r="F426" s="15" t="s">
        <v>951</v>
      </c>
      <c r="G426" s="15"/>
      <c r="H426" s="15">
        <v>317</v>
      </c>
      <c r="I426" s="15">
        <v>1</v>
      </c>
      <c r="J426" s="10" t="s">
        <v>952</v>
      </c>
      <c r="K426" s="10" t="s">
        <v>818</v>
      </c>
      <c r="L426" s="10" t="s">
        <v>30</v>
      </c>
      <c r="M426" s="48" t="s">
        <v>953</v>
      </c>
      <c r="N426" s="23">
        <v>1</v>
      </c>
      <c r="O426" s="10" t="s">
        <v>772</v>
      </c>
      <c r="P426" s="10" t="s">
        <v>773</v>
      </c>
      <c r="Q426"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426" s="13" t="b">
        <v>0</v>
      </c>
      <c r="S426" s="13" t="b">
        <v>0</v>
      </c>
      <c r="T426" s="13" t="b">
        <v>0</v>
      </c>
      <c r="U426" s="20" t="b">
        <v>0</v>
      </c>
      <c r="V426" s="15"/>
      <c r="W426" s="15"/>
      <c r="X426" s="15"/>
    </row>
    <row r="427" spans="2:24" ht="15" customHeight="1">
      <c r="B427" s="5" t="s">
        <v>955</v>
      </c>
      <c r="C427"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27" s="15" t="s">
        <v>956</v>
      </c>
      <c r="E427" s="15" t="str">
        <f t="shared" si="8"/>
        <v>No</v>
      </c>
      <c r="F427" s="15" t="s">
        <v>951</v>
      </c>
      <c r="G427" s="15"/>
      <c r="H427" s="15">
        <v>4000</v>
      </c>
      <c r="I427" s="15">
        <v>5</v>
      </c>
      <c r="J427" s="10" t="s">
        <v>952</v>
      </c>
      <c r="K427" s="10" t="s">
        <v>818</v>
      </c>
      <c r="L427" s="10" t="s">
        <v>30</v>
      </c>
      <c r="M427" s="48" t="s">
        <v>953</v>
      </c>
      <c r="N427" s="23">
        <v>1</v>
      </c>
      <c r="O427" s="10" t="s">
        <v>32</v>
      </c>
      <c r="P427" s="10" t="s">
        <v>33</v>
      </c>
      <c r="Q427"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427" s="13" t="b">
        <v>0</v>
      </c>
      <c r="S427" s="13" t="b">
        <v>1</v>
      </c>
      <c r="T427" s="13" t="b">
        <v>1</v>
      </c>
      <c r="U427" s="20" t="b">
        <v>0</v>
      </c>
      <c r="V427" s="15"/>
      <c r="W427" s="15"/>
      <c r="X427" s="15"/>
    </row>
    <row r="428" spans="2:24" ht="15" customHeight="1">
      <c r="B428" s="5" t="s">
        <v>957</v>
      </c>
      <c r="C428"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28"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428" s="15" t="str">
        <f t="shared" si="8"/>
        <v>No</v>
      </c>
      <c r="F428" s="15" t="s">
        <v>951</v>
      </c>
      <c r="G428" s="15"/>
      <c r="H428" s="15">
        <v>5000</v>
      </c>
      <c r="I428" s="15">
        <v>2</v>
      </c>
      <c r="J428" s="10" t="s">
        <v>952</v>
      </c>
      <c r="K428" s="10" t="s">
        <v>818</v>
      </c>
      <c r="L428" s="10" t="s">
        <v>30</v>
      </c>
      <c r="M428" s="48" t="s">
        <v>953</v>
      </c>
      <c r="N428" s="23">
        <v>1</v>
      </c>
      <c r="O428" s="10" t="s">
        <v>772</v>
      </c>
      <c r="P428" s="10" t="s">
        <v>773</v>
      </c>
      <c r="Q428"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428" s="13" t="b">
        <v>0</v>
      </c>
      <c r="S428" s="13" t="b">
        <v>0</v>
      </c>
      <c r="T428" s="13" t="b">
        <v>0</v>
      </c>
      <c r="U428" s="20" t="b">
        <v>0</v>
      </c>
      <c r="V428" s="15"/>
      <c r="W428" s="15"/>
      <c r="X428" s="15"/>
    </row>
    <row r="429" spans="2:24" ht="15" customHeight="1">
      <c r="B429" s="5" t="s">
        <v>958</v>
      </c>
      <c r="C429"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29" s="15" t="s">
        <v>956</v>
      </c>
      <c r="E429" s="15" t="str">
        <f t="shared" si="8"/>
        <v>No</v>
      </c>
      <c r="F429" s="15" t="s">
        <v>951</v>
      </c>
      <c r="G429" s="15"/>
      <c r="H429" s="15">
        <v>4000</v>
      </c>
      <c r="I429" s="15">
        <v>6</v>
      </c>
      <c r="J429" s="10" t="s">
        <v>952</v>
      </c>
      <c r="K429" s="10" t="s">
        <v>818</v>
      </c>
      <c r="L429" s="10" t="s">
        <v>30</v>
      </c>
      <c r="M429" s="48" t="s">
        <v>953</v>
      </c>
      <c r="N429" s="23">
        <v>1</v>
      </c>
      <c r="O429" s="10" t="s">
        <v>32</v>
      </c>
      <c r="P429" s="10" t="s">
        <v>33</v>
      </c>
      <c r="Q429"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429" s="13" t="b">
        <v>0</v>
      </c>
      <c r="S429" s="13" t="b">
        <v>1</v>
      </c>
      <c r="T429" s="13" t="b">
        <v>1</v>
      </c>
      <c r="U429" s="20" t="b">
        <v>0</v>
      </c>
      <c r="V429" s="15"/>
      <c r="W429" s="15"/>
      <c r="X429" s="15"/>
    </row>
    <row r="430" spans="2:24" ht="15" customHeight="1">
      <c r="B430" s="5" t="s">
        <v>959</v>
      </c>
      <c r="C430"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30" s="15" t="s">
        <v>956</v>
      </c>
      <c r="E430" s="15" t="str">
        <f t="shared" si="8"/>
        <v>No</v>
      </c>
      <c r="F430" s="15" t="s">
        <v>951</v>
      </c>
      <c r="G430" s="15"/>
      <c r="H430" s="15">
        <v>32000</v>
      </c>
      <c r="I430" s="15">
        <v>6</v>
      </c>
      <c r="J430" s="10" t="s">
        <v>952</v>
      </c>
      <c r="K430" s="10" t="s">
        <v>818</v>
      </c>
      <c r="L430" s="10" t="s">
        <v>30</v>
      </c>
      <c r="M430" s="48" t="s">
        <v>953</v>
      </c>
      <c r="N430" s="23">
        <v>1</v>
      </c>
      <c r="O430" s="10" t="s">
        <v>32</v>
      </c>
      <c r="P430" s="10" t="s">
        <v>33</v>
      </c>
      <c r="Q430"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430" s="13" t="b">
        <v>0</v>
      </c>
      <c r="S430" s="13" t="b">
        <v>1</v>
      </c>
      <c r="T430" s="13" t="b">
        <v>1</v>
      </c>
      <c r="U430" s="20" t="b">
        <v>0</v>
      </c>
      <c r="V430" s="15"/>
      <c r="W430" s="15"/>
      <c r="X430" s="15"/>
    </row>
    <row r="431" spans="2:24" ht="15" customHeight="1">
      <c r="B431" s="5" t="s">
        <v>960</v>
      </c>
      <c r="C431"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31" s="15" t="s">
        <v>956</v>
      </c>
      <c r="E431" s="15" t="str">
        <f t="shared" si="8"/>
        <v>No</v>
      </c>
      <c r="F431" s="15" t="s">
        <v>951</v>
      </c>
      <c r="G431" s="15"/>
      <c r="H431" s="15">
        <v>10000</v>
      </c>
      <c r="I431" s="15">
        <v>5</v>
      </c>
      <c r="J431" s="10" t="s">
        <v>952</v>
      </c>
      <c r="K431" s="10" t="s">
        <v>818</v>
      </c>
      <c r="L431" s="10" t="s">
        <v>30</v>
      </c>
      <c r="M431" s="48" t="s">
        <v>953</v>
      </c>
      <c r="N431" s="23">
        <v>1</v>
      </c>
      <c r="O431" s="10" t="s">
        <v>32</v>
      </c>
      <c r="P431" s="10" t="s">
        <v>33</v>
      </c>
      <c r="Q431"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Public Non Personal Data</v>
      </c>
      <c r="R431" s="13" t="b">
        <v>0</v>
      </c>
      <c r="S431" s="13" t="b">
        <v>1</v>
      </c>
      <c r="T431" s="13" t="b">
        <v>1</v>
      </c>
      <c r="U431" s="20" t="b">
        <v>0</v>
      </c>
      <c r="V431" s="15"/>
      <c r="W431" s="15"/>
      <c r="X431" s="15"/>
    </row>
    <row r="432" spans="2:24" ht="15" customHeight="1">
      <c r="B432" s="5" t="s">
        <v>961</v>
      </c>
      <c r="C432"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32"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432" s="15" t="str">
        <f t="shared" si="8"/>
        <v>No</v>
      </c>
      <c r="F432" s="15" t="s">
        <v>962</v>
      </c>
      <c r="G432" s="15"/>
      <c r="H432" s="15">
        <v>4000</v>
      </c>
      <c r="I432" s="15">
        <v>7</v>
      </c>
      <c r="J432" s="10" t="s">
        <v>952</v>
      </c>
      <c r="K432" s="10"/>
      <c r="L432" s="10" t="s">
        <v>30</v>
      </c>
      <c r="M432" s="48" t="s">
        <v>953</v>
      </c>
      <c r="N432" s="23">
        <v>1</v>
      </c>
      <c r="O432" s="10" t="s">
        <v>772</v>
      </c>
      <c r="P432" s="10" t="s">
        <v>773</v>
      </c>
      <c r="Q432"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432" s="13" t="b">
        <v>0</v>
      </c>
      <c r="S432" s="13" t="b">
        <v>0</v>
      </c>
      <c r="T432" s="13" t="b">
        <v>0</v>
      </c>
      <c r="U432" s="20" t="b">
        <v>0</v>
      </c>
      <c r="V432" s="15"/>
      <c r="W432" s="15"/>
      <c r="X432" s="15"/>
    </row>
    <row r="433" spans="2:24" ht="15" customHeight="1">
      <c r="B433" s="5" t="s">
        <v>963</v>
      </c>
      <c r="C433"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33"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433" s="15" t="str">
        <f t="shared" si="8"/>
        <v>No</v>
      </c>
      <c r="F433" s="15" t="s">
        <v>962</v>
      </c>
      <c r="G433" s="15"/>
      <c r="H433" s="15">
        <v>7000</v>
      </c>
      <c r="I433" s="15">
        <v>7</v>
      </c>
      <c r="J433" s="10" t="s">
        <v>952</v>
      </c>
      <c r="K433" s="10"/>
      <c r="L433" s="10" t="s">
        <v>30</v>
      </c>
      <c r="M433" s="48" t="s">
        <v>953</v>
      </c>
      <c r="N433" s="23">
        <v>1</v>
      </c>
      <c r="O433" s="10" t="s">
        <v>772</v>
      </c>
      <c r="P433" s="10" t="s">
        <v>773</v>
      </c>
      <c r="Q433"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433" s="13" t="b">
        <v>0</v>
      </c>
      <c r="S433" s="13" t="b">
        <v>0</v>
      </c>
      <c r="T433" s="13" t="b">
        <v>0</v>
      </c>
      <c r="U433" s="20" t="b">
        <v>0</v>
      </c>
      <c r="V433" s="15"/>
      <c r="W433" s="15"/>
      <c r="X433" s="15"/>
    </row>
    <row r="434" spans="2:24" ht="15" customHeight="1">
      <c r="B434" s="6" t="s">
        <v>964</v>
      </c>
      <c r="C434" s="63" t="str">
        <f>IF(Repository[[#This Row],[Data Classification]]="Public Non Personal Data",
    IF(OR(Repository[[#This Row],[CELA Approved (public data only)]]=TRUE, Repository[[#This Row],[Sourced From?]]="MVP"),
        "Yes",
        "Needs CELA Review"
    ),
    IF(Repository[[#This Row],[Data Classification]]="Fully Anonymized Customer Content/NPI",
        "Yes",
        IF(Repository[[#This Row],[Data Classification]]="Customer Content",
            IF(Repository[[#This Row],[Fully Anonymized (Customer Content only)]]=TRUE,
                "Yes",
                "Needs Anonymization"
            ),
            IF(Repository[[#This Row],[Data Classification]]="System Metadata",
                "Yes",
                IF(Repository[[#This Row],[Data Classification]]="Unknown","Unknown","No")
            )
        )
    )
)</f>
        <v>Yes</v>
      </c>
      <c r="D434" s="15" t="str">
        <f>IF(Repository[[#This Row],[Data Classification]]="Public Non Personal Data",
    IF(OR(Repository[[#This Row],[CELA Approved (public data only)]]=TRUE, Repository[[#This Row],[Sourced From?]]="MVP"),
        "Yes",
        "Needs CELA Review"
    ),
    IF(Repository[[#This Row],[Data Classification]]="Fully Anonymized Customer Content/NPI",
        "No",
        IF(Repository[[#This Row],[Data Classification]]="Customer Content",
            "No",
            IF(Repository[[#This Row],[Data Classification]]="System Metadata",
                "Yes",
                IF(Repository[[#This Row],[Data Classification]]="Unknown","Unknown","No")
            )
        )
    )
)</f>
        <v>Yes</v>
      </c>
      <c r="E434" s="15" t="str">
        <f t="shared" si="8"/>
        <v>No</v>
      </c>
      <c r="F434" s="15" t="s">
        <v>965</v>
      </c>
      <c r="G434" s="15"/>
      <c r="H434" s="15"/>
      <c r="I434" s="15"/>
      <c r="J434" s="10" t="s">
        <v>952</v>
      </c>
      <c r="K434" s="10"/>
      <c r="L434" s="10" t="s">
        <v>30</v>
      </c>
      <c r="M434" s="48" t="s">
        <v>953</v>
      </c>
      <c r="N434" s="23">
        <v>1</v>
      </c>
      <c r="O434" s="10" t="s">
        <v>772</v>
      </c>
      <c r="P434" s="10" t="s">
        <v>773</v>
      </c>
      <c r="Q434"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System Metadata</v>
      </c>
      <c r="R434" s="13" t="b">
        <v>0</v>
      </c>
      <c r="S434" s="13" t="b">
        <v>0</v>
      </c>
      <c r="T434" s="13" t="b">
        <v>0</v>
      </c>
      <c r="U434" s="20" t="b">
        <v>0</v>
      </c>
      <c r="V434" s="15"/>
      <c r="W434" s="15"/>
      <c r="X434" s="15"/>
    </row>
    <row r="435" spans="2:24" ht="15" customHeight="1">
      <c r="Q435" s="10" t="str">
        <f>IF(Repository[[#This Row],[Type of Data]]="Manufactured",
    IF(Repository[[#This Row],[Sourced From?]]="MVP",
        "Public Non Personal Data",
        IF(OR(Repository[[#This Row],[Sourced From?]]="Microsoft Employee", Repository[[#This Row],[Sourced From?]]="Consultant", Repository[[#This Row],[Sourced From?]]="Vendor"),
            "System Metadata",
            "Unknown"
        )
    ),
    IF(Repository[[#This Row],[Type of Data]]="Real World",
        IF(OR(Repository[[#This Row],[Sourced From?]]="Customer",Repository[[#This Row],[Sourced From?]]="Microsoft Employee"),
            IF(Repository[[#This Row],[Fully Anonymized (Customer Content only)]]=TRUE,
                "Fully Anonymized Customer Content/NPI",
                "Customer Content"
            ),
            IF(Repository[[#This Row],[Sourced From?]]="Public website",
                "Public Non Personal Data",
                "Unknown"
            )
        ),
        "Unknown"
    )
)</f>
        <v>Unknown</v>
      </c>
    </row>
    <row r="436" spans="2:24" ht="15" customHeight="1">
      <c r="B436" s="8"/>
      <c r="C436" s="10"/>
      <c r="D436" s="10"/>
      <c r="E436" s="10"/>
      <c r="F436" s="10"/>
      <c r="G436" s="47"/>
      <c r="H436" s="10"/>
      <c r="I436" s="10"/>
      <c r="J436" s="10"/>
      <c r="K436" s="10"/>
      <c r="L436" s="10"/>
      <c r="M436" s="23"/>
      <c r="N436" s="23"/>
      <c r="O436" s="10"/>
      <c r="P436" s="10"/>
      <c r="Q436" s="10"/>
      <c r="R436" s="20" t="b">
        <v>0</v>
      </c>
      <c r="S436" s="20" t="b">
        <v>0</v>
      </c>
      <c r="T436" s="20" t="b">
        <v>0</v>
      </c>
      <c r="U436" s="20" t="b">
        <v>0</v>
      </c>
      <c r="V436" s="10"/>
      <c r="W436" s="10"/>
      <c r="X436" s="10"/>
    </row>
    <row r="437" spans="2:24" ht="15" customHeight="1">
      <c r="T437" t="s">
        <v>966</v>
      </c>
    </row>
  </sheetData>
  <sheetProtection sort="0" autoFilter="0"/>
  <phoneticPr fontId="6" type="noConversion"/>
  <conditionalFormatting sqref="C10:E434 C436:E436">
    <cfRule type="containsText" dxfId="33" priority="1" operator="containsText" text="Unknown">
      <formula>NOT(ISERROR(SEARCH("Unknown",C10)))</formula>
    </cfRule>
    <cfRule type="containsText" dxfId="32" priority="2" operator="containsText" text="Needs Anonymization">
      <formula>NOT(ISERROR(SEARCH("Needs Anonymization",C10)))</formula>
    </cfRule>
    <cfRule type="containsText" dxfId="31" priority="3" operator="containsText" text="Needs CELA Review">
      <formula>NOT(ISERROR(SEARCH("Needs CELA Review",C10)))</formula>
    </cfRule>
    <cfRule type="containsText" dxfId="30" priority="4" operator="containsText" text="No">
      <formula>NOT(ISERROR(SEARCH("No",C10)))</formula>
    </cfRule>
    <cfRule type="containsText" dxfId="29" priority="5" operator="containsText" text="Yes">
      <formula>NOT(ISERROR(SEARCH("Yes",C10)))</formula>
    </cfRule>
  </conditionalFormatting>
  <dataValidations count="6">
    <dataValidation allowBlank="1" showInputMessage="1" showErrorMessage="1" sqref="S10:U200 K10:K200 C10:F200 H10:I200 J10:J262 M436:N436 Q436:R436 U201:U434 U436 Q10:Q435 R10:R434 M10:N434" xr:uid="{7278620E-77A9-4252-AE6C-0087B4C9934C}"/>
    <dataValidation type="list" allowBlank="1" showInputMessage="1" showErrorMessage="1" sqref="G10:G362" xr:uid="{00E662ED-DBC3-4241-9837-46AC1EEAA150}">
      <formula1>List_Domain</formula1>
    </dataValidation>
    <dataValidation type="list" allowBlank="1" showInputMessage="1" showErrorMessage="1" sqref="V436 V10:V434" xr:uid="{F9C97844-0404-4739-9513-9878B96FF1FA}">
      <formula1>"Yes - gated, No - not gated"</formula1>
    </dataValidation>
    <dataValidation type="list" allowBlank="1" showInputMessage="1" showErrorMessage="1" sqref="L436 L10:L434" xr:uid="{726E17E3-FBE7-4EB4-B9A1-AC4D9490789B}">
      <formula1>"None, Queries and output, Queries"</formula1>
    </dataValidation>
    <dataValidation type="list" allowBlank="1" showInputMessage="1" showErrorMessage="1" sqref="O436 O10:O434" xr:uid="{741532AD-4E37-430D-9BB5-3E241DC85571}">
      <formula1>"Real World, Manufactured"</formula1>
    </dataValidation>
    <dataValidation type="list" allowBlank="1" showInputMessage="1" showErrorMessage="1" sqref="P436 P10:P434" xr:uid="{1087A514-565C-4CC5-9824-52E050587FF1}">
      <formula1>"Public website, Microsoft Employee, MVP, Customer, Consultant, Vendor, Other"</formula1>
    </dataValidation>
  </dataValidations>
  <hyperlinks>
    <hyperlink ref="W10" r:id="rId1" xr:uid="{8AA3843B-6E92-447E-9416-9C6999D5D92A}"/>
    <hyperlink ref="B11" r:id="rId2" xr:uid="{67613737-01C2-47CC-9139-14831BD18998}"/>
    <hyperlink ref="W13" r:id="rId3" xr:uid="{BAD3DBEC-46BE-4C4E-B235-8B9605D9C7DE}"/>
    <hyperlink ref="B10" r:id="rId4" display="https://microsoft.sharepoint-df.com/:x:/r/teams/ProjectGridSense2/Shared%20Documents/Project%20GridSense/Input%20-%20Collected%20Data%20Sets/CSVs/Science/Earthquake%20Data%20-%20Scatterplot%20or%20Bubble.csv?d=wa1c726db073d444bbdc4b16cbda90360&amp;csf=1&amp;web=1&amp;e=oHcUPX" xr:uid="{5A3E07D1-6501-460E-88E0-CB50879DCA9D}"/>
    <hyperlink ref="B12" r:id="rId5" xr:uid="{5C4CD4D6-48B5-41ED-A5FA-4E665539BC9A}"/>
    <hyperlink ref="W14" r:id="rId6" xr:uid="{1E4EFC8C-CF41-407E-91E2-F7A06DDE35C3}"/>
    <hyperlink ref="W15" r:id="rId7" xr:uid="{DB5D05E4-9887-4A14-B5CD-8B6D67862EC3}"/>
    <hyperlink ref="W16" r:id="rId8" xr:uid="{A66C1E63-EBD2-4311-93BD-3324CA882B42}"/>
    <hyperlink ref="B14" r:id="rId9" xr:uid="{F9A93C4D-F74A-4532-83D3-D5DE208720EB}"/>
    <hyperlink ref="B15" r:id="rId10" xr:uid="{07D12751-2632-43BF-A707-D507F458DF8A}"/>
    <hyperlink ref="B16" r:id="rId11" xr:uid="{77C9A290-F1FE-454A-8E59-7F8FBBD8DE4C}"/>
    <hyperlink ref="W21" r:id="rId12" xr:uid="{21A1C2AB-AA25-43AC-A4B2-E086831781FC}"/>
    <hyperlink ref="B24" r:id="rId13" display="https://microsoft.sharepoint-df.com/:x:/r/teams/ProjectGridSense2/Shared%20Documents/Project%20GridSense/Input%20-%20Collected%20Data%20Sets/CSVs/Government/Census%20Urban%20v%20Rural.csv?d=w4918ff2ac20140cb9467b33106ffca29&amp;csf=1&amp;web=1&amp;e=Pbhf28" xr:uid="{2B82057A-5832-44B2-9305-26C4D721F01C}"/>
    <hyperlink ref="W24" r:id="rId14" xr:uid="{E9D85E30-189D-45BD-8538-B20928E7BD54}"/>
    <hyperlink ref="W25" r:id="rId15" xr:uid="{BB85625D-122C-4145-BC11-93FBC520407E}"/>
    <hyperlink ref="B25" r:id="rId16" display="https://microsoft.sharepoint-df.com/:x:/r/teams/ProjectGridSense2/Shared%20Documents/Project%20GridSense/Input%20-%20Collected%20Data%20Sets/CSVs/Science/cleaned_global_water_consumption.csv?d=wf5d6432d375041f8bdb7f55609ef37c7&amp;csf=1&amp;web=1&amp;e=RTQLJ7" xr:uid="{9039673E-06B8-4577-82F7-0F2A4E2D3224}"/>
    <hyperlink ref="W26" r:id="rId17" display="https://www.kaggle.com/datasets/smayanj/netflix-users-database?select=netflix_users.csv" xr:uid="{0BA2593D-2A10-4A36-8DCA-560DC830055D}"/>
    <hyperlink ref="W27" r:id="rId18" display="https://www.kaggle.com/datasets/reenapinto/housing-price-and-real-estate-2023?select=Homes+for+Sale+and+Real+Estate.xlsx" xr:uid="{85E388A8-4A53-4565-900F-79DB8760F110}"/>
    <hyperlink ref="B27" r:id="rId19" display="https://microsoft.sharepoint-df.com/:x:/r/teams/ProjectGridSense2/Shared%20Documents/Project%20GridSense/Input%20-%20Collected%20Data%20Sets/CSVs/Real%20Estate/Homes%20for%20Sale%20and%20Real%20Estate.xlsx?d=w72b3e8251c7943a5b6cc3b5e38a60cd5&amp;csf=1&amp;web=1&amp;e=X1maIz" xr:uid="{D9DA34CE-5E02-4B7B-A5DE-031BEE9A82E0}"/>
    <hyperlink ref="B26" r:id="rId20" display="https://microsoft.sharepoint-df.com/:x:/r/teams/ProjectGridSense2/Shared%20Documents/Project%20GridSense/Input%20-%20Collected%20Data%20Sets/CSVs/Social%20Media/netflix_users.csv?d=wceec9c15638e42b5bb17259041d644b8&amp;csf=1&amp;web=1&amp;e=QQecfH" xr:uid="{D5D5F5E0-4634-472A-A10A-E3C46A9D44A9}"/>
    <hyperlink ref="W28" r:id="rId21" display="https://www.kaggle.com/datasets/joshhaber/us-real-estate-incomepriceregion-census-data?select=RealEstateUnitedStates.CSV" xr:uid="{85E3644D-100A-47C5-A3DC-7E2741BA21FF}"/>
    <hyperlink ref="B28" r:id="rId22" display="https://microsoft.sharepoint-df.com/:x:/r/teams/ProjectGridSense2/Shared%20Documents/Project%20GridSense/Input%20-%20Collected%20Data%20Sets/CSVs/Real%20Estate/RealEstateUnitedStates.csv?d=w9d9b162d2bc243c182407607eb775144&amp;csf=1&amp;web=1&amp;e=eGSO7E" xr:uid="{11667685-A9C6-40C4-9D52-7823488783E3}"/>
    <hyperlink ref="W29" r:id="rId23" xr:uid="{02E0BEDD-B899-4F2F-AF57-BE8E302D3FE5}"/>
    <hyperlink ref="W30" r:id="rId24" xr:uid="{C0ED8A61-FDB4-42B9-BDF2-40A0AC006F47}"/>
    <hyperlink ref="B30" r:id="rId25" xr:uid="{CEABB663-6F77-4395-87F1-1B74F8795A64}"/>
    <hyperlink ref="W31" r:id="rId26" xr:uid="{6D153048-65DE-4809-9861-EF631BD24D04}"/>
    <hyperlink ref="B31" r:id="rId27" xr:uid="{8EB493DF-7E79-4C95-8EB3-EE6C44130746}"/>
    <hyperlink ref="W33" r:id="rId28" xr:uid="{BA882923-189A-4F04-98E8-4C7F2E994837}"/>
    <hyperlink ref="B33" r:id="rId29" xr:uid="{68E409A9-4769-4FBF-854B-85685F73644E}"/>
    <hyperlink ref="W34" r:id="rId30" xr:uid="{E08ACBE1-EE35-4951-8D08-6D503FC0A0A0}"/>
    <hyperlink ref="B34" r:id="rId31" xr:uid="{83AD053D-FAC1-4314-93BC-81252CFBC5E3}"/>
    <hyperlink ref="W35" r:id="rId32" display="https://www.kaggle.com/datasets/kalilurrahman/facebook-stock-data-live-and-latest?select=FB_stock_history.csv" xr:uid="{FB3FA895-3766-4520-B4A8-029AF2039779}"/>
    <hyperlink ref="B35" r:id="rId33" xr:uid="{5B4EE1B4-2294-4872-8423-995876A85BE6}"/>
    <hyperlink ref="B36" r:id="rId34" display="https://microsoft.sharepoint-df.com/:x:/r/teams/ProjectGridSense2/Shared%20Documents/Project%20GridSense/Input%20-%20Collected%20Data%20Sets/CSVs/Financial%20Data/Canada%20Mortgage%20Lending%20Rates.csv?d=wdba39d7d418f4faa87d54b25350c111a&amp;csf=1&amp;web=1&amp;e=abOYSo" xr:uid="{8BBC5242-2A25-4635-907D-A55629F778B0}"/>
    <hyperlink ref="W36" r:id="rId35" display="https://www.kaggle.com/datasets/noeyislearning/conventional-mortgage-lending-rates?select=mortgage_lending_rates.csv" xr:uid="{D615309E-8FDF-4563-A9EE-02BC4C6E1B77}"/>
    <hyperlink ref="W37" r:id="rId36" display="https://www.kaggle.com/datasets/danerbland/electionfinance?select=CandidateSummaryAction1.csv" xr:uid="{B0700B40-98DF-4C68-AED2-760B6DFD0ED5}"/>
    <hyperlink ref="B37" r:id="rId37" display="https://microsoft.sharepoint-df.com/:x:/r/teams/ProjectGridSense2/Shared%20Documents/Project%20GridSense/Input%20-%20Collected%20Data%20Sets/CSVs/Financial%20Data/Campaign%20Finance%20versus%20Election%20Results.csv?d=wcdc94605fbf741198f63c20610ea3f01&amp;csf=1&amp;web=1&amp;e=w7sqeh" xr:uid="{7EC8B503-D24E-42D9-9A09-B45D0FCE60FD}"/>
    <hyperlink ref="W38" r:id="rId38" display="https://www.kaggle.com/datasets/thedevastator/jobs-dataset-from-glassdoor?select=salary_data_cleaned.csv" xr:uid="{B720389C-CC33-4F5A-B210-AEEA7BB5A01B}"/>
    <hyperlink ref="B38" r:id="rId39" display="https://microsoft.sharepoint-df.com/:x:/r/teams/ProjectGridSense2/Shared%20Documents/Project%20GridSense/Input%20-%20Collected%20Data%20Sets/CSVs/Financial%20Data/Salary%20Prediction%20Glassdoor.csv?d=w32e8cfa75a4e4aa48d074a59b9646def&amp;csf=1&amp;web=1&amp;e=FJCdZ2" xr:uid="{95F5E33C-DFD8-4C4C-BD3D-3362A05D2A39}"/>
    <hyperlink ref="W17" r:id="rId40" xr:uid="{2ABAE5F6-C61A-42D8-8137-FC7042D5822B}"/>
    <hyperlink ref="W18" r:id="rId41" xr:uid="{5A5648B4-84A5-4CAB-BFD9-C9F3382B0F20}"/>
    <hyperlink ref="B17" r:id="rId42" display="https://microsoft.sharepoint-df.com/:x:/r/teams/ProjectGridSense2/Shared%20Documents/Project%20GridSense/Input%20-%20Collected%20Data%20Sets/CSVs/Personal%20Health/dailyActivity_merged.csv?d=wa436f93d8e384eb599daea89b2bcba61&amp;csf=1&amp;web=1&amp;e=s5TLdh" xr:uid="{CACD2BD8-CE5A-4AD5-ACF2-51915E30706C}"/>
    <hyperlink ref="B18" r:id="rId43" display="https://microsoft.sharepoint-df.com/:x:/r/teams/ProjectGridSense2/Shared%20Documents/Project%20GridSense/Input%20-%20Collected%20Data%20Sets/CSVs/Personal%20Health/sleepDay_merged.csv?d=wdc27d9b023a14e718ca074425bc6a322&amp;csf=1&amp;web=1&amp;e=wqbe20" xr:uid="{D31CD557-8E48-4AA9-8FFE-9D46AC6D6182}"/>
    <hyperlink ref="W39" r:id="rId44" display="https://www.kaggle.com/datasets/nancyalaswad90/review?select=diabetes.csv" xr:uid="{C3D907E8-6ED4-4A84-BC85-E2B06C06FCAD}"/>
    <hyperlink ref="B39" r:id="rId45" display="https://microsoft.sharepoint-df.com/:x:/r/teams/ProjectGridSense2/Shared%20Documents/Project%20GridSense/Input%20-%20Collected%20Data%20Sets/CSVs/Healthcare/diabetes%20dataset%20-%20prima%20indians.csv?d=w73571dd158e942b2bc126b954cf29bd3&amp;csf=1&amp;web=1&amp;e=9Q6Kkf" xr:uid="{86DC2852-196A-4797-BB72-11ADD0F5C8C8}"/>
    <hyperlink ref="W40" r:id="rId46" xr:uid="{EA934705-6543-4311-AAEE-F4C37483F330}"/>
    <hyperlink ref="B40" r:id="rId47" display="https://microsoft.sharepoint-df.com/:x:/r/teams/ProjectGridSense2/Shared%20Documents/Project%20GridSense/Input%20-%20Collected%20Data%20Sets/CSVs/Financial%20Data/Monthly%20Container%20Holding%20of%20Ports%20in%20South%20Korea.csv?d=w27ed7c2e57654101aea0b0c5bc7f90f2&amp;csf=1&amp;web=1&amp;e=AcK2mL" xr:uid="{89AB6FA3-D6C7-42A2-AF11-1291805F4B1A}"/>
    <hyperlink ref="W41" r:id="rId48" xr:uid="{F7922A54-C2C3-4A78-8810-0AFEB5E0B02F}"/>
    <hyperlink ref="B41" r:id="rId49" display="https://microsoft.sharepoint-df.com/:x:/r/teams/ProjectGridSense2/Shared%20Documents/Project%20GridSense/Input%20-%20Collected%20Data%20Sets/CSVs/Financial%20Data/companies%20Crypto,%20Web3%20and%20Blockchain%20Jobs.csv?d=waa9294b8c786463a853689529373d7ff&amp;csf=1&amp;web=1&amp;e=jdPA2t" xr:uid="{258C3952-A5A9-4A08-98B6-479588F6E365}"/>
    <hyperlink ref="W42" r:id="rId50" xr:uid="{48B23DCB-9F7E-41D2-9F11-BF8DC5653F03}"/>
    <hyperlink ref="B42" r:id="rId51" xr:uid="{2AA86D6D-BCC6-47AB-AB08-1F56E74DA22E}"/>
    <hyperlink ref="W43" r:id="rId52" xr:uid="{51F5E98D-4AC0-493C-BF4D-C4DE42CB675A}"/>
    <hyperlink ref="B43" r:id="rId53" display="https://microsoft.sharepoint-df.com/:x:/r/teams/ProjectGridSense2/Shared%20Documents/Project%20GridSense/Input%20-%20Collected%20Data%20Sets/CSVs/Retail%20%26%20Manufacture/Mobile%20phone%20carriers%20by%20country.csv?d=waa7a20484f4945829e8af537a5893195&amp;csf=1&amp;web=1&amp;e=JwRRDU" xr:uid="{4FE70D3D-5A38-432D-92B8-EBE14212CBFB}"/>
    <hyperlink ref="W46" r:id="rId54" xr:uid="{D5D76437-30CE-4508-B0AC-13673BF9580E}"/>
    <hyperlink ref="B46" r:id="rId55" display="https://microsoft.sharepoint-df.com/:x:/r/teams/ProjectGridSense2/Shared%20Documents/Project%20GridSense/Input%20-%20Collected%20Data%20Sets/CSVs/Retail%20%26%20Manufacture/Animal%20Crossing%20New%20Horizons%20Catalog%20headwear.csv?d=wf5596d0aa5c24365ba217825b4a2e188&amp;csf=1&amp;web=1&amp;e=7Ftbab" xr:uid="{B9CF9094-2F23-4E39-B72F-70F2EB6FCF56}"/>
    <hyperlink ref="W48" r:id="rId56" xr:uid="{B968E14F-5C52-4DD5-B762-A22830B7D85D}"/>
    <hyperlink ref="B48" r:id="rId57" display="https://microsoft.sharepoint-df.com/:x:/r/teams/ProjectGridSense2/Shared%20Documents/Project%20GridSense/Input%20-%20Collected%20Data%20Sets/CSVs/Retail%20%26%20Manufacture/Animal%20Crossing%20New%20Horizons%20Catalog%20fish.csv?d=w6f089066888e47e8947730fa757cfe15&amp;csf=1&amp;web=1&amp;e=8KHaRD" xr:uid="{14EDDAD1-312C-4F88-A3E0-F9D19A076183}"/>
    <hyperlink ref="B44" r:id="rId58" xr:uid="{EF804670-6E47-4AEF-A5FD-07D59E177C02}"/>
    <hyperlink ref="W44" r:id="rId59" xr:uid="{0A3285D8-210E-4DAF-9252-09E3B0229823}"/>
    <hyperlink ref="B45" r:id="rId60" xr:uid="{6F4C03BE-2DB8-4B4A-9183-5972C46F6C19}"/>
    <hyperlink ref="W45" r:id="rId61" xr:uid="{315081F3-2B81-4D39-822B-2480346B7584}"/>
    <hyperlink ref="B47" r:id="rId62" display="https://microsoft.sharepoint-df.com/:x:/r/teams/ProjectGridSense2/Shared%20Documents/Project%20GridSense/Input%20-%20Collected%20Data%20Sets/CSVs/Retail%20%26%20Manufacture/Animal%20Crossing%20New%20Horizons%20Catalog%20bags.csv?d=w41bc13ec65b046a58043481271b319f1&amp;csf=1&amp;web=1&amp;e=NG2l6N" xr:uid="{F917414A-E59C-49CD-A9C1-DA089962B376}"/>
    <hyperlink ref="W47" r:id="rId63" xr:uid="{5B7DA5C3-636F-4B85-AFC5-3C459BCFD79E}"/>
    <hyperlink ref="W53" r:id="rId64" xr:uid="{DA8B8C85-6D22-4EC7-A0FE-E8C31049472C}"/>
    <hyperlink ref="B53" r:id="rId65" xr:uid="{BA9CBB94-86A5-4F07-AE80-7D8EA89395A0}"/>
    <hyperlink ref="W51" r:id="rId66" xr:uid="{99C4233F-1DE7-42A0-8C5B-93B64F6774D8}"/>
    <hyperlink ref="B51" r:id="rId67" display="https://microsoft.sharepoint-df.com/:x:/r/teams/ProjectGridSense2/Shared%20Documents/Project%20GridSense/Input%20-%20Collected%20Data%20Sets/CSVs/Retail%20%26%20Manufacture/Grocery_Inventory%20new%20v1.csv?d=w8637234dda77404cbcd6ca1e38bacd5e&amp;csf=1&amp;web=1&amp;e=uoGEkJ" xr:uid="{BCF97971-0B92-4BEF-BD64-905859DA449B}"/>
    <hyperlink ref="B49" r:id="rId68" display="https://microsoft.sharepoint-df.com/:x:/r/teams/ProjectGridSense2/Shared%20Documents/Project%20GridSense/Input%20-%20Collected%20Data%20Sets/CSVs/Academia/Seattle%20Library%20Codes%20ItemCollection.csv?d=w747e9ca7bf324e56a53f346882fa97ed&amp;csf=1&amp;web=1&amp;e=uYYqvt" xr:uid="{169ECCBF-E991-4745-9614-FEF58F472C70}"/>
    <hyperlink ref="B50" r:id="rId69" xr:uid="{D0C57A7A-6CD6-4311-85CB-BADAF1B295A0}"/>
    <hyperlink ref="W50" r:id="rId70" xr:uid="{FEBA3862-C4FF-4C8A-8640-0B84835AF8C9}"/>
    <hyperlink ref="W49" r:id="rId71" xr:uid="{67766411-AAB1-4BEE-877E-BC14BEDB5FED}"/>
    <hyperlink ref="W52" r:id="rId72" xr:uid="{81EA400E-C43B-4CCE-9B9C-A997CB28ACE8}"/>
    <hyperlink ref="B52" r:id="rId73" display="https://microsoft.sharepoint-df.com/:x:/r/teams/ProjectGridSense2/Shared%20Documents/Project%20GridSense/Input%20-%20Collected%20Data%20Sets/CSVs/Retail%20%26%20Manufacture/natural_gas_storage_inventory_2016_2024.csv?d=w7bd6b75ce6704d9dada4727c5617db36&amp;csf=1&amp;web=1&amp;e=XJIyjv" xr:uid="{D508F05B-58EB-4F5C-A3C9-30A514D39119}"/>
    <hyperlink ref="B58" r:id="rId74" xr:uid="{439DA198-D870-4884-9A9A-DC85EE2AA352}"/>
    <hyperlink ref="W58" r:id="rId75" xr:uid="{CC365839-9960-4FD5-B4A2-5B4FB4B922EC}"/>
    <hyperlink ref="B59" r:id="rId76" xr:uid="{5A7662DC-A011-4B94-BEBA-D5032D8097EE}"/>
    <hyperlink ref="W59" r:id="rId77" xr:uid="{54E0B4EE-CC10-4E5A-A51E-2D9597C3F3B2}"/>
    <hyperlink ref="W62" r:id="rId78" location="data" xr:uid="{44A0EDF0-E488-452B-AA58-E1DB88BE5308}"/>
    <hyperlink ref="B62" r:id="rId79" xr:uid="{578F030F-8403-40B6-AE30-C54DB13945FE}"/>
    <hyperlink ref="W61" r:id="rId80" location="data" xr:uid="{16C4F38F-E8A8-4906-A7B2-2BBCCF155E2C}"/>
    <hyperlink ref="B61" r:id="rId81" xr:uid="{18019629-D5AF-45E0-9526-0F69B67A5E14}"/>
    <hyperlink ref="B60" r:id="rId82" xr:uid="{0CE40620-2216-46E0-B505-487428BD08E6}"/>
    <hyperlink ref="W60" r:id="rId83" location="data" xr:uid="{E4888A37-6458-41DC-84F9-37227B9B82C5}"/>
    <hyperlink ref="X63" r:id="rId84" xr:uid="{7A6D2594-8A31-4AFB-8958-7A081D9B7A19}"/>
    <hyperlink ref="X59" r:id="rId85" xr:uid="{83165886-5ADC-45C5-9597-BC1ECE90B447}"/>
    <hyperlink ref="X34" r:id="rId86" xr:uid="{D850138B-37DB-41EE-A2C0-5230CF0A232D}"/>
    <hyperlink ref="X35" r:id="rId87" xr:uid="{D19BCBF7-E4A6-41C8-B497-980CB1C324E9}"/>
    <hyperlink ref="X36" r:id="rId88" xr:uid="{8DADC2AF-1BF6-4A40-A5F7-4FAF46C46FDD}"/>
    <hyperlink ref="X37" r:id="rId89" xr:uid="{C333EE94-9F39-4ECB-BA82-DAEF42E5CBB7}"/>
    <hyperlink ref="X38" r:id="rId90" xr:uid="{0407FB7D-05BC-4DD1-9B58-3AD68AA2834B}"/>
    <hyperlink ref="X39" r:id="rId91" xr:uid="{FA699714-57E5-42CA-A075-0ABDA46063FE}"/>
    <hyperlink ref="X40" r:id="rId92" xr:uid="{649512A2-E7B0-4551-945E-3146F7592C84}"/>
    <hyperlink ref="X41" r:id="rId93" xr:uid="{BD69C779-0605-47E4-B480-594CAC0CBBD9}"/>
    <hyperlink ref="X42" r:id="rId94" xr:uid="{DFED508E-921A-4E7A-9ED2-5225A7FDD8C5}"/>
    <hyperlink ref="X43" r:id="rId95" xr:uid="{58C3B172-6DEC-4EF7-9CE2-C2F4507199A2}"/>
    <hyperlink ref="X44" r:id="rId96" xr:uid="{9FA33664-F394-46B5-9B80-13C3BAFD4907}"/>
    <hyperlink ref="X45" r:id="rId97" xr:uid="{0AAEC394-D044-4666-AF1C-5B5B9618072F}"/>
    <hyperlink ref="X46" r:id="rId98" xr:uid="{38BCF28A-AE44-4A9F-BBFD-C29323600A6A}"/>
    <hyperlink ref="X48" r:id="rId99" xr:uid="{0E00AFC2-8955-4418-9D73-EC3CF41FFD5B}"/>
    <hyperlink ref="X47" r:id="rId100" xr:uid="{78DEAA52-EFA6-42E7-8BCC-2C50E8057892}"/>
    <hyperlink ref="X53" r:id="rId101" xr:uid="{43AFAC7A-2621-4EFE-889F-6A11BC2BA0DC}"/>
    <hyperlink ref="X51" r:id="rId102" xr:uid="{4BA42F70-6E33-4033-BFC1-A96405FEB302}"/>
    <hyperlink ref="X49" r:id="rId103" xr:uid="{BC0504B5-CFDE-411F-8AD5-BE1459266B20}"/>
    <hyperlink ref="X50" r:id="rId104" xr:uid="{E5860992-1E04-4CA3-B79D-E3DE6B5380C6}"/>
    <hyperlink ref="X52" r:id="rId105" xr:uid="{7A7FFA7F-2E5A-48F5-A903-34D3D91A548D}"/>
    <hyperlink ref="X25" r:id="rId106" xr:uid="{66B8D08F-8E25-48F4-8CF4-7A356578B3F2}"/>
    <hyperlink ref="X26" r:id="rId107" xr:uid="{D3BF8A5D-7FE6-4941-B7A5-C5B64F048E4E}"/>
    <hyperlink ref="X27" r:id="rId108" xr:uid="{0BB2235D-C1F2-41D5-A51D-D8B6E289A07B}"/>
    <hyperlink ref="X28" r:id="rId109" xr:uid="{24B59AB8-C6EB-4703-AB70-4E1243638522}"/>
    <hyperlink ref="X29" r:id="rId110" xr:uid="{DC7B3CA0-4EBC-4919-867A-E44FFC1E7A74}"/>
    <hyperlink ref="X30" r:id="rId111" xr:uid="{3F140258-EBC4-4A76-96CD-08D590B8EB29}"/>
    <hyperlink ref="X31" r:id="rId112" xr:uid="{397A00F5-99A4-492E-8A70-03698247AAF7}"/>
    <hyperlink ref="X11" r:id="rId113" xr:uid="{D8507B73-2387-4AE3-B202-314E660B4FA7}"/>
    <hyperlink ref="X12" r:id="rId114" xr:uid="{008FC3BD-F97F-42C4-A8E7-C81BAE949E2E}"/>
    <hyperlink ref="X13" r:id="rId115" xr:uid="{E46B7C27-A387-4A02-AC29-D67D06E85B03}"/>
    <hyperlink ref="X14" r:id="rId116" xr:uid="{FEA1E2C6-7575-4A79-A34F-16771A2508DA}"/>
    <hyperlink ref="X15" r:id="rId117" xr:uid="{5EBDBCB7-E0BE-4C2C-A42B-1753D6F4F6D4}"/>
    <hyperlink ref="X16" r:id="rId118" xr:uid="{FDF975C5-7A14-435E-908E-7B68F917D347}"/>
    <hyperlink ref="X17" r:id="rId119" xr:uid="{1BC76D72-C861-4F14-9C09-DD12B5D538B8}"/>
    <hyperlink ref="X18" r:id="rId120" xr:uid="{34E11D48-A1D0-4683-BED9-E8F61BA0B72A}"/>
    <hyperlink ref="W63" r:id="rId121" xr:uid="{2D0F15B8-11F2-47FC-9F88-F8FE40E81BE6}"/>
    <hyperlink ref="B63" r:id="rId122" xr:uid="{69523DDE-B39B-44CD-B502-FE6B096D6E57}"/>
    <hyperlink ref="W64" r:id="rId123" xr:uid="{6B1C5704-108A-41D1-8949-7E1A9FFA446E}"/>
    <hyperlink ref="X64" r:id="rId124" xr:uid="{DDE95C6A-FAF4-4BDB-AF36-03A2F03C38C9}"/>
    <hyperlink ref="B64" r:id="rId125" xr:uid="{C78F4037-B331-458A-A75E-04A9ABE7CD88}"/>
    <hyperlink ref="B65" r:id="rId126" xr:uid="{008F5A39-7DB1-49F1-9B48-F9DDD95F0C86}"/>
    <hyperlink ref="X65" r:id="rId127" xr:uid="{FDCF1513-D78C-4A31-801E-E49E2E1D5860}"/>
    <hyperlink ref="W65" r:id="rId128" xr:uid="{F215F79F-C653-4ABE-AF40-8141202DFC70}"/>
    <hyperlink ref="W67" r:id="rId129" xr:uid="{5F101A5B-D526-45F2-A9F6-E7D0592C7517}"/>
    <hyperlink ref="X67" r:id="rId130" xr:uid="{90FC0EFE-438A-439A-85A0-7AE34C71C0FC}"/>
    <hyperlink ref="B66" r:id="rId131" xr:uid="{7226E2CE-D6C8-414F-B3F2-B5C2751E3EB7}"/>
    <hyperlink ref="W66" r:id="rId132" xr:uid="{214ACD13-B545-4C65-AA0A-1450BED97EA0}"/>
    <hyperlink ref="X66" r:id="rId133" xr:uid="{F7D59BAF-949A-4F2C-AAE7-088B318436F5}"/>
    <hyperlink ref="W249" r:id="rId134" xr:uid="{F375DDE7-1B6F-4D43-A7D7-76E5D9FB1148}"/>
    <hyperlink ref="X249" r:id="rId135" xr:uid="{75FB15C0-B6B1-474B-ACB5-9541BCED8616}"/>
    <hyperlink ref="B249" r:id="rId136" xr:uid="{009EFAD4-303E-43A5-A357-FEC636667AAB}"/>
    <hyperlink ref="B69" r:id="rId137" xr:uid="{9EC82230-0F91-4513-BD48-4C59B21A3A24}"/>
    <hyperlink ref="W69" r:id="rId138" xr:uid="{4DD0E6AD-3914-4983-B36D-FDDABC26E966}"/>
    <hyperlink ref="X69" r:id="rId139" xr:uid="{3D666CE6-48FC-47B2-86E6-8650B2884A98}"/>
    <hyperlink ref="X70" r:id="rId140" xr:uid="{3846C0D2-4DF2-442A-BF4D-147FE89B83FB}"/>
    <hyperlink ref="W70" r:id="rId141" xr:uid="{DBB24242-AF03-47F3-81A6-C0C1DA622F62}"/>
    <hyperlink ref="B70" r:id="rId142" xr:uid="{3B3A284D-EE45-48F3-873E-C29C7CA08003}"/>
    <hyperlink ref="W71" r:id="rId143" xr:uid="{B606AB59-5C2D-4934-9CE0-FC5C6F59818E}"/>
    <hyperlink ref="B71" r:id="rId144" xr:uid="{CC2F32D3-D126-4A80-B521-81F4748DFF31}"/>
    <hyperlink ref="X71" r:id="rId145" xr:uid="{72E1A872-5166-4FBE-B5F7-7CFF4B7B570F}"/>
    <hyperlink ref="W72" r:id="rId146" xr:uid="{E238C5C2-F0DE-426E-898A-2A40AA9E2702}"/>
    <hyperlink ref="B72" r:id="rId147" xr:uid="{5B876785-F9F6-4416-B24A-EB6B80F50DE4}"/>
    <hyperlink ref="X72" r:id="rId148" xr:uid="{7A6C7C00-B4F5-4FE9-98F4-5B99CFAD5219}"/>
    <hyperlink ref="W185" r:id="rId149" xr:uid="{AFEAB792-CF80-4867-A3B4-36A222770243}"/>
    <hyperlink ref="B185" r:id="rId150" xr:uid="{A6967FA7-9322-4827-B7AC-9A7A7A594495}"/>
    <hyperlink ref="X185" r:id="rId151" xr:uid="{2826105A-AE0C-4329-BBD4-ECC550226A3C}"/>
    <hyperlink ref="W73" r:id="rId152" xr:uid="{52310DEC-AF4C-497A-A664-870D8D8D2084}"/>
    <hyperlink ref="X73" r:id="rId153" xr:uid="{CA004B24-0055-422B-A295-66BBAEA292ED}"/>
    <hyperlink ref="B73" r:id="rId154" xr:uid="{0C5528AE-AFA0-4217-9B6E-9520EBD874E9}"/>
    <hyperlink ref="X184" r:id="rId155" xr:uid="{D5FE5B85-0F14-492A-B9FA-E8ADF6E88D95}"/>
    <hyperlink ref="W78" r:id="rId156" xr:uid="{5BD3FFF0-EEEB-46B1-A2F0-5003DD0B3AC5}"/>
    <hyperlink ref="B78" r:id="rId157" xr:uid="{FF512C02-2354-4F92-B024-D63B31489154}"/>
    <hyperlink ref="X78" r:id="rId158" display="https://creativecommons.org/publicdomain/zero/1.0/" xr:uid="{38FB8043-A44E-4035-8ACA-C2DD3006AA27}"/>
    <hyperlink ref="X182" r:id="rId159" xr:uid="{5C05778C-BA9E-4CF2-95CE-9C4BB2AF4E58}"/>
    <hyperlink ref="W182" r:id="rId160" xr:uid="{43FD1209-AA1A-4272-88B7-C7B962B52107}"/>
    <hyperlink ref="B182" r:id="rId161" xr:uid="{B004EF3F-5400-4144-A046-A194A1FFFDA5}"/>
    <hyperlink ref="W183" r:id="rId162" xr:uid="{34F72A24-D5B3-4790-95F8-DB5EE7685645}"/>
    <hyperlink ref="X183" r:id="rId163" xr:uid="{6CA47223-42A7-43DC-82C9-25DF9CD227D3}"/>
    <hyperlink ref="B183" r:id="rId164" xr:uid="{71B9350E-51B5-44F2-8E49-51559BFEC1ED}"/>
    <hyperlink ref="W79" r:id="rId165" xr:uid="{6B25FF21-AD72-4B69-8E60-38D9008D508E}"/>
    <hyperlink ref="X79" r:id="rId166" xr:uid="{6912088C-5D64-4657-82C3-1C8314478CE6}"/>
    <hyperlink ref="B79" r:id="rId167" xr:uid="{6C8E6524-2E43-47FB-87E1-7492597BD4C7}"/>
    <hyperlink ref="X80" r:id="rId168" xr:uid="{4BAB4E94-37EB-4EBE-9807-C9A597E02A62}"/>
    <hyperlink ref="W80" r:id="rId169" xr:uid="{8DF8F507-2D0F-4F94-A38D-6A2F7A94489A}"/>
    <hyperlink ref="B80" r:id="rId170" xr:uid="{59E9B6EB-7BB2-40F6-881D-6E678BA5E0C4}"/>
    <hyperlink ref="X81" r:id="rId171" xr:uid="{D012617B-186B-4AD1-9F9C-D54A65BF5A1D}"/>
    <hyperlink ref="W81" r:id="rId172" xr:uid="{00212124-DF9A-47E7-84C1-70BBEE287BC3}"/>
    <hyperlink ref="B81" r:id="rId173" xr:uid="{9F08266F-8482-4A8F-8AEB-DA465CC91983}"/>
    <hyperlink ref="W82" r:id="rId174" xr:uid="{A3A40283-F597-4885-AC1D-8FF25F6CBA62}"/>
    <hyperlink ref="B82" r:id="rId175" xr:uid="{B7C81F26-5835-4C77-A3CF-68AFF1CBA06B}"/>
    <hyperlink ref="X82" r:id="rId176" xr:uid="{6555BBCB-43C3-490C-ADAA-EE9001E32BB1}"/>
    <hyperlink ref="W83" r:id="rId177" xr:uid="{4A3FE0C1-2E3C-48CB-B73C-A3609ADAE659}"/>
    <hyperlink ref="B83" r:id="rId178" xr:uid="{764D5696-91F2-4BA2-AAFC-272C29AC9F99}"/>
    <hyperlink ref="X83" r:id="rId179" xr:uid="{CEDAF3E0-E56C-4C44-91A0-9512C92E612E}"/>
    <hyperlink ref="W84" r:id="rId180" xr:uid="{57DDAFFE-BF40-485E-ADF0-8A9ACD58D23A}"/>
    <hyperlink ref="X84" r:id="rId181" xr:uid="{232DBD13-9502-46E9-A753-F8EE0C12D0A6}"/>
    <hyperlink ref="B84" r:id="rId182" xr:uid="{63FE6C5F-60D5-42DF-907E-B6F46603B6D6}"/>
    <hyperlink ref="W85" r:id="rId183" xr:uid="{C9D087DE-F971-4433-9441-47628B716965}"/>
    <hyperlink ref="B85" r:id="rId184" xr:uid="{323F15C6-5E22-4B43-B633-E8046ED119D4}"/>
    <hyperlink ref="X85" r:id="rId185" xr:uid="{3DCA3D0E-C066-4253-9221-853FABB5C208}"/>
    <hyperlink ref="W86" r:id="rId186" xr:uid="{B6D3C766-1464-4B6A-8AAB-0D6B4903104A}"/>
    <hyperlink ref="B86" r:id="rId187" xr:uid="{7507EAAC-50E0-4410-8A32-550DF75FF1CA}"/>
    <hyperlink ref="X86" r:id="rId188" xr:uid="{A559BF77-ED60-4518-8071-4F1851FB411E}"/>
    <hyperlink ref="W87" r:id="rId189" xr:uid="{54B1ECF9-7FF5-4A09-87D8-0970C549434C}"/>
    <hyperlink ref="X87" r:id="rId190" xr:uid="{529A515D-AF07-410E-A1F3-2626F8C5A9BB}"/>
    <hyperlink ref="B87" r:id="rId191" xr:uid="{3498C2A1-9987-458A-AEC9-D22B699AF03F}"/>
    <hyperlink ref="W88" r:id="rId192" xr:uid="{9B1EC6FD-FC0B-4C6F-AF17-5BFEC34E798C}"/>
    <hyperlink ref="B88" r:id="rId193" xr:uid="{E97C452F-F11D-41F6-854E-BE12D0788A80}"/>
    <hyperlink ref="X88" r:id="rId194" xr:uid="{CFA4C28E-A815-48F6-8C8B-0387B35042D5}"/>
    <hyperlink ref="B89" r:id="rId195" xr:uid="{BA6857AE-F8C9-4796-8CD1-875138E04BA5}"/>
    <hyperlink ref="W90" r:id="rId196" xr:uid="{51985245-BF3D-4BE6-B139-F26E3DBEF40C}"/>
    <hyperlink ref="B90" r:id="rId197" xr:uid="{4020596D-8602-491E-AB8A-4A1EFCEE8745}"/>
    <hyperlink ref="X90" r:id="rId198" xr:uid="{0F8A9E88-80F7-43F3-B93F-C2C36C9DFEF2}"/>
    <hyperlink ref="B91" r:id="rId199" xr:uid="{7960AF9F-84B9-48E8-85C7-1334B468D47C}"/>
    <hyperlink ref="W91" r:id="rId200" xr:uid="{FA8C84B2-7847-45D9-A02A-FD688E044545}"/>
    <hyperlink ref="X91" r:id="rId201" display="https://creativecommons.org/publicdomain/zero/1.0/" xr:uid="{42862EAE-8689-4B62-A8FC-DD63CFD93633}"/>
    <hyperlink ref="W92" r:id="rId202" xr:uid="{AD9880EE-4A17-4247-BA58-EC9CCB90D291}"/>
    <hyperlink ref="B92" r:id="rId203" xr:uid="{8DBCD1C4-DA86-4EE3-B1DF-E349C9C1E136}"/>
    <hyperlink ref="X92" r:id="rId204" display="https://creativecommons.org/publicdomain/zero/1.0/" xr:uid="{58689C4B-F6C1-4AE8-B737-B8B42EDC0FA5}"/>
    <hyperlink ref="W93" r:id="rId205" xr:uid="{503C9F81-2DBB-4783-9F46-E27D89E9D5A6}"/>
    <hyperlink ref="B93" r:id="rId206" xr:uid="{9C22E4AC-0C15-47B8-B8C7-DF589DFB0163}"/>
    <hyperlink ref="X93" r:id="rId207" display="https://creativecommons.org/publicdomain/zero/1.0/" xr:uid="{99A1AE3C-E475-484B-AD5B-B7DB409860BC}"/>
    <hyperlink ref="W94" r:id="rId208" xr:uid="{B84F242B-A14C-4D24-94A5-DE11FC468079}"/>
    <hyperlink ref="B94" r:id="rId209" xr:uid="{6B86E733-DBD6-4585-B1EB-3DFDD3F6A933}"/>
    <hyperlink ref="X94" r:id="rId210" display="https://creativecommons.org/publicdomain/zero/1.0/" xr:uid="{7E33B7F9-F39B-4943-A6B7-ACCEEC11AF33}"/>
    <hyperlink ref="W95" r:id="rId211" xr:uid="{AF58F761-3701-4169-964A-6A234508A673}"/>
    <hyperlink ref="B95" r:id="rId212" xr:uid="{FF1FE377-B8BE-4A3E-AF1A-94C0542073AD}"/>
    <hyperlink ref="X95" r:id="rId213" display="https://creativecommons.org/publicdomain/zero/1.0/" xr:uid="{762D6388-93FC-464F-BFBB-B7114A6EECEC}"/>
    <hyperlink ref="W96" r:id="rId214" xr:uid="{A163C31C-CD61-4F06-8DFF-F3CD573059E1}"/>
    <hyperlink ref="B96" r:id="rId215" xr:uid="{7FBDE893-62F1-4B06-A972-C27D7D46EB3D}"/>
    <hyperlink ref="X96" r:id="rId216" display="https://creativecommons.org/publicdomain/zero/1.0/" xr:uid="{716B4AE9-DED2-466F-966B-004532F39A93}"/>
    <hyperlink ref="W97" r:id="rId217" xr:uid="{18FECAAA-0A17-4A4A-84A1-44D3C5214B1C}"/>
    <hyperlink ref="B97" r:id="rId218" xr:uid="{BBEE8676-AE72-4E8F-B0F0-44EAACCFCB38}"/>
    <hyperlink ref="X97" r:id="rId219" display="https://creativecommons.org/publicdomain/zero/1.0/" xr:uid="{13F67155-AB44-4C65-A22E-56A28D1845AA}"/>
    <hyperlink ref="W98" r:id="rId220" xr:uid="{89D8A850-62BC-48B7-9D79-EFABC3464940}"/>
    <hyperlink ref="B98" r:id="rId221" xr:uid="{3C818FDA-84B4-4FA2-9C1B-0E9620FB4D72}"/>
    <hyperlink ref="W99" r:id="rId222" xr:uid="{EB685E4B-D710-4273-9599-51572E72D358}"/>
    <hyperlink ref="B99" r:id="rId223" xr:uid="{2661AD5D-0845-4C59-8531-C8CFFB4976ED}"/>
    <hyperlink ref="B100" r:id="rId224" xr:uid="{B33753A3-5ABA-490D-9523-6244552D95E1}"/>
    <hyperlink ref="W100" r:id="rId225" xr:uid="{E6BFF4F0-EE07-43B6-A988-C30C06B846FC}"/>
    <hyperlink ref="X100" r:id="rId226" display="https://creativecommons.org/publicdomain/zero/1.0/" xr:uid="{D82B62FF-B546-4066-ADC9-FB1376A79BE6}"/>
    <hyperlink ref="W101" r:id="rId227" xr:uid="{E52EECFF-6A6F-4A92-BBBF-C632D62C746B}"/>
    <hyperlink ref="X101" r:id="rId228" xr:uid="{2EEE5BD6-8F25-4161-A8EA-B2BF6A12941B}"/>
    <hyperlink ref="B101" r:id="rId229" xr:uid="{EEEF008F-47F2-4163-83CB-7E345EC6AED1}"/>
    <hyperlink ref="W102" r:id="rId230" xr:uid="{A2E3434D-085C-492A-8E61-881E7268DA71}"/>
    <hyperlink ref="X102" r:id="rId231" display="https://creativecommons.org/publicdomain/zero/1.0/" xr:uid="{0BCC7928-390C-43BF-BD3D-C4C63EE845F2}"/>
    <hyperlink ref="B102" r:id="rId232" xr:uid="{7CD75E9B-70BC-42CA-9935-55FC079D1253}"/>
    <hyperlink ref="B103" r:id="rId233" xr:uid="{AE8C2819-4DC7-44D4-A773-AA6DF2124938}"/>
    <hyperlink ref="X103" r:id="rId234" display="https://creativecommons.org/publicdomain/zero/1.0/" xr:uid="{54348F86-AA98-4B70-BDFE-87CD8353DA6F}"/>
    <hyperlink ref="W103" r:id="rId235" xr:uid="{19667C7E-1243-41BA-931E-313067B13B98}"/>
    <hyperlink ref="W104" r:id="rId236" xr:uid="{09ADE2A1-226D-44C8-B803-CACE06F26A26}"/>
    <hyperlink ref="B104" r:id="rId237" xr:uid="{AF231AFE-7932-4ACF-88E6-727914D8EE03}"/>
    <hyperlink ref="X104" r:id="rId238" display="https://creativecommons.org/publicdomain/zero/1.0/" xr:uid="{C32C2C0C-EDE0-4942-A894-F35F85843614}"/>
    <hyperlink ref="W105" r:id="rId239" xr:uid="{B18E1B0E-0696-42BB-AFC8-CCD71316363D}"/>
    <hyperlink ref="X105" r:id="rId240" display="https://creativecommons.org/publicdomain/zero/1.0/" xr:uid="{F39EFB0E-4D9C-4655-86E2-3A0BC96F5AC1}"/>
    <hyperlink ref="B105" r:id="rId241" xr:uid="{BECF3333-88FC-4917-8E04-20B23DE6DC32}"/>
    <hyperlink ref="W106" r:id="rId242" xr:uid="{FD92B7BD-576C-45E3-B5D7-1EDA0A178FED}"/>
    <hyperlink ref="X106" r:id="rId243" display="https://creativecommons.org/publicdomain/zero/1.0/" xr:uid="{45233117-E2DB-406F-9EB3-330D2FF0B07A}"/>
    <hyperlink ref="B106" r:id="rId244" xr:uid="{66DE1D8A-1417-46E3-A476-1271ABD21A86}"/>
    <hyperlink ref="W107" r:id="rId245" xr:uid="{B4C349A0-7393-4955-ACD1-11F29B1281BB}"/>
    <hyperlink ref="B107" r:id="rId246" xr:uid="{4E3F8E7E-6E44-492D-8700-A5DB4ACA6902}"/>
    <hyperlink ref="X107" r:id="rId247" display="https://creativecommons.org/publicdomain/zero/1.0/" xr:uid="{517CBA6D-C05C-4DDC-BA64-80C0220714EC}"/>
    <hyperlink ref="B108" r:id="rId248" xr:uid="{81A82E2D-38D3-481F-8BFD-BDB3739AAFD8}"/>
    <hyperlink ref="X108" r:id="rId249" display="https://creativecommons.org/publicdomain/zero/1.0/" xr:uid="{7B430F05-3307-43CD-AB27-98DE64BF6D25}"/>
    <hyperlink ref="W108" r:id="rId250" xr:uid="{976CE1A8-E1EF-426D-B953-7E28A0677401}"/>
    <hyperlink ref="B109" r:id="rId251" xr:uid="{649646C5-3C6E-45AE-8263-A3EA7DC66AA2}"/>
    <hyperlink ref="X109" r:id="rId252" display="https://creativecommons.org/publicdomain/zero/1.0/" xr:uid="{11542BF4-B24F-46E9-B233-D79A2FC0B8D5}"/>
    <hyperlink ref="B110" r:id="rId253" xr:uid="{F866C05B-9453-4C4A-8980-57C6A18C750C}"/>
    <hyperlink ref="W109" r:id="rId254" xr:uid="{36541196-5697-4F75-BE62-85BD1238A960}"/>
    <hyperlink ref="X110" r:id="rId255" xr:uid="{6EB9D3E4-D743-4D9E-B01B-44AB6E271CC7}"/>
    <hyperlink ref="W110" r:id="rId256" xr:uid="{AA2780EC-56F5-4733-A410-F79905E68DD2}"/>
    <hyperlink ref="X111" r:id="rId257" display="https://creativecommons.org/publicdomain/zero/1.0/" xr:uid="{D00742C7-F21A-4DEF-A6ED-04548FFF6CD5}"/>
    <hyperlink ref="W111" r:id="rId258" xr:uid="{D6985AF5-799D-45C1-8366-3F13F1DB55D5}"/>
    <hyperlink ref="B111" r:id="rId259" xr:uid="{52346E31-30A9-48BD-A1B1-80CE21D95BAB}"/>
    <hyperlink ref="W112" r:id="rId260" xr:uid="{6D2A883A-A97D-436C-B04A-8D8C4FD74F4E}"/>
    <hyperlink ref="B112" r:id="rId261" xr:uid="{5F2ABA56-367D-4FCA-AC61-7BC9BDF17A2F}"/>
    <hyperlink ref="W113" r:id="rId262" xr:uid="{70EE27C0-D62D-4540-8552-45E1EF339EF1}"/>
    <hyperlink ref="X113" r:id="rId263" display="https://creativecommons.org/publicdomain/zero/1.0/" xr:uid="{43038AEF-1CA1-44AB-AE24-40A086830092}"/>
    <hyperlink ref="B113" r:id="rId264" xr:uid="{DB12DE4D-1124-45D2-8964-FEF8BAB21202}"/>
    <hyperlink ref="X114" r:id="rId265" xr:uid="{CAE3EAED-0C86-422E-ADA0-009338BB2370}"/>
    <hyperlink ref="W114" r:id="rId266" xr:uid="{62A2545C-503A-45ED-8A04-E8A43EC7182E}"/>
    <hyperlink ref="X115" r:id="rId267" xr:uid="{F651B6D3-AE76-4B45-80FC-D318E555CC25}"/>
    <hyperlink ref="W115" r:id="rId268" xr:uid="{1263EE06-1A4C-478A-AC41-EB56E5798265}"/>
    <hyperlink ref="B114" r:id="rId269" xr:uid="{0AA1AC00-184E-4FB1-8C4E-E3CEA45B35BC}"/>
    <hyperlink ref="B115" r:id="rId270" xr:uid="{66E8A29D-D369-4D0A-A752-A622015AAE4E}"/>
    <hyperlink ref="W116" r:id="rId271" xr:uid="{1130F85B-6745-48F4-BFDA-BDBBF7170AEE}"/>
    <hyperlink ref="X116" r:id="rId272" display="https://creativecommons.org/publicdomain/zero/1.0/" xr:uid="{6C1BBF15-1531-4FC6-ADC5-2DA65B09730B}"/>
    <hyperlink ref="B116" r:id="rId273" xr:uid="{6E4C8F54-D93B-4C1C-89B6-0177D8719043}"/>
    <hyperlink ref="W117" r:id="rId274" xr:uid="{E0E00796-6309-4105-8D8F-5041BE40C6FC}"/>
    <hyperlink ref="X117" r:id="rId275" display="https://www.mit.edu/~amini/LICENSE.md" xr:uid="{6EA3F3C9-7F4C-4298-AC84-C78C410BFC3A}"/>
    <hyperlink ref="B117" r:id="rId276" xr:uid="{6A6EFB92-C248-4347-8A00-3B98F7EA0C06}"/>
    <hyperlink ref="X118" r:id="rId277" display="https://www.mit.edu/~amini/LICENSE.md" xr:uid="{FCEF94D8-5AD0-4CC1-A0B3-297FCB0F6ABA}"/>
    <hyperlink ref="W118" r:id="rId278" xr:uid="{691BF014-D092-47DF-A2D0-B62AD512DC8C}"/>
    <hyperlink ref="B118" r:id="rId279" xr:uid="{5E4AB11A-6F0D-4E92-A2B1-659080A07120}"/>
    <hyperlink ref="X119" r:id="rId280" display="https://www.mit.edu/~amini/LICENSE.md" xr:uid="{0FA01150-5EA9-484A-B9C8-38EE8045EDE2}"/>
    <hyperlink ref="W119" r:id="rId281" xr:uid="{58925446-4998-4C7F-B9A7-8E0B7C6974DC}"/>
    <hyperlink ref="B119" r:id="rId282" xr:uid="{1A3B14D1-F3C6-49EA-A1CB-25F7993A275C}"/>
    <hyperlink ref="W120" r:id="rId283" xr:uid="{525A286E-DBA4-462C-A86F-60EB90A1DDE7}"/>
    <hyperlink ref="B120" r:id="rId284" xr:uid="{D999B39C-843F-49C5-97F3-555EF3255682}"/>
    <hyperlink ref="X120" r:id="rId285" display="https://creativecommons.org/publicdomain/zero/1.0/" xr:uid="{2D69BCC4-99A9-495C-B6BB-256B69AD20C6}"/>
    <hyperlink ref="W121" r:id="rId286" xr:uid="{41F4189C-DE8F-4FE4-87BE-8099C49C963A}"/>
    <hyperlink ref="B121" r:id="rId287" xr:uid="{983D0ACD-9DB6-4D04-A5D3-1821B5D88911}"/>
    <hyperlink ref="X121" r:id="rId288" display="https://creativecommons.org/publicdomain/zero/1.0/" xr:uid="{272A686F-EA10-43AA-874B-536F18672C4E}"/>
    <hyperlink ref="W122" r:id="rId289" xr:uid="{50892654-DE51-48EB-AD8D-CFB8831FAD5A}"/>
    <hyperlink ref="X122" r:id="rId290" display="https://creativecommons.org/publicdomain/zero/1.0/" xr:uid="{3553095E-A911-460D-97D8-4E5410040BE7}"/>
    <hyperlink ref="B122" r:id="rId291" xr:uid="{44733B59-6D68-4F34-8DA4-14AA9BD11BDB}"/>
    <hyperlink ref="W123" r:id="rId292" xr:uid="{3F1BDC40-F208-43BB-91F1-201EA2DB7FF6}"/>
    <hyperlink ref="X123" r:id="rId293" display="https://creativecommons.org/publicdomain/zero/1.0/" xr:uid="{23AD26D1-E41C-4A8C-9A67-BB6E4B90C2A9}"/>
    <hyperlink ref="B123" r:id="rId294" xr:uid="{61D389D6-5E31-40DC-9D07-FD1EF3934A8F}"/>
    <hyperlink ref="W124" r:id="rId295" xr:uid="{D1C8D126-91EC-4FF4-911B-37AFCA1AB553}"/>
    <hyperlink ref="X124" r:id="rId296" display="https://creativecommons.org/publicdomain/zero/1.0/" xr:uid="{E1C97DBF-B05D-48AA-8BAF-38810B226928}"/>
    <hyperlink ref="B124" r:id="rId297" xr:uid="{A1717331-1BD7-4764-B70F-03D4C042D726}"/>
    <hyperlink ref="X125" r:id="rId298" display="https://creativecommons.org/publicdomain/zero/1.0/" xr:uid="{B293F9D1-8DAB-4915-8A4B-2774EACF2CCB}"/>
    <hyperlink ref="B125" r:id="rId299" xr:uid="{8635BC49-A169-4DBB-A7A0-71F0C0F4645A}"/>
    <hyperlink ref="W125" r:id="rId300" xr:uid="{7F7A6F16-2775-4630-8F2D-E81E81111D01}"/>
    <hyperlink ref="X126" r:id="rId301" display="https://creativecommons.org/publicdomain/zero/1.0/" xr:uid="{3396A94F-44B0-4921-9365-0E1D48C83DC3}"/>
    <hyperlink ref="B126" r:id="rId302" xr:uid="{EA73CAD1-BD00-4A3F-8529-2FDA18BCC8B7}"/>
    <hyperlink ref="W126" r:id="rId303" xr:uid="{6E0F3084-9A5D-4203-8D2D-FF3FC6A48617}"/>
    <hyperlink ref="W127" r:id="rId304" xr:uid="{71A3F0E2-5610-4A5B-BBDD-D76FC2EA7A25}"/>
    <hyperlink ref="X127" r:id="rId305" display="https://creativecommons.org/publicdomain/zero/1.0/" xr:uid="{AC940F69-31CF-481A-ACC0-55E7DE84ADDB}"/>
    <hyperlink ref="B127" r:id="rId306" xr:uid="{8547AE7D-883A-4D3D-BB8C-EC72447CD099}"/>
    <hyperlink ref="W128" r:id="rId307" xr:uid="{60E53753-0370-4101-9869-F272FE626708}"/>
    <hyperlink ref="X128" r:id="rId308" display="https://creativecommons.org/publicdomain/zero/1.0/" xr:uid="{50B2F024-21BB-4534-8884-B0245E2140C4}"/>
    <hyperlink ref="B128" r:id="rId309" xr:uid="{7C93B563-8EC9-4167-967E-42A69251767C}"/>
    <hyperlink ref="W129" r:id="rId310" xr:uid="{720A848F-77F3-4D6F-B452-A5C910D2F382}"/>
    <hyperlink ref="W130" r:id="rId311" xr:uid="{ECA129EF-6E9F-4A04-A98B-79F6B0FC47DE}"/>
    <hyperlink ref="X130" r:id="rId312" display="https://creativecommons.org/publicdomain/zero/1.0/" xr:uid="{4C961EB1-F729-4793-9672-D173A5A397D6}"/>
    <hyperlink ref="B129" r:id="rId313" xr:uid="{470313B4-A288-4412-AD43-4F9E78675A5E}"/>
    <hyperlink ref="B130" r:id="rId314" xr:uid="{DA8CA9CA-5728-4A93-A5F7-A5AC976EFA49}"/>
    <hyperlink ref="W131" r:id="rId315" xr:uid="{819AA2BE-CD62-4104-9DE9-D8D2A05C6C04}"/>
    <hyperlink ref="X131" r:id="rId316" display="https://creativecommons.org/publicdomain/zero/1.0/" xr:uid="{19508157-EAE1-42C8-8171-93097BE5C955}"/>
    <hyperlink ref="B131" r:id="rId317" xr:uid="{41C6ABCB-7BF8-418D-8C7E-6FD7D2F9F750}"/>
    <hyperlink ref="X132" r:id="rId318" xr:uid="{5275B5EA-DC6C-4EE2-901E-BDD1E5DA1F05}"/>
    <hyperlink ref="B132" r:id="rId319" xr:uid="{574A0B2C-5EFC-4F2B-97EA-B28406CED1DF}"/>
    <hyperlink ref="W132" r:id="rId320" xr:uid="{3EBEBFBD-5FF3-435A-86E4-8FC229AF52E9}"/>
    <hyperlink ref="W133" r:id="rId321" xr:uid="{ABF082F5-815D-46D4-9558-2FC562149E29}"/>
    <hyperlink ref="X133" r:id="rId322" display="https://creativecommons.org/publicdomain/zero/1.0/" xr:uid="{C64BE9CA-F80E-40F0-BBB0-505F4324205E}"/>
    <hyperlink ref="B133" r:id="rId323" xr:uid="{51BE4E23-56E0-47F4-BB54-7055C5BCB32A}"/>
    <hyperlink ref="B134" r:id="rId324" xr:uid="{70F441D9-E6A1-4419-AB14-58AD19D1FF75}"/>
    <hyperlink ref="W134" r:id="rId325" xr:uid="{83C35681-0EFD-450C-B7E4-27ADFFC54BF5}"/>
    <hyperlink ref="W135" r:id="rId326" xr:uid="{768563C4-F056-48A3-B9FA-49C732C078A1}"/>
    <hyperlink ref="X135" r:id="rId327" display="https://www.mit.edu/~amini/LICENSE.md" xr:uid="{2A720016-2A53-4175-AFE5-80593A6D89B9}"/>
    <hyperlink ref="B135" r:id="rId328" xr:uid="{C20A09A8-8126-4170-9ED7-6248DC202EDD}"/>
    <hyperlink ref="B13" r:id="rId329" xr:uid="{0EC7D0A3-67BA-437B-8E54-A0B108921695}"/>
    <hyperlink ref="B29" r:id="rId330" xr:uid="{2013C71A-C441-40A9-9F36-2B64101D5012}"/>
    <hyperlink ref="W136" r:id="rId331" xr:uid="{04D1F192-28E0-41F6-874E-EB7B26C49521}"/>
    <hyperlink ref="W137" r:id="rId332" xr:uid="{B3D8421B-61A2-4712-A80A-AB2BD547FFEC}"/>
    <hyperlink ref="W138" r:id="rId333" xr:uid="{2DDB3E51-2768-4BFD-9234-6EC83A1F7C9D}"/>
    <hyperlink ref="W139" r:id="rId334" xr:uid="{7A0351F5-837C-48EE-A759-9091850BAB1F}"/>
    <hyperlink ref="X136" r:id="rId335" display="https://creativecommons.org/publicdomain/zero/1.0/" xr:uid="{48836447-5900-4B71-8CE8-2CBD53861123}"/>
    <hyperlink ref="X137" r:id="rId336" display="https://creativecommons.org/publicdomain/zero/1.0/" xr:uid="{402A7E50-177D-49D5-AB9C-671DB297543D}"/>
    <hyperlink ref="X138" r:id="rId337" display="https://creativecommons.org/publicdomain/zero/1.0/" xr:uid="{B0EFEFB7-948F-405F-848C-2B325390C33E}"/>
    <hyperlink ref="X139" r:id="rId338" display="https://creativecommons.org/publicdomain/zero/1.0/" xr:uid="{0010B192-3DE0-466A-A4A4-C760D1767F65}"/>
    <hyperlink ref="B138" r:id="rId339" xr:uid="{09B499A0-B3ED-4C79-803B-49FC7A9B0FB6}"/>
    <hyperlink ref="B136" r:id="rId340" xr:uid="{ADDA71E6-0C6B-42E0-B5F2-781BFF33031D}"/>
    <hyperlink ref="B137" r:id="rId341" xr:uid="{A4BBB4B5-40BE-4512-9144-291552785AE9}"/>
    <hyperlink ref="B139" r:id="rId342" xr:uid="{82D6C41A-8C87-4660-98CF-A873803202A3}"/>
    <hyperlink ref="W140" r:id="rId343" xr:uid="{448DB8D5-91DE-4DA3-A782-E7AB27F4708C}"/>
    <hyperlink ref="W141" r:id="rId344" xr:uid="{45BA3077-E63E-4887-9330-C8B7F2C494AD}"/>
    <hyperlink ref="B140" r:id="rId345" xr:uid="{9616E790-0501-40DE-9D0E-728064CC7BCA}"/>
    <hyperlink ref="B141" r:id="rId346" xr:uid="{FC296CAF-FB85-475B-B787-08CD7BA6A4B6}"/>
    <hyperlink ref="X140" r:id="rId347" display="https://creativecommons.org/publicdomain/zero/1.0/" xr:uid="{589ECFBF-B387-42EF-ACB8-2AABC65CC6EB}"/>
    <hyperlink ref="X141" r:id="rId348" display="https://creativecommons.org/publicdomain/zero/1.0/" xr:uid="{0F327B1C-69D5-4EE5-B669-62BC8D7A3EBF}"/>
    <hyperlink ref="W142" r:id="rId349" xr:uid="{ED86FEBE-8788-4126-9BD5-736294E40FD6}"/>
    <hyperlink ref="X142" r:id="rId350" display="https://creativecommons.org/publicdomain/zero/1.0/" xr:uid="{D5AFF918-8FFE-4D34-9BB5-65E23FEA8CD0}"/>
    <hyperlink ref="B142" r:id="rId351" xr:uid="{8D62D302-491A-45C0-9110-3AB1220873F4}"/>
    <hyperlink ref="W143" r:id="rId352" xr:uid="{1829A9A0-4748-444A-A329-78CF18509EF0}"/>
    <hyperlink ref="X143" r:id="rId353" display="https://creativecommons.org/publicdomain/zero/1.0/" xr:uid="{B9A9752C-92CE-41C5-8DE1-611D9C4E8345}"/>
    <hyperlink ref="B143" r:id="rId354" xr:uid="{EC468A91-94F2-4E6C-A321-C500032CFE26}"/>
    <hyperlink ref="W192" r:id="rId355" xr:uid="{B50C0BE2-7249-4453-B2AF-702DD2C639C4}"/>
    <hyperlink ref="X192" r:id="rId356" display="https://creativecommons.org/publicdomain/zero/1.0/" xr:uid="{055B3FBC-9639-4E72-BA88-A5A3B8D4E1F0}"/>
    <hyperlink ref="B192" r:id="rId357" xr:uid="{655FB4C6-7C1D-43CD-9411-EBEBF9078261}"/>
    <hyperlink ref="X145" r:id="rId358" display="https://creativecommons.org/publicdomain/zero/1.0/" xr:uid="{93A9602C-5D94-4DD3-A2B2-C2FF5A2FA662}"/>
    <hyperlink ref="W145" r:id="rId359" xr:uid="{A6FA6A62-B90C-4AF6-B1F9-4C51F85179C2}"/>
    <hyperlink ref="B145" r:id="rId360" xr:uid="{88793C37-DAA7-4516-B162-084ABB4F5B85}"/>
    <hyperlink ref="W146" r:id="rId361" xr:uid="{A8EA3552-20FC-4384-8518-1166058E45B7}"/>
    <hyperlink ref="X146" r:id="rId362" xr:uid="{72B18E38-6AEB-46E2-819E-228D61F5710B}"/>
    <hyperlink ref="B146" r:id="rId363" xr:uid="{7185C749-FF94-484F-89BD-1721E526BAEC}"/>
    <hyperlink ref="W147" r:id="rId364" xr:uid="{AA478938-8809-47D0-8B0E-1711B35540BB}"/>
    <hyperlink ref="X147" r:id="rId365" xr:uid="{8D5EBF2C-4527-45D4-A84A-57BE6A532575}"/>
    <hyperlink ref="B147" r:id="rId366" xr:uid="{87139492-740F-4B84-B575-F2DF218B0300}"/>
    <hyperlink ref="W148" r:id="rId367" location="!#results" xr:uid="{7618F8D7-C298-4D5F-B577-306542F78868}"/>
    <hyperlink ref="X148" r:id="rId368" xr:uid="{50728314-A430-4B00-9381-D753E4F448FC}"/>
    <hyperlink ref="B148" r:id="rId369" xr:uid="{06A7D32E-444D-4ED5-8272-E3EC633A3D82}"/>
    <hyperlink ref="W149" r:id="rId370" xr:uid="{6D2E1E4D-6009-436E-B17B-EF5EACBACBF7}"/>
    <hyperlink ref="B149" r:id="rId371" xr:uid="{74506C23-4E41-483F-B222-31A12B04C7F8}"/>
    <hyperlink ref="X149" r:id="rId372" xr:uid="{ABC1C3D4-DAD2-48CF-B976-A0FDF1D4E27F}"/>
    <hyperlink ref="W150" r:id="rId373" xr:uid="{862D922D-C19C-4312-86F1-510E2813552E}"/>
    <hyperlink ref="X150" r:id="rId374" xr:uid="{4606539D-1ACE-4666-9D88-F6F787E33596}"/>
    <hyperlink ref="B150" r:id="rId375" xr:uid="{200ED78F-8253-4AA8-BF00-949934A5D8BF}"/>
    <hyperlink ref="X151" r:id="rId376" xr:uid="{061DB3B3-7289-42E3-99E4-AEFDC437FDDB}"/>
    <hyperlink ref="W151" r:id="rId377" xr:uid="{A7480548-524C-4F5E-9FE5-1C08B0EF6A27}"/>
    <hyperlink ref="B151" r:id="rId378" xr:uid="{B631CAEE-8ECF-470E-9010-C1DF8E1EC169}"/>
    <hyperlink ref="W152" r:id="rId379" xr:uid="{B3A2D154-78CD-44FD-A868-E393149E27A5}"/>
    <hyperlink ref="X152" r:id="rId380" xr:uid="{02AA356E-2DCE-4D78-BD71-DB8060B26C1F}"/>
    <hyperlink ref="B152" r:id="rId381" xr:uid="{66339597-A20B-4CEF-96A0-5F805A7C1551}"/>
    <hyperlink ref="W153" r:id="rId382" xr:uid="{95170E44-EF7F-42E1-BB53-9249DC9DDBDA}"/>
    <hyperlink ref="X153" r:id="rId383" xr:uid="{182A2B71-AC1A-494B-AC27-703DA6BD4B1F}"/>
    <hyperlink ref="B153" r:id="rId384" xr:uid="{D6B06F9E-1A21-4F39-810A-7D65F00353AD}"/>
    <hyperlink ref="W154" r:id="rId385" xr:uid="{9366098B-2BCB-4E4B-8854-5E3D13805372}"/>
    <hyperlink ref="X154" r:id="rId386" xr:uid="{EF90F549-AB84-4645-9BB1-C9154805BE1B}"/>
    <hyperlink ref="B154" r:id="rId387" xr:uid="{B1873BD1-13EC-4B15-B6C4-84CAC0F01BC1}"/>
    <hyperlink ref="W155" r:id="rId388" xr:uid="{E1A72857-7F4A-4AFC-9DF2-68E3E1DCD5D7}"/>
    <hyperlink ref="B155" r:id="rId389" xr:uid="{0704DC13-8BE1-4DA4-B98D-CCC4B58FFB04}"/>
    <hyperlink ref="W156" r:id="rId390" xr:uid="{D454034A-0C69-4DA9-A80D-13860B3B43F4}"/>
    <hyperlink ref="X156" r:id="rId391" display="https://creativecommons.org/publicdomain/zero/1.0/" xr:uid="{F1E529A8-BFE5-4B3F-902E-FB056CAB7151}"/>
    <hyperlink ref="B156" r:id="rId392" xr:uid="{D80A0DDB-3E9C-43D0-9EEE-C64837A581E8}"/>
    <hyperlink ref="W157" r:id="rId393" xr:uid="{4B37779C-1A66-4BAE-8D5E-F41EBA297F10}"/>
    <hyperlink ref="X157" r:id="rId394" display="https://creativecommons.org/publicdomain/zero/1.0/" xr:uid="{45B5E337-B120-49D1-B76E-B90F4775BCD5}"/>
    <hyperlink ref="B157" r:id="rId395" xr:uid="{C7D3F3C9-E659-44C4-A099-FCF4B68ACF0B}"/>
    <hyperlink ref="X158" r:id="rId396" display="https://creativecommons.org/publicdomain/zero/1.0/" xr:uid="{FD515B42-ACF7-431A-ACFC-F3AF5C099A36}"/>
    <hyperlink ref="W158" r:id="rId397" xr:uid="{D6F2C96E-9021-4A4F-8BD8-A062052C4EF9}"/>
    <hyperlink ref="B158" r:id="rId398" xr:uid="{A01CA8E9-4FE1-4E35-9773-E46B9EB9312E}"/>
    <hyperlink ref="W159" r:id="rId399" xr:uid="{43B6345E-2F75-4748-AF52-DABF188239C2}"/>
    <hyperlink ref="B159" r:id="rId400" xr:uid="{03516228-A74C-4FCC-81C7-8CF12BB290E0}"/>
    <hyperlink ref="X159" r:id="rId401" display="https://creativecommons.org/publicdomain/zero/1.0/" xr:uid="{CC1A51B7-41E7-4862-86ED-E33A52194118}"/>
    <hyperlink ref="W160" r:id="rId402" xr:uid="{156369AF-8ADC-4C56-86E5-C954E18290B5}"/>
    <hyperlink ref="B160" r:id="rId403" xr:uid="{BDD09643-FCFF-4455-BF82-5C821A72E7DF}"/>
    <hyperlink ref="W161" r:id="rId404" xr:uid="{E51EF37F-E741-4B92-9EF9-2C4F99709DCA}"/>
    <hyperlink ref="X161" r:id="rId405" display="https://creativecommons.org/publicdomain/zero/1.0/" xr:uid="{589407DF-4387-40F2-A12A-E08688783EAA}"/>
    <hyperlink ref="W162" r:id="rId406" xr:uid="{16F6238B-E5D5-47A4-9B6D-5BA79652EF22}"/>
    <hyperlink ref="X162" r:id="rId407" display="https://creativecommons.org/publicdomain/zero/1.0/" xr:uid="{DF4F901B-A83F-4CF2-91CD-E1C6956EF2E1}"/>
    <hyperlink ref="B161" r:id="rId408" xr:uid="{24E7C57C-B339-46E7-BC5F-638FA76BBB63}"/>
    <hyperlink ref="B162" r:id="rId409" xr:uid="{39AB2F34-E70F-4F22-AFCE-9771420582F4}"/>
    <hyperlink ref="W163" r:id="rId410" xr:uid="{B51E20A1-317E-480B-A1F7-84D33B02995D}"/>
    <hyperlink ref="X163" r:id="rId411" display="https://creativecommons.org/publicdomain/zero/1.0/" xr:uid="{D3FD0B3F-3D0D-4B16-AB95-1A26248838C4}"/>
    <hyperlink ref="B163" r:id="rId412" xr:uid="{E38AE00F-AB00-4237-BCDF-3FD993BD1BF0}"/>
    <hyperlink ref="W164" r:id="rId413" xr:uid="{69E25BB2-BED0-46C8-ADC2-152F376D1BC3}"/>
    <hyperlink ref="B164" r:id="rId414" xr:uid="{12DF2171-473B-4EF4-B107-E650B306E526}"/>
    <hyperlink ref="X164" r:id="rId415" display="https://creativecommons.org/publicdomain/zero/1.0/" xr:uid="{51210088-0B8F-4F2E-8379-4C0A8CB01140}"/>
    <hyperlink ref="W165" r:id="rId416" xr:uid="{3954E6F3-D641-46BF-8E1E-9A9A44BCF429}"/>
    <hyperlink ref="X165" r:id="rId417" display="https://creativecommons.org/publicdomain/zero/1.0/" xr:uid="{8A5D6EE3-EBCB-4A1D-B3A0-4F1E878884A3}"/>
    <hyperlink ref="B165" r:id="rId418" xr:uid="{649A5E67-7AD1-4E1B-A2EB-22D4C33C79DC}"/>
    <hyperlink ref="B166" r:id="rId419" xr:uid="{21A2A58B-CCC6-43C7-A43E-1BBCB936764F}"/>
    <hyperlink ref="W166" r:id="rId420" xr:uid="{F79F0D29-A6E3-4584-8EDA-A9B0BD25B18B}"/>
    <hyperlink ref="X166" r:id="rId421" display="https://creativecommons.org/publicdomain/zero/1.0/" xr:uid="{3419349F-2823-48D8-A112-5498AB9D28EC}"/>
    <hyperlink ref="W167" r:id="rId422" xr:uid="{9C3F9C86-A7D8-4CF0-A227-68DD68F7CB3F}"/>
    <hyperlink ref="B167" r:id="rId423" xr:uid="{CC5DC33B-C25B-41C7-96EA-07EE01EC2E0A}"/>
    <hyperlink ref="X167" r:id="rId424" display="https://creativecommons.org/publicdomain/zero/1.0/" xr:uid="{2F126596-05A7-441E-805A-0D345868ACB0}"/>
    <hyperlink ref="X168" r:id="rId425" display="https://creativecommons.org/publicdomain/zero/1.0/" xr:uid="{A04D6E94-FB5F-4518-A809-C955CDEE63D5}"/>
    <hyperlink ref="W168" r:id="rId426" xr:uid="{AEADE29A-41C4-471A-8A0B-A533C3C0C238}"/>
    <hyperlink ref="B168" r:id="rId427" xr:uid="{908F16C0-CA21-4C3D-B251-2DB89E5CCC5A}"/>
    <hyperlink ref="B169" r:id="rId428" xr:uid="{612AFE20-C5D2-462C-A51C-8C6D54072F21}"/>
    <hyperlink ref="X169" r:id="rId429" display="https://creativecommons.org/publicdomain/zero/1.0/" xr:uid="{4ACDC88F-32F6-4257-B49D-3567BC1361B8}"/>
    <hyperlink ref="W169" r:id="rId430" xr:uid="{F69B2C70-393F-4183-8279-07A338C0B8FD}"/>
    <hyperlink ref="W170" r:id="rId431" xr:uid="{7F4A3516-1EB0-4F2D-9BBB-67D068ED4A35}"/>
    <hyperlink ref="X170" r:id="rId432" display="https://creativecommons.org/publicdomain/zero/1.0/" xr:uid="{BE07E762-7F77-4ED5-8676-C6D51E5FD2AA}"/>
    <hyperlink ref="B170" r:id="rId433" xr:uid="{8EC49257-8B3F-4002-8D0A-A3B180EC09ED}"/>
    <hyperlink ref="X171" r:id="rId434" display="https://creativecommons.org/publicdomain/zero/1.0/" xr:uid="{F47079BD-F265-4FF9-8A96-2ABFEDB8E4B5}"/>
    <hyperlink ref="W171" r:id="rId435" xr:uid="{81DF8581-43C0-442A-9F39-6384037B2C3C}"/>
    <hyperlink ref="B171" r:id="rId436" xr:uid="{1E4A650E-AD11-42EF-A6EF-26F0FA9BFBB8}"/>
    <hyperlink ref="B172" r:id="rId437" xr:uid="{A9869396-2509-4C68-B0AF-CB1D4AC3E22A}"/>
    <hyperlink ref="X172" r:id="rId438" display="https://creativecommons.org/publicdomain/zero/1.0/" xr:uid="{6645C722-D0D9-4063-BF0A-83A68D2B9530}"/>
    <hyperlink ref="W172" r:id="rId439" xr:uid="{1EC75955-E27B-4946-A14D-194DEEDAAE4B}"/>
    <hyperlink ref="W173" r:id="rId440" xr:uid="{14B5CB06-901D-456B-9944-CA7CED302C9A}"/>
    <hyperlink ref="X173" r:id="rId441" display="https://creativecommons.org/publicdomain/zero/1.0/" xr:uid="{9DD32BDC-9FF8-4419-93D3-EBD2B30DEEE5}"/>
    <hyperlink ref="B173" r:id="rId442" xr:uid="{09913B9E-265F-4D97-9627-EDC22EEB40D1}"/>
    <hyperlink ref="B174" r:id="rId443" xr:uid="{4BC292DD-D056-4B7F-8EDA-DD1498AA51E6}"/>
    <hyperlink ref="X174" r:id="rId444" display="https://creativecommons.org/publicdomain/zero/1.0/" xr:uid="{D7E677D1-7500-4372-B7AC-CC286A227CBB}"/>
    <hyperlink ref="W174" r:id="rId445" xr:uid="{6FB03FD7-D3F7-4483-A560-88E07710CCD4}"/>
    <hyperlink ref="W175" r:id="rId446" xr:uid="{234E087A-8BCE-4EE2-A9C4-C60A2B248CED}"/>
    <hyperlink ref="X175" r:id="rId447" display="https://creativecommons.org/publicdomain/zero/1.0/" xr:uid="{873939A9-920A-4063-9882-17CC0302D648}"/>
    <hyperlink ref="B175" r:id="rId448" xr:uid="{F89303C9-A56E-4D83-A68F-1BD05A977FE3}"/>
    <hyperlink ref="W176" r:id="rId449" xr:uid="{92DA9187-97CF-45D7-A855-9CF0620053BC}"/>
    <hyperlink ref="X176" r:id="rId450" display="https://creativecommons.org/publicdomain/zero/1.0/" xr:uid="{8C5514E1-3851-4E48-BFAF-16C5E47CA2ED}"/>
    <hyperlink ref="B176" r:id="rId451" xr:uid="{365A1BE8-8225-4042-B0A4-062FCA577DD6}"/>
    <hyperlink ref="W177" r:id="rId452" xr:uid="{54F3A851-B0AD-4220-9F36-5FE26FF2C873}"/>
    <hyperlink ref="X177" r:id="rId453" display="https://creativecommons.org/publicdomain/zero/1.0/" xr:uid="{AE0802E2-BD62-4667-90B6-3BA3F45DCC8B}"/>
    <hyperlink ref="B177" r:id="rId454" xr:uid="{AE80BBAF-95F7-4EB9-80C9-B739CBD15883}"/>
    <hyperlink ref="B178" r:id="rId455" xr:uid="{8B9C178D-03AC-462B-BBAF-A10CB303210C}"/>
    <hyperlink ref="X178" r:id="rId456" display="https://creativecommons.org/publicdomain/zero/1.0/" xr:uid="{546C204E-266E-46A7-85D8-D7E307671A5C}"/>
    <hyperlink ref="W178" r:id="rId457" xr:uid="{E0805902-C0B5-4B4D-A735-77DF07F7657C}"/>
    <hyperlink ref="W179" r:id="rId458" xr:uid="{03E12F29-14AA-4438-81F7-AD6F8D3E6B89}"/>
    <hyperlink ref="X179" r:id="rId459" display="https://creativecommons.org/publicdomain/zero/1.0/" xr:uid="{0A5E409C-F3C6-4424-B4BA-66351B84E803}"/>
    <hyperlink ref="B179" r:id="rId460" xr:uid="{51C8026F-06B4-494E-BA6B-A167284FE1C9}"/>
    <hyperlink ref="X180" r:id="rId461" display="https://creativecommons.org/publicdomain/zero/1.0/" xr:uid="{27C345AA-AAEF-4552-9092-65BA3C7C073F}"/>
    <hyperlink ref="W180" r:id="rId462" xr:uid="{0B28D605-D053-43D6-8AF6-C774D2305C2D}"/>
    <hyperlink ref="B180" r:id="rId463" xr:uid="{C93238BE-C485-4D0F-A7FF-BD033029BF99}"/>
    <hyperlink ref="W181" r:id="rId464" xr:uid="{5147A3B2-3546-426D-B456-297BFF39C9B8}"/>
    <hyperlink ref="B181" r:id="rId465" xr:uid="{67CBB242-EC7E-45E5-BF9F-43511A1600A0}"/>
    <hyperlink ref="W74" r:id="rId466" xr:uid="{CA72AEDD-4A5E-4435-B1D8-A447ECAEFDFF}"/>
    <hyperlink ref="W75" r:id="rId467" xr:uid="{2BCEB8B3-9F37-47D9-8A9A-70E9D518AB7E}"/>
    <hyperlink ref="W76" r:id="rId468" xr:uid="{F52BA374-E1CA-4388-B187-71D2186B583F}"/>
    <hyperlink ref="W77" r:id="rId469" xr:uid="{81E21993-FFAD-4B47-A1E1-7EA894FE7E57}"/>
    <hyperlink ref="B74" r:id="rId470" xr:uid="{E8AB6973-7D4B-4666-8CB7-A30E6181087A}"/>
    <hyperlink ref="B75" r:id="rId471" xr:uid="{B50D324A-557F-4F08-9C8B-B2BEEFCA3419}"/>
    <hyperlink ref="B76" r:id="rId472" xr:uid="{D5E2768A-81AA-4F3B-AFC2-555C7B47DE12}"/>
    <hyperlink ref="B77" r:id="rId473" xr:uid="{C0A2B807-B403-4752-8073-E20308F449DC}"/>
    <hyperlink ref="W186" r:id="rId474" xr:uid="{BAE80340-6793-4AA1-9D41-CA97B944782B}"/>
    <hyperlink ref="B186" r:id="rId475" xr:uid="{933AAE38-44B3-42AC-9D63-85920D79C21A}"/>
    <hyperlink ref="B187" r:id="rId476" xr:uid="{7B1842A6-F70C-4F08-9CDB-9DA477547243}"/>
    <hyperlink ref="W187" r:id="rId477" location="/?subject=wage-education&amp;g=*&amp;r=*" xr:uid="{F7713F6D-4849-48F0-990A-7F060F939BF5}"/>
    <hyperlink ref="W188" r:id="rId478" xr:uid="{E8E528F4-8484-4BFA-B3BC-7B8715C457CE}"/>
    <hyperlink ref="B188" r:id="rId479" xr:uid="{7D9F7616-6AF4-4834-A5AE-F72AE17C86F5}"/>
    <hyperlink ref="X189" r:id="rId480" display="https://creativecommons.org/publicdomain/zero/1.0/" xr:uid="{89EDC6C9-FA8C-41D1-9DE2-92962AC36FB9}"/>
    <hyperlink ref="W189" r:id="rId481" xr:uid="{32765C32-FCEA-4619-8ED0-D6101B1668EC}"/>
    <hyperlink ref="B189" r:id="rId482" xr:uid="{9CC84240-F39D-4330-9E5F-10C51BFC3952}"/>
    <hyperlink ref="W190" r:id="rId483" location="/community-reuses" xr:uid="{4208BDD0-60B7-40E9-9EE2-F3CD85D5F90E}"/>
    <hyperlink ref="B190" r:id="rId484" xr:uid="{549FF8BB-D28B-47A7-90DA-9E2867BFA266}"/>
    <hyperlink ref="W191" r:id="rId485" xr:uid="{9F0CF8CA-7438-4F4D-B9F5-92ABD6ECC6C4}"/>
    <hyperlink ref="B191" r:id="rId486" xr:uid="{396861AE-98AB-4BAC-AC59-80E845B4D6C5}"/>
    <hyperlink ref="X144" r:id="rId487" display="https://creativecommons.org/publicdomain/zero/1.0/" xr:uid="{F6A00CE1-A747-4937-9C20-EADBF2912CC7}"/>
    <hyperlink ref="W144" r:id="rId488" xr:uid="{25963DB4-628B-4C29-A3BB-857A2CD72F4C}"/>
    <hyperlink ref="B144" r:id="rId489" xr:uid="{7E86861E-F394-45BB-A28B-7635A2F7291F}"/>
    <hyperlink ref="X193" r:id="rId490" display="https://creativecommons.org/publicdomain/zero/1.0/" xr:uid="{28380188-ECCE-4490-BF76-BE806A992799}"/>
    <hyperlink ref="W193" r:id="rId491" xr:uid="{D570E225-5C38-42C7-8EC2-E80D87BFA0C5}"/>
    <hyperlink ref="B193" r:id="rId492" xr:uid="{889300F0-0589-4B56-A17B-7287A4FD60F9}"/>
    <hyperlink ref="X194" r:id="rId493" display="https://creativecommons.org/publicdomain/zero/1.0/" xr:uid="{C8CF46E3-F8CE-4DC2-B27E-2B89C94F6193}"/>
    <hyperlink ref="W194" r:id="rId494" xr:uid="{26954284-5B7D-4FE8-86E2-D5B06F79E569}"/>
    <hyperlink ref="B194" r:id="rId495" xr:uid="{336BD0BC-7F80-46B1-AE03-FC8649A66350}"/>
    <hyperlink ref="W195" r:id="rId496" xr:uid="{E4920D28-917A-4344-A4C0-840AC39EB38E}"/>
    <hyperlink ref="X195" r:id="rId497" display="https://creativecommons.org/publicdomain/zero/1.0/" xr:uid="{6E4DA26E-DC21-4A52-8235-599DD3E1AEAB}"/>
    <hyperlink ref="B195" r:id="rId498" xr:uid="{2343D1FF-6CBF-48D7-8F29-33448E3B67DB}"/>
    <hyperlink ref="W196" r:id="rId499" xr:uid="{B20E5CEA-CEE3-4C78-B824-FEF9DF1A45E6}"/>
    <hyperlink ref="W197" r:id="rId500" xr:uid="{BFD1F20B-5D3A-419F-BAD8-55A94E4739F3}"/>
    <hyperlink ref="B197" r:id="rId501" xr:uid="{0B0058C8-54CD-45D5-B6EC-C5243A13E17D}"/>
    <hyperlink ref="B196" r:id="rId502" xr:uid="{30269FEC-C657-4D0E-AC40-4662630CB485}"/>
    <hyperlink ref="X198" r:id="rId503" display="https://creativecommons.org/publicdomain/zero/1.0/" xr:uid="{F9056236-C487-4580-9DFF-6B5886AA3E54}"/>
    <hyperlink ref="W198" r:id="rId504" xr:uid="{AB4286CA-9C4B-49B5-8C7B-989135154964}"/>
    <hyperlink ref="B198" r:id="rId505" xr:uid="{C2E3927B-23DE-4F5E-B7E7-EF9F00191D3E}"/>
    <hyperlink ref="X199" r:id="rId506" display="https://creativecommons.org/publicdomain/zero/1.0/" xr:uid="{A22F59A6-9C55-4420-846E-131720929595}"/>
    <hyperlink ref="W199" r:id="rId507" xr:uid="{F2BFAC89-D9C5-420A-B617-CB410B68B24C}"/>
    <hyperlink ref="B199" r:id="rId508" xr:uid="{339EF9E0-7579-4913-99DD-092B51E722F1}"/>
    <hyperlink ref="X200" r:id="rId509" display="https://creativecommons.org/publicdomain/zero/1.0/" xr:uid="{4318D75E-22B5-4529-8FFB-39CD2562C468}"/>
    <hyperlink ref="W200" r:id="rId510" xr:uid="{7222E3FE-002D-419A-85CF-B7D55133CC46}"/>
    <hyperlink ref="B200" r:id="rId511" xr:uid="{DA8D3852-C97F-449A-BD3E-5F46DDA0E2FA}"/>
    <hyperlink ref="W201" r:id="rId512" xr:uid="{93261249-BCC6-4C80-9EAD-0B5382CFBA8B}"/>
    <hyperlink ref="X201" r:id="rId513" display="https://creativecommons.org/publicdomain/zero/1.0/" xr:uid="{012BE913-928B-4FF9-B9A3-E00790527A33}"/>
    <hyperlink ref="B201" r:id="rId514" xr:uid="{B2E0BE36-A20B-4FB7-A40D-B74BA5B46721}"/>
    <hyperlink ref="W202" r:id="rId515" xr:uid="{525BB237-EAD4-4017-9FCC-885A87AC3744}"/>
    <hyperlink ref="X202" r:id="rId516" display="https://creativecommons.org/publicdomain/zero/1.0/" xr:uid="{AEEBB084-13D4-4671-AA65-32084E2DE634}"/>
    <hyperlink ref="B203" r:id="rId517" xr:uid="{494E56FD-3D03-4121-B062-EC4E50045869}"/>
    <hyperlink ref="B202" r:id="rId518" xr:uid="{9987075F-77B3-4E90-A785-F847F3E20533}"/>
    <hyperlink ref="X203" r:id="rId519" display="https://creativecommons.org/publicdomain/zero/1.0/" xr:uid="{84533828-EFAF-4C74-8E94-980DB0FADDFE}"/>
    <hyperlink ref="W203" r:id="rId520" xr:uid="{02AB4428-BB78-4520-B85C-40FED27246A2}"/>
    <hyperlink ref="B204" r:id="rId521" xr:uid="{BEC219B7-861F-43E1-9C9B-19803916BA34}"/>
    <hyperlink ref="X204" r:id="rId522" display="https://creativecommons.org/publicdomain/zero/1.0/" xr:uid="{D48281D4-7753-41A4-96A7-E75921DEB21C}"/>
    <hyperlink ref="W204" r:id="rId523" xr:uid="{0C0760C3-03A0-4628-9F6A-92A34CB56913}"/>
    <hyperlink ref="B205" r:id="rId524" xr:uid="{950BDB44-3ED9-4994-A4DD-B2A43F9CEF11}"/>
    <hyperlink ref="X205" r:id="rId525" display="https://creativecommons.org/publicdomain/zero/1.0/" xr:uid="{DA38A5EE-E0CB-47D7-B021-5F3B634D876D}"/>
    <hyperlink ref="W205" r:id="rId526" xr:uid="{51766059-C647-42F0-AF8F-8667598B451B}"/>
    <hyperlink ref="X206" r:id="rId527" display="https://creativecommons.org/publicdomain/zero/1.0/" xr:uid="{1591A191-CF16-47D5-B460-7B5012452AD9}"/>
    <hyperlink ref="B206" r:id="rId528" xr:uid="{5DC04EDC-5294-4EBD-9EC1-3AD74B7F4CE1}"/>
    <hyperlink ref="W206" r:id="rId529" xr:uid="{67B9EBFC-5004-4D16-BDF5-2A523C6922A1}"/>
    <hyperlink ref="W207" r:id="rId530" xr:uid="{358EDCC3-BBEE-4594-A17C-C4015CDD0579}"/>
    <hyperlink ref="X207" r:id="rId531" display="https://creativecommons.org/publicdomain/zero/1.0/" xr:uid="{C3F6DC1A-1D5C-4D9A-8993-7D7CC8897004}"/>
    <hyperlink ref="B207" r:id="rId532" xr:uid="{A0A11A89-A934-4FE5-B0DC-A79B7E14AA71}"/>
    <hyperlink ref="X208" r:id="rId533" xr:uid="{B3B53460-F6D8-451B-98E8-20EEC312C687}"/>
    <hyperlink ref="W208" r:id="rId534" xr:uid="{8F4AC0E8-CCE7-40E6-A0EF-63D4EA939246}"/>
    <hyperlink ref="B208" r:id="rId535" xr:uid="{F8819451-35E4-4944-9B4C-B9449905743B}"/>
    <hyperlink ref="X209" r:id="rId536" xr:uid="{4287F74C-5E01-4721-ABF2-C55DDB1600D6}"/>
    <hyperlink ref="W209" r:id="rId537" xr:uid="{053C4907-5BAD-4BA2-8A18-9B66B77D0109}"/>
    <hyperlink ref="B209" r:id="rId538" xr:uid="{10947FDF-7FE5-4EC0-A762-E77F47F7704F}"/>
    <hyperlink ref="X210" r:id="rId539" display="https://creativecommons.org/publicdomain/zero/1.0/" xr:uid="{22E5CEBA-6D91-45F0-B415-960E99D46B9A}"/>
    <hyperlink ref="W210" r:id="rId540" xr:uid="{0C3ECC41-CABE-436B-9BC2-E08E9ADEA35A}"/>
    <hyperlink ref="B210" r:id="rId541" xr:uid="{A9FBE6C1-4CFE-4A6D-B7C2-CDFF08C920B6}"/>
    <hyperlink ref="W211" r:id="rId542" xr:uid="{1A654905-C23A-4BC5-9BE1-90363CD059BD}"/>
    <hyperlink ref="B211" r:id="rId543" xr:uid="{F7E48AA2-096E-4346-B140-A4B63C976D42}"/>
    <hyperlink ref="X213" r:id="rId544" display="https://creativecommons.org/publicdomain/zero/1.0/" xr:uid="{D6E1EEE4-AD0D-4BB9-BD5C-20099C48C887}"/>
    <hyperlink ref="W213" r:id="rId545" xr:uid="{7FF3D838-6187-453A-9A20-5431C385D656}"/>
    <hyperlink ref="B213" r:id="rId546" xr:uid="{83379898-A364-4E82-9708-1C22159628BA}"/>
    <hyperlink ref="W214" r:id="rId547" xr:uid="{70507EA8-A68A-438F-B91A-67DDEA09952E}"/>
    <hyperlink ref="X214" r:id="rId548" display="https://creativecommons.org/publicdomain/zero/1.0/" xr:uid="{C66E50F6-F5D8-4350-9898-F2E40A2A1569}"/>
    <hyperlink ref="B214" r:id="rId549" xr:uid="{D76016ED-5AB5-43D4-8F35-91C5E0DB8017}"/>
    <hyperlink ref="W215" r:id="rId550" xr:uid="{2D562501-E4C0-4165-B66F-463D37B9832B}"/>
    <hyperlink ref="X215" r:id="rId551" display="https://creativecommons.org/publicdomain/zero/1.0/" xr:uid="{7A60F9DF-8485-4026-ADA3-54375BBB2844}"/>
    <hyperlink ref="B215" r:id="rId552" xr:uid="{025B913B-B995-4FE4-91D0-42A55B88F170}"/>
    <hyperlink ref="X216" r:id="rId553" display="https://opendatacommons.org/licenses/dbcl/1-0/" xr:uid="{A415FBBB-426F-46CB-9EC6-3771E68E63CE}"/>
    <hyperlink ref="W216" r:id="rId554" xr:uid="{4BBFC954-835E-45A7-A7A1-F838830B6C46}"/>
    <hyperlink ref="B216" r:id="rId555" xr:uid="{51B061C9-CF57-4186-B9F7-5378DC1A34F5}"/>
    <hyperlink ref="B217" r:id="rId556" xr:uid="{C794838F-49EC-4D03-BB63-BFE057E0CA8F}"/>
    <hyperlink ref="X217" r:id="rId557" display="https://www.mit.edu/~amini/LICENSE.md" xr:uid="{1F752ACC-1B00-41C4-9AC1-0C9BC851DEE1}"/>
    <hyperlink ref="W217" r:id="rId558" xr:uid="{EA7AB52E-F190-4F13-9C58-B3415AC03B71}"/>
    <hyperlink ref="B218" r:id="rId559" xr:uid="{745C4498-9637-4DD5-8C94-5658FE4CCA04}"/>
    <hyperlink ref="X218" r:id="rId560" display="https://creativecommons.org/publicdomain/zero/1.0/" xr:uid="{863A617D-621A-4CBA-8ACE-1057362DD5B7}"/>
    <hyperlink ref="W218" r:id="rId561" xr:uid="{A0A085CF-DB50-41FC-B837-EE3CC1D4F2A4}"/>
    <hyperlink ref="X219" r:id="rId562" display="https://www.mit.edu/~amini/LICENSE.md" xr:uid="{FEA07EAC-A3AE-4215-8045-CA67F604788B}"/>
    <hyperlink ref="W219" r:id="rId563" xr:uid="{41278493-C71A-4437-AC67-4612AAA0F25A}"/>
    <hyperlink ref="B219" r:id="rId564" xr:uid="{3F43689D-808E-4B09-978D-930ED695386A}"/>
    <hyperlink ref="W220" r:id="rId565" xr:uid="{DF0D1144-0327-48F7-B6EA-E9EBC6E13FC1}"/>
    <hyperlink ref="X220" r:id="rId566" display="https://creativecommons.org/publicdomain/zero/1.0/" xr:uid="{9C724313-7337-41DD-8496-9F4A66A81198}"/>
    <hyperlink ref="B220" r:id="rId567" xr:uid="{5FBFB384-C087-4734-A8F9-E438143F697A}"/>
    <hyperlink ref="W221" r:id="rId568" xr:uid="{2734A45D-45F1-4919-8517-D057DA1F8928}"/>
    <hyperlink ref="X221" r:id="rId569" display="https://www.mit.edu/~amini/LICENSE.md" xr:uid="{FEE39DA6-63F1-433F-AE16-926DCFA24B84}"/>
    <hyperlink ref="B221" r:id="rId570" xr:uid="{CEE3E60A-81BF-4C50-936F-01FBE2EDA56D}"/>
    <hyperlink ref="W222" r:id="rId571" xr:uid="{1F06A66E-68CA-4521-8583-ED194846CC25}"/>
    <hyperlink ref="X222" r:id="rId572" display="https://www.mit.edu/~amini/LICENSE.md" xr:uid="{4107FBC7-3D03-498A-946B-F9166B6DCF56}"/>
    <hyperlink ref="B222" r:id="rId573" xr:uid="{DA9655D1-EB07-4D88-8D84-35A52F3CA84D}"/>
    <hyperlink ref="W223" r:id="rId574" display="https://www.ncei.noaa.gov/pub/data/swdi/stormevents/csvfiles/" xr:uid="{9DD369EA-6F98-42CC-8D42-796A840D99B5}"/>
    <hyperlink ref="W224" r:id="rId575" display="https://www.ncei.noaa.gov/pub/data/swdi/stormevents/csvfiles/" xr:uid="{894C5F69-A44D-4584-95AA-A00E2C9A4729}"/>
    <hyperlink ref="B224" r:id="rId576" xr:uid="{6C5F8835-C89A-41B8-84EC-9BE18D645542}"/>
    <hyperlink ref="B223" r:id="rId577" xr:uid="{FA1DC0E5-DE25-4B4E-8DD3-3FFDA537DBC3}"/>
    <hyperlink ref="B225" r:id="rId578" xr:uid="{0BC5BE6A-54A8-4206-B17E-3EE0306D1F42}"/>
    <hyperlink ref="W225" r:id="rId579" xr:uid="{F6D21ADB-5134-4EEA-8ACE-D0BB9D414436}"/>
    <hyperlink ref="W226" r:id="rId580" display="https://www.kaggle.com/datasets/abdullah0a/social-media-sentiment-analysis-dataset?select=synthetic_social_media_data.csv" xr:uid="{08EAA2CE-7A6A-446C-ADCB-78B8C0484B8E}"/>
    <hyperlink ref="X226" r:id="rId581" display="https://www.mit.edu/~amini/LICENSE.md" xr:uid="{99FFAA2B-3C8B-43B6-9368-E0B34D233D51}"/>
    <hyperlink ref="B226" r:id="rId582" display="../../../../../:x:/r/teams/ProjectGridSense2/Shared Documents/Project GridSense/Input - Collected Data Sets/CSVs/Social Media/synthetic_social_media_data.csv?d=w302dbfe782cd45beacbf5ce659e41fe6&amp;csf=1&amp;web=1&amp;e=hVyfj8" xr:uid="{0319D5BD-950C-4B85-9EC3-DCFDF9B4BB5C}"/>
    <hyperlink ref="X227" r:id="rId583" display="https://opendatacommons.org/licenses/odbl/1-0/" xr:uid="{A1D4A7C5-5241-4539-8FB7-1B3FB8031556}"/>
    <hyperlink ref="W227" r:id="rId584" display="https://www.kaggle.com/datasets/souvikahmed071/social-media-and-mental-health?select=smmh.csv" xr:uid="{8E7FD82E-03EE-46F2-912F-24D040341B92}"/>
    <hyperlink ref="B227" r:id="rId585" display="../../../../../:x:/r/teams/ProjectGridSense2/Shared Documents/Project GridSense/Input - Collected Data Sets/CSVs/Social Media/smmh.csv?d=w26e21f42ab2f44cc8cc3c5c97c951133&amp;csf=1&amp;web=1&amp;e=UDDTxT" xr:uid="{EFCFD23E-4125-40C6-B149-E27682E43E47}"/>
    <hyperlink ref="B228" r:id="rId586" display="../../../../../:x:/r/teams/ProjectGridSense2/Shared Documents/Project GridSense/Input - Collected Data Sets/CSVs/Social Media/Viral_Social_Media_Trends.csv?d=w0684e75dffca4013934f872d44fbee14&amp;csf=1&amp;web=1&amp;e=dGbSEQ" xr:uid="{B7701CA2-82CF-4B50-B260-1B2226C40BC3}"/>
    <hyperlink ref="W228" r:id="rId587" xr:uid="{BA1D2D8F-58C5-4A08-A637-8BE5BEE96FF9}"/>
    <hyperlink ref="X228" r:id="rId588" display="https://creativecommons.org/publicdomain/zero/1.0/" xr:uid="{53F7D223-B909-4C0B-A63C-83C419423F1A}"/>
    <hyperlink ref="W229" r:id="rId589" display="https://www.kaggle.com/datasets/jannesklaas/disasters-on-social-media?select=socialmedia-disaster-tweets-DFE.csv" xr:uid="{F2517099-F922-43BB-82D8-F641851C3081}"/>
    <hyperlink ref="X229" r:id="rId590" display="https://creativecommons.org/publicdomain/zero/1.0/" xr:uid="{99AA95B2-1A1F-46EC-AD83-E3AE7778C939}"/>
    <hyperlink ref="B229" r:id="rId591" display="../../../../../:x:/r/teams/ProjectGridSense2/Shared Documents/Project GridSense/Input - Collected Data Sets/CSVs/Social Media/socialmedia-disaster-tweets-DFE.csv?d=wa804e26c74254749b340e40d014bf50a&amp;csf=1&amp;web=1&amp;e=6uV76k" xr:uid="{28B1C3BB-4D19-46C0-8EC2-783BACCCED9D}"/>
    <hyperlink ref="W230" r:id="rId592" display="https://www.kaggle.com/datasets/yakhyojon/marketing-promotion?select=marketing_sales_data.csv" xr:uid="{120C2ECD-FB73-4202-8D34-EFE27941DF50}"/>
    <hyperlink ref="B230" r:id="rId593" display="../../../../../:x:/r/teams/ProjectGridSense2/Shared Documents/Project GridSense/Input - Collected Data Sets/CSVs/Social Media/marketing_sales_data.csv?d=we66fd14b61c5497c90ffa1de0bd0c00e&amp;csf=1&amp;web=1&amp;e=BfIydc" xr:uid="{55073E86-2C56-439D-81BE-5F5F3887E642}"/>
    <hyperlink ref="W231" r:id="rId594" display="https://www.kaggle.com/datasets/singhnavjot2062001/product-advertising-data?select=Advertising_Data.csv" xr:uid="{2B9FDEE0-497C-418F-96DE-1D4EBFCEAC92}"/>
    <hyperlink ref="B231" r:id="rId595" display="../../../../../:x:/r/teams/ProjectGridSense2/Shared Documents/Project GridSense/Input - Collected Data Sets/CSVs/Social Media/Advertising_Data.csv?d=wf7903407a80441da8f37d98a75639fd2&amp;csf=1&amp;web=1&amp;e=hh6sDD" xr:uid="{8D4702C3-2CAB-4319-A64B-BED14F4B6C70}"/>
    <hyperlink ref="X230" r:id="rId596" display="https://creativecommons.org/publicdomain/zero/1.0/" xr:uid="{BDF1F694-7CB0-4645-99E6-6C208CE067DD}"/>
    <hyperlink ref="X232" r:id="rId597" display="https://creativecommons.org/publicdomain/zero/1.0/" xr:uid="{0FEB175B-82BE-44E8-955C-FF3574F9BB2F}"/>
    <hyperlink ref="W232" r:id="rId598" display="https://www.kaggle.com/datasets/mahmoudshaheen1134/sales-and-advertising-clean-dataset?select=advertising_and_sales_clean.csv" xr:uid="{E569841B-6037-4EF2-937B-1FFF9274AEEE}"/>
    <hyperlink ref="B232" r:id="rId599" display="../../../../../:x:/r/teams/ProjectGridSense2/Shared Documents/Project GridSense/Input - Collected Data Sets/CSVs/Social Media/advertising_and_sales_clean.csv?d=w5850906f473947d787b875bbaebdb38b&amp;csf=1&amp;web=1&amp;e=Sehbqt" xr:uid="{9E932E8A-F995-4047-BD1F-C104C31DA438}"/>
    <hyperlink ref="B233" r:id="rId600" display="../../../../../:x:/r/teams/ProjectGridSense2/Shared Documents/Project GridSense/Input - Collected Data Sets/CSVs/Social Media/Traditional Media and Social Media Advertising on Sales Performance Dataset.csv?d=wec585df1242a47f1b9cab480106042ff&amp;csf=1&amp;web=1&amp;e=J3ul5Y" xr:uid="{5E718352-149A-45FD-AED5-AEA0DE20EC4A}"/>
    <hyperlink ref="X233" r:id="rId601" display="https://creativecommons.org/publicdomain/zero/1.0/" xr:uid="{55EF43E5-CA69-4F59-817D-C50148F8FA52}"/>
    <hyperlink ref="W233" r:id="rId602" display="https://www.kaggle.com/datasets/donpheart/traditional-media-and-social-media-advertising" xr:uid="{B1DFCCC5-464F-4708-888D-FBD3D0209011}"/>
    <hyperlink ref="W234" r:id="rId603" display="https://www.kaggle.com/datasets/cemrenurgenc/infant-feeding?select=FormulaMilk_3months_.csv" xr:uid="{DC7567DF-3421-446A-BFC6-B9B7F200267D}"/>
    <hyperlink ref="X234" r:id="rId604" display="https://creativecommons.org/publicdomain/zero/1.0/" xr:uid="{EF403DC6-FFDC-468A-A99E-77799F51F6F9}"/>
    <hyperlink ref="B234" r:id="rId605" display="../../../../../:x:/r/teams/ProjectGridSense2/Shared Documents/Project GridSense/Input - Collected Data Sets/CSVs/Social Media/FormulaMilk_3months_.csv?d=w4091fce3d9f148a5894b7155d9046804&amp;csf=1&amp;web=1&amp;e=swnSHJ" xr:uid="{4809EF44-5913-4394-8664-C0E3F36F2562}"/>
    <hyperlink ref="W235" r:id="rId606" display="https://www.kaggle.com/datasets/sayankr007/cyber-bullying-data-for-multi-label-classification?select=hateXplain.csv" xr:uid="{3FECD9E0-32A3-4D0D-9A95-C0053A3F4AF2}"/>
    <hyperlink ref="X235" r:id="rId607" display="https://www.mit.edu/~amini/LICENSE.md" xr:uid="{339931AC-B6E9-4411-81FE-B85B3F296278}"/>
    <hyperlink ref="B235" r:id="rId608" display="../../../../../:x:/r/teams/ProjectGridSense2/Shared Documents/Project GridSense/Input - Collected Data Sets/CSVs/Social Media/hateXplain.csv?d=w1fe80fe1c85241fabd2b239a0661eeae&amp;csf=1&amp;web=1&amp;e=vWdRqg" xr:uid="{12C8AC8E-1C69-48AD-B2F3-929C3224FB1E}"/>
    <hyperlink ref="X236" r:id="rId609" display="https://creativecommons.org/publicdomain/zero/1.0/" xr:uid="{D248481D-C4E0-4317-AF2B-1E375684DD39}"/>
    <hyperlink ref="W236" r:id="rId610" display="https://www.kaggle.com/datasets/trolukovich/riga-real-estate-dataset?select=riga_re.csv" xr:uid="{D3BCE679-DD72-474F-B826-BFF7512630EA}"/>
    <hyperlink ref="B236" r:id="rId611" display="../../../../../:x:/r/teams/ProjectGridSense2/Shared Documents/Project GridSense/Input - Collected Data Sets/CSVs/Real Estate/riga_re.csv?d=w207b6b2cfe6f48889c6cda0440ccc754&amp;csf=1&amp;web=1&amp;e=y3J1kG" xr:uid="{59E33A19-AE34-4877-A8E5-02D820EAD245}"/>
    <hyperlink ref="W237" r:id="rId612" display="https://www.kaggle.com/datasets/rakkesharv/real-estate-data-from-7-indian-cities?select=Real+Estate+Data+V21.csv" xr:uid="{844E3CCB-FFFF-425C-B428-E6F5ED0CA283}"/>
    <hyperlink ref="X237" r:id="rId613" display="https://creativecommons.org/publicdomain/zero/1.0/" xr:uid="{13B839FE-A146-4CB3-B7DA-85735ECA2113}"/>
    <hyperlink ref="B237" r:id="rId614" display="../../../../../:x:/r/teams/ProjectGridSense2/Shared Documents/Project GridSense/Input - Collected Data Sets/CSVs/Real Estate/Real Estate Data V21.csv?d=wf58b688a280c449e97ca2378c99042e4&amp;csf=1&amp;web=1&amp;e=tbOCEw" xr:uid="{161B3392-B5D8-4082-B065-C182079F1CC7}"/>
    <hyperlink ref="W238" r:id="rId615" display="https://www.kaggle.com/datasets/luvathoms/portugal-real-estate-2024?select=portugal_listinigs.csv" xr:uid="{FF10DD05-7B4C-4E26-8DD8-BF03B7624810}"/>
    <hyperlink ref="X238" r:id="rId616" display="https://www.mit.edu/~amini/LICENSE.md" xr:uid="{DFA85602-30C3-4535-BFAF-E4593F3A08D1}"/>
    <hyperlink ref="B238" r:id="rId617" display="../../../../../:x:/r/teams/ProjectGridSense2/Shared Documents/Project GridSense/Input - Collected Data Sets/CSVs/Real Estate/portugal_listinigs.csv?d=wd702277681b24433b6d0f88edc55feb5&amp;csf=1&amp;web=1&amp;e=X0hiJl" xr:uid="{90E15C1E-0351-41F2-A436-423428D9C11E}"/>
    <hyperlink ref="W239" r:id="rId618" display="https://www.kaggle.com/datasets/mathchi/hitters-baseball-data?select=Hitters.csv" xr:uid="{675FE374-D4BA-4C76-BF5F-1767686898D8}"/>
    <hyperlink ref="X239" r:id="rId619" display="https://opendatacommons.org/licenses/dbcl/1-0/" xr:uid="{A97896D9-38CB-449E-93D5-95DDD37B8563}"/>
    <hyperlink ref="B239" r:id="rId620" display="../../../../../:x:/r/teams/ProjectGridSense2/Shared Documents/Project GridSense/Input - Collected Data Sets/CSVs/Sports/Hitters.csv?d=wefe3dff28b7e47f6a18ab2ed87306963&amp;csf=1&amp;web=1&amp;e=Xm6O55" xr:uid="{747B5AAA-E4E9-4B51-B15C-4C6ABAE373E8}"/>
    <hyperlink ref="W240" r:id="rId621" display="https://www.kaggle.com/datasets/mattop/korean-baseball-pitching-data-1982-2021?select=kbopitchingdata.csv" xr:uid="{887517FD-0A16-4D20-BCE0-70DF4B125257}"/>
    <hyperlink ref="B240" r:id="rId622" display="../../../../../:x:/r/teams/ProjectGridSense2/Shared Documents/Project GridSense/Input - Collected Data Sets/CSVs/Sports/kbopitchingdata.csv?d=w3100840ac94a431db35894d0b47e5766&amp;csf=1&amp;web=1&amp;e=yAoHio" xr:uid="{7DBFA7FD-88A6-4712-B018-E9BA6D0FB1A0}"/>
    <hyperlink ref="X240" r:id="rId623" display="https://creativecommons.org/publicdomain/zero/1.0/" xr:uid="{633C9A94-067C-4563-A426-340E583C5942}"/>
    <hyperlink ref="W241" r:id="rId624" display="https://www.kaggle.com/datasets/krupadharamshi/500hits?select=500hits.csv" xr:uid="{51186DF8-D7BA-41C5-A30D-D26AB8767A8A}"/>
    <hyperlink ref="X241" r:id="rId625" display="https://www.mit.edu/~amini/LICENSE.md" xr:uid="{6C3CD304-539A-405B-8D06-D2DE2B50E6D4}"/>
    <hyperlink ref="B241" r:id="rId626" display="../../../../../:x:/r/teams/ProjectGridSense2/Shared Documents/Project GridSense/Input - Collected Data Sets/CSVs/Sports/500hits.csv?d=w5d369fc65eb04c3f99f78d0a85c2adca&amp;csf=1&amp;web=1&amp;e=JaZkn7" xr:uid="{8433A690-5CDB-47CE-B6B3-B341A1A49E9A}"/>
    <hyperlink ref="B242" r:id="rId627" display="../../../../../:x:/r/teams/ProjectGridSense2/Shared Documents/Project GridSense/Input - Collected Data Sets/CSVs/Sports/fifa_ranking.csv?d=waf6e8cb09fdf40b08680422bc5f93f4c&amp;csf=1&amp;web=1&amp;e=HlWtBm" xr:uid="{B20FECE3-E20E-4950-B20A-1D1EAF18C0CC}"/>
    <hyperlink ref="W242" r:id="rId628" display="https://www.kaggle.com/datasets/tadhgfitzgerald/fifa-international-soccer-mens-ranking-1993now?select=fifa_ranking.csv" xr:uid="{35196CF6-0193-452C-BC4F-DFAD126B17FA}"/>
    <hyperlink ref="X242" r:id="rId629" display="https://creativecommons.org/publicdomain/zero/1.0/" xr:uid="{494CE99A-D2F6-452C-A637-6F6659700DE6}"/>
    <hyperlink ref="X243" r:id="rId630" display="https://creativecommons.org/publicdomain/zero/1.0/" xr:uid="{530AEF1B-D3D4-4D94-B4D0-9C2ACC6287E2}"/>
    <hyperlink ref="W243" r:id="rId631" display="https://www.kaggle.com/datasets/brendan45774/hollywood-most-profitable-stories?select=HollywoodsMostProfitableStories.csv" xr:uid="{3E34BC03-CA3A-452B-972A-331975AF4176}"/>
    <hyperlink ref="B243" r:id="rId632" display="../../../../../:x:/r/teams/ProjectGridSense2/Shared Documents/Project GridSense/Input - Collected Data Sets/CSVs/Financial Data/HollywoodsMostProfitableStories.csv?d=w111b1af6c89a4a5f8e69f57f191883ed&amp;csf=1&amp;web=1&amp;e=xbOtZ9" xr:uid="{AC704598-5462-4796-B6D2-BFEC599F866A}"/>
    <hyperlink ref="B244" r:id="rId633" display="../../../../../:x:/r/teams/ProjectGridSense2/Shared Documents/Project GridSense/Input - Collected Data Sets/CSVs/Government/World Press Freedom Index.csv?d=w0a3f03532b984e3eafbc8c20697dd63b&amp;csf=1&amp;web=1&amp;e=3yMRsA" xr:uid="{CAF6F9C5-CFED-4F8D-A613-851DAE910D56}"/>
    <hyperlink ref="X244" r:id="rId634" display="https://creativecommons.org/publicdomain/zero/1.0/" xr:uid="{1E34F1FA-1A5F-4962-BD9B-8FBE744A1782}"/>
    <hyperlink ref="W244" r:id="rId635" display="https://www.kaggle.com/datasets/mauryansshivam/world-press-freedom-index-2023-2010?select=World+Freedom+Index+2014.csv" xr:uid="{7BF63C1B-CCA3-484B-A04B-9FC0CD77FF34}"/>
    <hyperlink ref="X245" r:id="rId636" display="https://creativecommons.org/publicdomain/zero/1.0/" xr:uid="{F83DD2EB-D20E-49F8-9CBC-7349EE61C205}"/>
    <hyperlink ref="W245" r:id="rId637" display="https://www.kaggle.com/datasets/himelsarder/coffee-shop-daily-revenue-prediction-dataset?select=coffee_shop_revenue.csv" xr:uid="{7FF376EF-F998-4300-8657-F7E576CDA773}"/>
    <hyperlink ref="B245" r:id="rId638" display="../../../../../:x:/r/teams/ProjectGridSense2/Shared Documents/Project GridSense/Input - Collected Data Sets/CSVs/Retail %26 Manufacture/coffee_shop_revenue.csv?d=w110022117c104134b0a816ca11a9ce74&amp;csf=1&amp;web=1&amp;e=3hIZWQ" xr:uid="{69979F37-EFD0-4A1D-8932-1B5C0223475C}"/>
    <hyperlink ref="W246" r:id="rId639" display="https://www.kaggle.com/datasets/ajithbharadwaj/annual-survey-of-industries?select=NDAP_REPORT_7041.csv" xr:uid="{55824920-4296-461C-8599-3D404CEB5A07}"/>
    <hyperlink ref="X246" r:id="rId640" display="https://creativecommons.org/publicdomain/zero/1.0/" xr:uid="{8CB9801C-90FC-438A-AB2F-95A613D3CB88}"/>
    <hyperlink ref="B246" r:id="rId641" display="../../../../../:x:/r/teams/ProjectGridSense2/Shared Documents/Project GridSense/Input - Collected Data Sets/CSVs/Government/NDAP_REPORT_7041.csv?d=wa8c97850390d484881117b6ef53448c0&amp;csf=1&amp;web=1&amp;e=YhvyIv" xr:uid="{8DB9B1C9-D489-4D02-87DF-50F0CE5258C8}"/>
    <hyperlink ref="B247" r:id="rId642" display="../../../../../:x:/r/teams/ProjectGridSense2/Shared Documents/Project GridSense/Input - Collected Data Sets/CSVs/Financial Data/US Stores Sales.csv?d=w4fafce495853468cafb66b7e4c642406&amp;csf=1&amp;web=1&amp;e=F5Gove" xr:uid="{83AE7D5B-30DD-403C-87D5-FD31A738AD9E}"/>
    <hyperlink ref="X247" r:id="rId643" display="https://creativecommons.org/publicdomain/zero/1.0/" xr:uid="{790EB66B-AA0A-42BA-AC73-092CFE4599DA}"/>
    <hyperlink ref="W247" r:id="rId644" display="https://www.kaggle.com/datasets/dsfelix/us-stores-sales?select=sales.csv" xr:uid="{C65EA4A7-486E-4FA8-A4BC-52DE758BBF4E}"/>
    <hyperlink ref="B248" r:id="rId645" display="../../../../../:x:/r/teams/ProjectGridSense2/Shared Documents/Project GridSense/Input - Collected Data Sets/CSVs/Financial Data/Accounting Data - Generated.csv?d=wb1bf01a88fc04d7aaaf5bf20579dc9e5&amp;csf=1&amp;web=1&amp;e=68U1ol" xr:uid="{D820500E-2883-4C55-A5B5-78797FC716B3}"/>
    <hyperlink ref="W68" r:id="rId646" display="https://www.kaggle.com/datasets/keyushnisar/dating-app-behavior-dataset?select=dating_app_behavior_dataset.csv" xr:uid="{4E37DB2B-6DFB-4F5A-A2B7-AE0DD5A7C61B}"/>
    <hyperlink ref="X68" r:id="rId647" display="https://creativecommons.org/publicdomain/zero/1.0/" xr:uid="{E97009AB-E355-4C8B-A35C-FA517F68A4F2}"/>
    <hyperlink ref="B68" r:id="rId648" display="../../../../../:x:/r/teams/ProjectGridSense2/Shared Documents/Project GridSense/Input - Collected Data Sets/CSVs/Social Media/dating_app_behavior_dataset.csv?d=wdac73ecd3b83420487008cd9cae06b65&amp;csf=1&amp;web=1&amp;e=rsG1NV" xr:uid="{8A0FE9CD-D7BF-4089-A9D8-0B3003806EFB}"/>
    <hyperlink ref="X250" r:id="rId649" display="https://creativecommons.org/publicdomain/zero/1.0/" xr:uid="{9A660740-33C1-4F3C-9C35-22E9FDC755C0}"/>
    <hyperlink ref="W250" r:id="rId650" display="https://www.kaggle.com/datasets/ertugrulesol/online-retail-data?select=synthetic_online_retail_data.csv" xr:uid="{9CA0D9BB-510B-46C3-857E-3765E1BE84A5}"/>
    <hyperlink ref="B250" r:id="rId651" display="../../../../../:x:/r/teams/ProjectGridSense2/Shared Documents/Project GridSense/Input - Collected Data Sets/CSVs/Financial Data/synthetic_online_retail_data.csv?d=w380ab1cc632b4bd487fa50338857a962&amp;csf=1&amp;web=1&amp;e=83MVMb" xr:uid="{9D9588A3-F705-421B-ADA9-5867221F86F4}"/>
    <hyperlink ref="W184" r:id="rId652" xr:uid="{64F3C288-9AB6-4C18-8A2E-D3E8D08031A7}"/>
    <hyperlink ref="B184" r:id="rId653" xr:uid="{60442E88-95B0-44F5-927F-985D548B4693}"/>
    <hyperlink ref="W12" r:id="rId654" xr:uid="{B760D8AE-754F-4E82-B013-55AFEC4B5153}"/>
    <hyperlink ref="W11" r:id="rId655" display="https://www.kaggle.com/datasets/hanaksoy/social-media-analysis?select=social-media.csv" xr:uid="{02D45445-5C6F-4BFE-AB39-B6DE3AFAC0B3}"/>
    <hyperlink ref="W212" r:id="rId656" display="https://www.kaggle.com/datasets/samayashar/stock-market-simulation-dataset?select=synthetic_stock_data.csv" xr:uid="{55690F65-B041-423B-868E-95295A4A366A}"/>
    <hyperlink ref="X212" r:id="rId657" display="https://creativecommons.org/publicdomain/zero/1.0/" xr:uid="{E5BDF18B-0794-4529-9FDF-7A03DAB5383E}"/>
    <hyperlink ref="B212" r:id="rId658" display="../../../../../:x:/r/teams/ProjectGridSense2/Shared Documents/Project GridSense/Input - Collected Data Sets/CSVs/Financial Data/synthetic_stock_data.csv?d=w018bb552600f469a9bcf12e2d3f6703c&amp;csf=1&amp;web=1&amp;e=LVP5XD" xr:uid="{FECA6AC3-4A4D-453B-8330-45B8C570B704}"/>
    <hyperlink ref="W251" r:id="rId659" display="https://www.kaggle.com/datasets/atharvasoundankar/global-space-exploration-dataset-2000-2025?select=Global_Space_Exploration_Dataset.csv" xr:uid="{96EF79A2-59C5-4245-9346-F4DD87F5F7C9}"/>
    <hyperlink ref="X251" r:id="rId660" display="https://creativecommons.org/publicdomain/zero/1.0/" xr:uid="{E59E6176-2AEA-48B6-874D-19B605FF870D}"/>
    <hyperlink ref="B251" r:id="rId661" display="../../../../../:x:/r/teams/ProjectGridSense2/Shared Documents/Project GridSense/Input - Collected Data Sets/CSVs/Science/Global_Space_Exploration_Dataset.csv?d=w5bbd310b7a2c4ecab2046e607a11ccd8&amp;csf=1&amp;web=1&amp;e=2Xmrmh" xr:uid="{0F1DEB34-CAA5-4375-8C11-088BCD121A42}"/>
    <hyperlink ref="W252" r:id="rId662" display="https://www.kaggle.com/datasets/shantanugarg274/heart-prediction-dataset-quantum?select=Heart+Prediction+Quantum+Dataset.csv" xr:uid="{23958671-33A6-4C04-9281-76B3E0527432}"/>
    <hyperlink ref="X252" r:id="rId663" display="https://creativecommons.org/publicdomain/zero/1.0/" xr:uid="{E028464A-7F7C-44C8-82F4-05EE697E206D}"/>
    <hyperlink ref="B252" r:id="rId664" display="../../../../../:x:/r/teams/ProjectGridSense2/Shared Documents/Project GridSense/Input - Collected Data Sets/CSVs/Healthcare/Heart Prediction Quantum Dataset.csv?d=we252b9d8f9ff4e6ebffd4b4b4ac644b1&amp;csf=1&amp;web=1&amp;e=iImvkE" xr:uid="{9FDCADEC-F735-4DFB-865C-19477AB63CC5}"/>
    <hyperlink ref="W253" r:id="rId665" display="https://www.kaggle.com/datasets/atharvasoundankar/global-food-wastage-dataset-2018-2024?select=global_food_wastage_dataset.csv" xr:uid="{E04B203A-AA13-4EBE-A5C7-71C5C3117511}"/>
    <hyperlink ref="X253" r:id="rId666" display="https://creativecommons.org/publicdomain/zero/1.0/" xr:uid="{17074B00-AF7B-4EEE-BF2B-379A06EDF8A6}"/>
    <hyperlink ref="B253" r:id="rId667" display="../../../../../:x:/r/teams/ProjectGridSense2/Shared Documents/Project GridSense/Input - Collected Data Sets/CSVs/Science/global_food_wastage_dataset.csv?d=wfae5cd2d5ff74c879b6f481036ad74dc&amp;csf=1&amp;web=1&amp;e=cTHF7h" xr:uid="{2E7C23A9-91A8-44A4-A6CB-38942D7E162F}"/>
    <hyperlink ref="X254" r:id="rId668" display="https://creativecommons.org/publicdomain/zero/1.0/" xr:uid="{FCC50DE3-03FA-4CBA-92F7-29CB6F4A3A4B}"/>
    <hyperlink ref="X255" r:id="rId669" display="https://creativecommons.org/publicdomain/zero/1.0/" xr:uid="{72AD8389-0CC0-4554-B78E-D85C779C334F}"/>
    <hyperlink ref="W254" r:id="rId670" display="https://www.kaggle.com/datasets/nasa/kepler-exoplanet-search-results?select=cumulative.csv" xr:uid="{BA80EC61-339E-43D3-A195-32936DC6A55F}"/>
    <hyperlink ref="W255" r:id="rId671" display="https://www.kaggle.com/datasets/nasa/meteorite-landings?select=meteorite-landings.csv" xr:uid="{32D54B74-8CC1-42E6-B24C-FDDE18DCE259}"/>
    <hyperlink ref="B254" r:id="rId672" display="../../../../../:x:/r/teams/ProjectGridSense2/Shared Documents/Project GridSense/Input - Collected Data Sets/CSVs/Science/Kepler Exoplanet Search Results.csv?d=w9ab039c2a57e4f748bbd4d179e41f7ec&amp;csf=1&amp;web=1&amp;e=fTAXrX" xr:uid="{36DE125E-0DF9-458D-A330-6F5E4A29999F}"/>
    <hyperlink ref="B255" r:id="rId673" display="../../../../../:x:/r/teams/ProjectGridSense2/Shared Documents/Project GridSense/Input - Collected Data Sets/CSVs/Science/meteorite-landings.csv?d=w2a5b3ddda3134ac5b22e8ad7dab73324&amp;csf=1&amp;web=1&amp;e=ghnw7B" xr:uid="{BD1AF0E5-059A-4917-8EF3-D493FB6269C3}"/>
    <hyperlink ref="W256" r:id="rId674" display="https://www.kaggle.com/datasets/kyanyoga/sample-sales-data?select=sales_data_sample.csv" xr:uid="{D777F3CF-06ED-4E80-9BFC-CBF53B743E0D}"/>
    <hyperlink ref="X256" r:id="rId675" display="https://creativecommons.org/publicdomain/zero/1.0/" xr:uid="{99A1EF4F-BFB0-4511-BBC6-652FF025FC08}"/>
    <hyperlink ref="B256" r:id="rId676" display="../../../../../:x:/r/teams/ProjectGridSense2/Shared Documents/Project GridSense/Input - Collected Data Sets/CSVs/Financial Data/sales_data_sample.csv?d=w2a7e6218f0c9453cb44ac2fe58a048c4&amp;csf=1&amp;web=1&amp;e=bsgByG" xr:uid="{F9B7BB61-7F4C-4336-A9DE-1BE417F4B6A3}"/>
    <hyperlink ref="W257" r:id="rId677" display="https://www.kaggle.com/datasets/nasa/astronaut-yearbook?select=astronauts.csv" xr:uid="{366CFD65-5279-42E5-B9F9-B74286E2BD9B}"/>
    <hyperlink ref="X257" r:id="rId678" display="https://creativecommons.org/publicdomain/zero/1.0/" xr:uid="{7FE23DC0-A177-4288-93D8-680A16BF51E4}"/>
    <hyperlink ref="B257" r:id="rId679" display="../../../../../:x:/r/teams/ProjectGridSense2/Shared Documents/Project GridSense/Input - Collected Data Sets/CSVs/Science/astronauts.csv?d=w9368bfa3210e4045b38d76f0f43c86f3&amp;csf=1&amp;web=1&amp;e=GeV7TE" xr:uid="{D8673114-D2A5-4316-A798-FC2A6CAA50EA}"/>
    <hyperlink ref="W258" r:id="rId680" display="https://www.kaggle.com/datasets/dronio/SolarEnergy?select=SolarPrediction.csv" xr:uid="{D00EEC8C-2A07-4893-8AF7-1983C23A6742}"/>
    <hyperlink ref="X258" r:id="rId681" display="https://opendatacommons.org/licenses/dbcl/1-0/" xr:uid="{EB6CB13D-E120-4705-A77F-6034B08AF500}"/>
    <hyperlink ref="B258" r:id="rId682" display="../../../../../:x:/r/teams/ProjectGridSense2/Shared Documents/Project GridSense/Input - Collected Data Sets/CSVs/Science/SolarPrediction.csv?d=w0e9e49a2607d43b1b904e222d2003812&amp;csf=1&amp;web=1&amp;e=RnlMQH" xr:uid="{F30B373E-56C3-42EF-9BAB-E53EA318D8E7}"/>
    <hyperlink ref="B259" r:id="rId683" display="../../../../../:x:/r/teams/ProjectGridSense2/Shared Documents/Project GridSense/Input - Collected Data Sets/CSVs/Science/NASA Turbofan Jet Engine Data Set FD001.csv?d=w76bca1bdfc92452db8e817799618bda7&amp;csf=1&amp;web=1&amp;e=fHsuR6" xr:uid="{A01BF1E3-B2C2-4681-BDD1-2173CDEE0A19}"/>
    <hyperlink ref="X259" r:id="rId684" display="https://creativecommons.org/publicdomain/zero/1.0/" xr:uid="{1E89E3C5-A559-401F-A843-F109B49ED199}"/>
    <hyperlink ref="W259" r:id="rId685" display="https://www.kaggle.com/datasets/behrad3d/nasa-cmaps" xr:uid="{B412E2EA-66C9-46FF-9F01-13326819DC6A}"/>
    <hyperlink ref="X260" r:id="rId686" display="https://creativecommons.org/publicdomain/zero/1.0/" xr:uid="{6F75A3E0-54C9-431F-89F9-92940DFEF504}"/>
    <hyperlink ref="W260" r:id="rId687" display="https://www.kaggle.com/datasets/nasa/landslide-events?select=catalog.csv" xr:uid="{0E04FD02-9442-46CF-B59C-11E210FD1BB1}"/>
    <hyperlink ref="B260" r:id="rId688" display="../../../../../:x:/r/teams/ProjectGridSense2/Shared Documents/Project GridSense/Input - Collected Data Sets/CSVs/Science/Landslides After Rainfall, 2007-2016.csv?d=w198aef0ccac84d28b49123f76f658a63&amp;csf=1&amp;web=1&amp;e=eqoebU" xr:uid="{D4F5776D-DCE6-4B79-85F0-4187378EE363}"/>
    <hyperlink ref="W261" r:id="rId689" display="https://cneos.jpl.nasa.gov/fireballs/" xr:uid="{FF905265-3DA3-4EA5-9C4E-678CAF9A6C01}"/>
    <hyperlink ref="B261" r:id="rId690" display="../../../../../:x:/r/teams/ProjectGridSense2/Shared Documents/Project GridSense/Input - Collected Data Sets/CSVs/Science/cneos_fireball_data.csv?d=we3ef1a8d0e6649da900afaceacbb152b&amp;csf=1&amp;web=1&amp;e=IhKLVt" xr:uid="{1683FAB2-8F87-4125-ADCC-23562B7EC067}"/>
    <hyperlink ref="B262" r:id="rId691" display="../../../../../:x:/r/teams/ProjectGridSense2/Shared Documents/Project GridSense/Input - Collected Data Sets/CSVs/Science/fire_nrt_M6_156000.csv?d=w49746324d5214f39b900b1155c790502&amp;csf=1&amp;web=1&amp;e=H66TCc" xr:uid="{433C7F64-6244-4761-BB6A-F7EC7F0916EB}"/>
    <hyperlink ref="W262" r:id="rId692" display="https://www.kaggle.com/datasets/washingtongold/wildfire-satellite-data?select=fire_nrt_M6_156000.csv" xr:uid="{1606C981-0600-44DB-82FF-4D2555258035}"/>
    <hyperlink ref="W22" r:id="rId693" xr:uid="{F4577D48-4C6C-4675-AD87-ABC74D20DC88}"/>
    <hyperlink ref="W23" r:id="rId694" xr:uid="{67881962-2F53-41A2-8B23-525A89545AE9}"/>
    <hyperlink ref="W20" r:id="rId695" xr:uid="{CF582E85-2BE7-44D9-A997-193869575CCD}"/>
    <hyperlink ref="W19" r:id="rId696" xr:uid="{DB6C2077-6055-4D97-BDEF-E678566E90B8}"/>
    <hyperlink ref="B19" r:id="rId697" xr:uid="{19CC25C1-ABDB-4095-B080-742318CA40E3}"/>
    <hyperlink ref="B20" r:id="rId698" xr:uid="{23FAE4BC-42FA-4F7C-A3A0-792D5C0326F3}"/>
    <hyperlink ref="B21" r:id="rId699" xr:uid="{4217C9E0-7183-4B28-A3DC-8AEEFFD6181E}"/>
    <hyperlink ref="B22" r:id="rId700" xr:uid="{ADAE7F2B-C1B1-48D4-B074-A5024C8F3B0A}"/>
    <hyperlink ref="B23" r:id="rId701" xr:uid="{FC3DC934-81AA-44C7-92BB-405BEEA2D7C7}"/>
    <hyperlink ref="W32" r:id="rId702" xr:uid="{DD060181-AD21-4234-B5D5-41DD5503BC2D}"/>
    <hyperlink ref="B32" r:id="rId703" xr:uid="{A03A04F0-DD39-4189-8102-9B71292D2695}"/>
    <hyperlink ref="W54" r:id="rId704" xr:uid="{B3A11A55-4E9E-4C1F-93E2-3DD75BE7D396}"/>
    <hyperlink ref="W55" r:id="rId705" xr:uid="{5AFB2B17-6396-4A9D-A740-450002062B72}"/>
    <hyperlink ref="W56" r:id="rId706" xr:uid="{99631C51-3EAF-4D58-9558-EEF266576BEA}"/>
    <hyperlink ref="W57" r:id="rId707" xr:uid="{EABD1EDE-F4BC-40DA-9330-C90F95BF8A93}"/>
    <hyperlink ref="B56" r:id="rId708" xr:uid="{8406D699-8E92-4715-9A71-988A63D0CF5F}"/>
    <hyperlink ref="B57" r:id="rId709" xr:uid="{A85DBA27-A34C-46B9-8624-B41E7F0411D3}"/>
    <hyperlink ref="B55" r:id="rId710" xr:uid="{4139B24A-11E1-4665-A1D1-53A09D1E5772}"/>
    <hyperlink ref="B54" r:id="rId711" xr:uid="{E52A8423-35BB-430F-A5CB-3B9BAE282133}"/>
    <hyperlink ref="B67" r:id="rId712" xr:uid="{423A6EDF-D7DC-46C8-A2CA-787F4BEA1D08}"/>
    <hyperlink ref="B263" r:id="rId713" display="https://ffc-excel.officeapps.live.com/:x:/t/ExcelOPAI/Ebs5goPebQpJhmkbbQjMeKUBAzUsJpW6Hjb_BZVLeI5kfQ?e=FNr91v&amp;nav=MTVfezY1Njc2MkM0LURENEMtNDNFNC1BQkFFLUNCNTExN0E4MkU5Nn0" xr:uid="{BB407EA6-3C4D-4755-8BBE-3692E278B61E}"/>
    <hyperlink ref="B264" r:id="rId714" display="https://ffc-excel.officeapps.live.com/:x:/t/ExcelOPAI/Ebs5goPebQpJhmkbbQjMeKUBAzUsJpW6Hjb_BZVLeI5kfQ?e=FNr91v&amp;nav=MTVfezY1Njc2MkM0LURENEMtNDNFNC1BQkFFLUNCNTExN0E4MkU5Nn0" xr:uid="{9A581FE3-A6D6-45D2-AA34-0BCC4232DC44}"/>
    <hyperlink ref="B265" r:id="rId715" display="https://ffc-excel.officeapps.live.com/:x:/t/ExcelOPAI/Ebs5goPebQpJhmkbbQjMeKUBAzUsJpW6Hjb_BZVLeI5kfQ?e=FNr91v&amp;nav=MTVfezY1Njc2MkM0LURENEMtNDNFNC1BQkFFLUNCNTExN0E4MkU5Nn0" xr:uid="{9DE5FE4A-AECC-42FE-9C56-DBFFBCB52564}"/>
    <hyperlink ref="B266" r:id="rId716" display="https://ffc-excel.officeapps.live.com/:x:/t/ExcelOPAI/Ebs5goPebQpJhmkbbQjMeKUBAzUsJpW6Hjb_BZVLeI5kfQ?e=FNr91v&amp;nav=MTVfezY1Njc2MkM0LURENEMtNDNFNC1BQkFFLUNCNTExN0E4MkU5Nn0" xr:uid="{49093705-2C19-4C00-9BF4-CDC19E21A903}"/>
    <hyperlink ref="B267" r:id="rId717" display="https://ffc-excel.officeapps.live.com/:x:/t/ExcelOPAI/Ebs5goPebQpJhmkbbQjMeKUBAzUsJpW6Hjb_BZVLeI5kfQ?e=FNr91v&amp;nav=MTVfezY1Njc2MkM0LURENEMtNDNFNC1BQkFFLUNCNTExN0E4MkU5Nn0" xr:uid="{6424B1B3-51AC-4396-8E62-DB03CA7D5FE2}"/>
    <hyperlink ref="B268" r:id="rId718" display="https://ffc-excel.officeapps.live.com/:x:/t/ExcelOPAI/Ebs5goPebQpJhmkbbQjMeKUBAzUsJpW6Hjb_BZVLeI5kfQ?e=fT6aqf&amp;nav=MTVfe0FEODlBQUJDLTBCRjQtNDFBQy04M0IwLThGNTNFMDg4RUFFRX0" xr:uid="{E7862AEC-56FA-4E9C-86A8-F771F102B7B2}"/>
    <hyperlink ref="B269" r:id="rId719" display="https://ffc-excel.officeapps.live.com/:x:/t/ExcelOPAI/Ebs5goPebQpJhmkbbQjMeKUBAzUsJpW6Hjb_BZVLeI5kfQ?e=fT6aqf&amp;nav=MTVfe0FEODlBQUJDLTBCRjQtNDFBQy04M0IwLThGNTNFMDg4RUFFRX0" xr:uid="{205C45D4-65B2-4E58-B19F-C96948654AFB}"/>
    <hyperlink ref="B270" r:id="rId720" display="https://ffc-excel.officeapps.live.com/:x:/t/ExcelOPAI/Ebs5goPebQpJhmkbbQjMeKUBAzUsJpW6Hjb_BZVLeI5kfQ?e=fT6aqf&amp;nav=MTVfe0FEODlBQUJDLTBCRjQtNDFBQy04M0IwLThGNTNFMDg4RUFFRX0" xr:uid="{86194295-4086-4E56-BE9F-6F16652D6C7D}"/>
    <hyperlink ref="B271" r:id="rId721" display="https://ffc-excel.officeapps.live.com/:x:/t/ExcelOPAI/Ebs5goPebQpJhmkbbQjMeKUBAzUsJpW6Hjb_BZVLeI5kfQ?e=eyChVI&amp;nav=MTVfezExNEY5QjcyLTQzQkEtNDU0NC1BM0M2LUEwNDJBRjdEMkY2MH0" xr:uid="{4E528BB4-36C0-46A0-A8FD-DE783609257D}"/>
    <hyperlink ref="B272" r:id="rId722" display="https://ffc-excel.officeapps.live.com/:x:/t/ExcelOPAI/Ebs5goPebQpJhmkbbQjMeKUBAzUsJpW6Hjb_BZVLeI5kfQ?e=fHuDNh&amp;nav=MTVfe0FCMUMwNkIyLTlDMTgtNDQzQy04NjU1LTYwMUFDNTYxQzIzMH0" xr:uid="{16990DEE-13D4-450F-9825-54C538518805}"/>
    <hyperlink ref="B273" r:id="rId723" display="https://ffc-excel.officeapps.live.com/:x:/t/ExcelOPAI/Ebs5goPebQpJhmkbbQjMeKUBAzUsJpW6Hjb_BZVLeI5kfQ?e=fHuDNh&amp;nav=MTVfe0FCMUMwNkIyLTlDMTgtNDQzQy04NjU1LTYwMUFDNTYxQzIzMH0" xr:uid="{4175882D-3315-47A6-8F72-C24C8FC2A231}"/>
    <hyperlink ref="B274" r:id="rId724" display="https://ffc-excel.officeapps.live.com/:x:/t/ExcelOPAI/Ebs5goPebQpJhmkbbQjMeKUBAzUsJpW6Hjb_BZVLeI5kfQ?e=fHuDNh&amp;nav=MTVfe0FCMUMwNkIyLTlDMTgtNDQzQy04NjU1LTYwMUFDNTYxQzIzMH0" xr:uid="{0B176BC0-4E03-4630-B353-50BB93E9DFC7}"/>
    <hyperlink ref="B275" r:id="rId725" display="https://ffc-excel.officeapps.live.com/:x:/t/ExcelOPAI/Ebs5goPebQpJhmkbbQjMeKUBAzUsJpW6Hjb_BZVLeI5kfQ?e=fHuDNh&amp;nav=MTVfe0FCMUMwNkIyLTlDMTgtNDQzQy04NjU1LTYwMUFDNTYxQzIzMH0" xr:uid="{F687D6AC-722E-4850-B404-62ABAF45A473}"/>
    <hyperlink ref="B276" r:id="rId726" display="https://ffc-excel.officeapps.live.com/:x:/t/ExcelOPAI/Ebs5goPebQpJhmkbbQjMeKUBAzUsJpW6Hjb_BZVLeI5kfQ?e=bX9Wbt&amp;nav=MTVfezQ2MzgwMEE0LTM4Q0UtNDI5Ny1COTBFLTM1QkVDRTgxMEI3MX0" xr:uid="{A44A433F-F6E3-4528-98F6-01B6FB63F859}"/>
    <hyperlink ref="B277" r:id="rId727" display="https://ffc-excel.officeapps.live.com/:x:/t/ExcelOPAI/Ebs5goPebQpJhmkbbQjMeKUBAzUsJpW6Hjb_BZVLeI5kfQ?e=bX9Wbt&amp;nav=MTVfezQ2MzgwMEE0LTM4Q0UtNDI5Ny1COTBFLTM1QkVDRTgxMEI3MX0" xr:uid="{AC11D7A4-9AED-47B3-BAAC-6A957020C377}"/>
    <hyperlink ref="B278" r:id="rId728" display="https://ffc-excel.officeapps.live.com/:x:/t/ExcelOPAI/Ebs5goPebQpJhmkbbQjMeKUBAzUsJpW6Hjb_BZVLeI5kfQ?e=bX9Wbt&amp;nav=MTVfezQ2MzgwMEE0LTM4Q0UtNDI5Ny1COTBFLTM1QkVDRTgxMEI3MX0" xr:uid="{49A1FF42-673C-4CA7-B236-081F1312C79E}"/>
    <hyperlink ref="B279" r:id="rId729" display="https://ffc-excel.officeapps.live.com/:x:/t/ExcelOPAI/Ebs5goPebQpJhmkbbQjMeKUBAzUsJpW6Hjb_BZVLeI5kfQ?e=bX9Wbt&amp;nav=MTVfezQ2MzgwMEE0LTM4Q0UtNDI5Ny1COTBFLTM1QkVDRTgxMEI3MX0" xr:uid="{0347E0F9-43DE-4DB3-AB5A-1FDB5098BCC4}"/>
    <hyperlink ref="B280" r:id="rId730" display="https://ffc-excel.officeapps.live.com/:x:/t/ExcelOPAI/Ebs5goPebQpJhmkbbQjMeKUBAzUsJpW6Hjb_BZVLeI5kfQ?e=q9x54H&amp;nav=MTVfe0UwMTJFNDRBLTk2N0MtNDNDNy1CQTE4LTVCRDQwQTg0M0I3Nn0" xr:uid="{A47D434D-9951-4088-BB19-72A74F47E5B0}"/>
    <hyperlink ref="B281" r:id="rId731" display="https://ffc-excel.officeapps.live.com/:x:/t/ExcelOPAI/Ebs5goPebQpJhmkbbQjMeKUBAzUsJpW6Hjb_BZVLeI5kfQ?e=q9x54H&amp;nav=MTVfe0UwMTJFNDRBLTk2N0MtNDNDNy1CQTE4LTVCRDQwQTg0M0I3Nn0" xr:uid="{14C1DC8A-6E1E-4502-A50F-48263D6B402B}"/>
    <hyperlink ref="B282" r:id="rId732" display="https://ffc-excel.officeapps.live.com/:x:/t/ExcelOPAI/Ebs5goPebQpJhmkbbQjMeKUBAzUsJpW6Hjb_BZVLeI5kfQ?e=q9x54H&amp;nav=MTVfe0UwMTJFNDRBLTk2N0MtNDNDNy1CQTE4LTVCRDQwQTg0M0I3Nn0" xr:uid="{284F6B6C-8388-41AF-86D1-EE6AEF53DF53}"/>
    <hyperlink ref="B283" r:id="rId733" display="https://ffc-excel.officeapps.live.com/:x:/t/ExcelOPAI/Ebs5goPebQpJhmkbbQjMeKUBAzUsJpW6Hjb_BZVLeI5kfQ?e=a46i6h&amp;nav=MTVfe0NGOUZEMjE0LTFEOEItNEVCNy04RTdDLTJFMEJFMzk3NzM1NX0" xr:uid="{BCB85BFC-572D-4F21-B3B8-8D45746BF5D5}"/>
    <hyperlink ref="B284" r:id="rId734" display="https://ffc-excel.officeapps.live.com/:x:/t/ExcelOPAI/Ebs5goPebQpJhmkbbQjMeKUBAzUsJpW6Hjb_BZVLeI5kfQ?e=a46i6h&amp;nav=MTVfe0NGOUZEMjE0LTFEOEItNEVCNy04RTdDLTJFMEJFMzk3NzM1NX0" xr:uid="{373B4BBA-0A6F-4C72-8E26-C98C6278CAFD}"/>
    <hyperlink ref="B285" r:id="rId735" display="https://ffc-excel.officeapps.live.com/:x:/t/ExcelOPAI/Ebs5goPebQpJhmkbbQjMeKUBAzUsJpW6Hjb_BZVLeI5kfQ?e=GVlkL0&amp;nav=MTVfezEwQ0FBMEQ3LUI5MEQtNEZFOS05ODM3LUQ5MjI5NkY0QTg4RH0" xr:uid="{72EA58FF-A3F6-40AD-AD53-497D7A9EF617}"/>
    <hyperlink ref="B286" r:id="rId736" display="https://ffc-excel.officeapps.live.com/:x:/t/ExcelOPAI/Ebs5goPebQpJhmkbbQjMeKUBAzUsJpW6Hjb_BZVLeI5kfQ?e=0Ftw6c&amp;nav=MTVfe0I4OTJGQTZELUJFNDQtNDI5Ny05NjE3LUY1RTdFRDJGNDgzNn0" xr:uid="{D118C05E-DCF1-43FF-92D0-90312B7C8B71}"/>
    <hyperlink ref="B287" r:id="rId737" display="https://ffc-excel.officeapps.live.com/:x:/t/ExcelOPAI/Ebs5goPebQpJhmkbbQjMeKUBAzUsJpW6Hjb_BZVLeI5kfQ?e=3hzzMU&amp;nav=MTVfezlGQkE1M0VGLTA3NzAtNEE2My04NzY0LThGMDZBNThBREFCOX0" xr:uid="{C0BF59AF-47A1-474F-A97A-93517375B1A3}"/>
    <hyperlink ref="B288" r:id="rId738" display="https://ffc-excel.officeapps.live.com/:x:/t/ExcelOPAI/Ebs5goPebQpJhmkbbQjMeKUBAzUsJpW6Hjb_BZVLeI5kfQ?e=3hzzMU&amp;nav=MTVfezlGQkE1M0VGLTA3NzAtNEE2My04NzY0LThGMDZBNThBREFCOX0" xr:uid="{3900905E-F9E2-4916-AF7E-CFA878BF9FE9}"/>
    <hyperlink ref="B289" r:id="rId739" display="https://ffc-excel.officeapps.live.com/:x:/t/ExcelOPAI/Ebs5goPebQpJhmkbbQjMeKUBAzUsJpW6Hjb_BZVLeI5kfQ?e=3hzzMU&amp;nav=MTVfezlGQkE1M0VGLTA3NzAtNEE2My04NzY0LThGMDZBNThBREFCOX0" xr:uid="{44A958C5-0B7B-42D7-AF12-8FAA480EC981}"/>
    <hyperlink ref="B290" r:id="rId740" display="https://ffc-excel.officeapps.live.com/:x:/t/ExcelOPAI/Ebs5goPebQpJhmkbbQjMeKUBAzUsJpW6Hjb_BZVLeI5kfQ?e=3hzzMU&amp;nav=MTVfezlGQkE1M0VGLTA3NzAtNEE2My04NzY0LThGMDZBNThBREFCOX0" xr:uid="{A55892F2-DF49-4A60-95AB-03EFE6722D28}"/>
    <hyperlink ref="B291" r:id="rId741" display="https://ffc-excel.officeapps.live.com/:x:/t/ExcelOPAI/Ebs5goPebQpJhmkbbQjMeKUBAzUsJpW6Hjb_BZVLeI5kfQ?e=3hzzMU&amp;nav=MTVfezlGQkE1M0VGLTA3NzAtNEE2My04NzY0LThGMDZBNThBREFCOX0" xr:uid="{BB3FE9E4-5EF7-4827-9F37-7F031779AA1C}"/>
    <hyperlink ref="B292" r:id="rId742" display="https://ffc-excel.officeapps.live.com/:x:/t/ExcelOPAI/Ebs5goPebQpJhmkbbQjMeKUBAzUsJpW6Hjb_BZVLeI5kfQ?e=3hzzMU&amp;nav=MTVfezlGQkE1M0VGLTA3NzAtNEE2My04NzY0LThGMDZBNThBREFCOX0" xr:uid="{BF55E06C-6260-41E2-B0B7-B107FEAE428E}"/>
    <hyperlink ref="B293" r:id="rId743" display="https://ffc-excel.officeapps.live.com/:x:/t/ExcelOPAI/Ebs5goPebQpJhmkbbQjMeKUBAzUsJpW6Hjb_BZVLeI5kfQ?e=3hzzMU&amp;nav=MTVfezlGQkE1M0VGLTA3NzAtNEE2My04NzY0LThGMDZBNThBREFCOX0" xr:uid="{1D16ADE3-A97F-4AC7-B968-9355D0213B17}"/>
    <hyperlink ref="B294" r:id="rId744" display="https://ffc-excel.officeapps.live.com/:x:/t/ExcelOPAI/Ebs5goPebQpJhmkbbQjMeKUBAzUsJpW6Hjb_BZVLeI5kfQ?e=BiFjd3&amp;nav=MTVfezQwMkE5MUFGLTM2NDYtNEU1NS05MjNGLTBEOUJDOUU0QzVENX0" xr:uid="{652FE3D5-8E2D-4209-A4D2-8FE2CF175DDB}"/>
    <hyperlink ref="B295" r:id="rId745" display="https://ffc-excel.officeapps.live.com/:x:/t/ExcelOPAI/Ebs5goPebQpJhmkbbQjMeKUBAzUsJpW6Hjb_BZVLeI5kfQ?e=BiFjd3&amp;nav=MTVfezQwMkE5MUFGLTM2NDYtNEU1NS05MjNGLTBEOUJDOUU0QzVENX0" xr:uid="{EF6847D1-E837-4FA5-828A-E84AADCB71F4}"/>
    <hyperlink ref="B296" r:id="rId746" display="https://ffc-excel.officeapps.live.com/:x:/t/ExcelOPAI/Ebs5goPebQpJhmkbbQjMeKUBAzUsJpW6Hjb_BZVLeI5kfQ?e=BiFjd3&amp;nav=MTVfezQwMkE5MUFGLTM2NDYtNEU1NS05MjNGLTBEOUJDOUU0QzVENX0" xr:uid="{85F75690-D1D7-4DF6-BD21-CC8BD9785ACF}"/>
    <hyperlink ref="B297" r:id="rId747" display="https://ffc-excel.officeapps.live.com/:x:/t/ExcelOPAI/Ebs5goPebQpJhmkbbQjMeKUBAzUsJpW6Hjb_BZVLeI5kfQ?e=BiFjd3&amp;nav=MTVfezQwMkE5MUFGLTM2NDYtNEU1NS05MjNGLTBEOUJDOUU0QzVENX0" xr:uid="{2D72F237-725B-4016-98F6-FA3A64D69E6F}"/>
    <hyperlink ref="B298" r:id="rId748" display="https://ffc-excel.officeapps.live.com/:x:/t/ExcelOPAI/Ebs5goPebQpJhmkbbQjMeKUBAzUsJpW6Hjb_BZVLeI5kfQ?e=BiFjd3&amp;nav=MTVfezQwMkE5MUFGLTM2NDYtNEU1NS05MjNGLTBEOUJDOUU0QzVENX0" xr:uid="{F73E8CEA-E589-455C-98E7-6504BE62406C}"/>
    <hyperlink ref="B299" r:id="rId749" display="https://ffc-excel.officeapps.live.com/:x:/t/ExcelOPAI/Ebs5goPebQpJhmkbbQjMeKUBAzUsJpW6Hjb_BZVLeI5kfQ?e=BiFjd3&amp;nav=MTVfezQwMkE5MUFGLTM2NDYtNEU1NS05MjNGLTBEOUJDOUU0QzVENX0" xr:uid="{2EDCD5A1-DC2E-41F7-8102-9B804833EF52}"/>
    <hyperlink ref="B300" r:id="rId750" display="../../../:x:/p/margines/EV6UK1bXFtBEuypueV_bH1oBtWDA1XPA2DHb3b0B4-HvhA?e=WkXRye&amp;nav=MTVfezIxMURGRDZBLTY2RTYtNEFBNy1BMDYzLTg5MDQ5MTU2OUY4QX0" xr:uid="{B74A53DC-4536-49E3-8A54-4E61F1444EDB}"/>
    <hyperlink ref="B301" r:id="rId751" display="https://ffc-excel.officeapps.live.com/:x:/t/ExcelOPAI/Ebs5goPebQpJhmkbbQjMeKUBAzUsJpW6Hjb_BZVLeI5kfQ?e=E6Lqwi&amp;nav=MTVfezZENjEwQzRCLUI1OEQtNEIwQS04RUUzLTgyREM1OEUxMjZGRX0" xr:uid="{5D1C1991-CF2F-46F7-8113-377D52116714}"/>
    <hyperlink ref="B302" r:id="rId752" display="https://ffc-excel.officeapps.live.com/:x:/t/ExcelOPAI/Ebs5goPebQpJhmkbbQjMeKUBAzUsJpW6Hjb_BZVLeI5kfQ?e=Oz6mvo&amp;nav=MTVfezUyN0JFMjU4LTU2NzctNDBFNi1BOUQyLTA1RDU2N0EwQTY0OX0" xr:uid="{E5FBB9B6-A675-439D-BE95-A7FBD3498D31}"/>
    <hyperlink ref="B303" r:id="rId753" display="https://ffc-excel.officeapps.live.com/:x:/t/ExcelOPAI/Ebs5goPebQpJhmkbbQjMeKUBAzUsJpW6Hjb_BZVLeI5kfQ?e=Oz6mvo&amp;nav=MTVfezUyN0JFMjU4LTU2NzctNDBFNi1BOUQyLTA1RDU2N0EwQTY0OX0" xr:uid="{25537FC5-1B99-4099-8CFF-959582EBBDE4}"/>
    <hyperlink ref="B304" r:id="rId754" display="https://ffc-excel.officeapps.live.com/:x:/t/ExcelOPAI/Ebs5goPebQpJhmkbbQjMeKUBAzUsJpW6Hjb_BZVLeI5kfQ?e=TsetOm&amp;nav=MTVfe0E2NEFFMkM3LTUxNjgtNDM1My04MEM5LTMxRUMyMDUzMjAzN30" xr:uid="{F2407A13-A685-4579-A4FA-10F5285DFA60}"/>
    <hyperlink ref="B305" r:id="rId755" display="https://ffc-excel.officeapps.live.com/:x:/t/ExcelOPAI/Ebs5goPebQpJhmkbbQjMeKUBAzUsJpW6Hjb_BZVLeI5kfQ?e=TsetOm&amp;nav=MTVfe0E2NEFFMkM3LTUxNjgtNDM1My04MEM5LTMxRUMyMDUzMjAzN30" xr:uid="{0316ADCF-CD39-4C7E-B14D-DE7168BFC55B}"/>
    <hyperlink ref="B306" r:id="rId756" display="https://ffc-excel.officeapps.live.com/:x:/t/ExcelOPAI/Ebs5goPebQpJhmkbbQjMeKUBAzUsJpW6Hjb_BZVLeI5kfQ?e=TsetOm&amp;nav=MTVfe0E2NEFFMkM3LTUxNjgtNDM1My04MEM5LTMxRUMyMDUzMjAzN30" xr:uid="{5402362F-2717-4F06-BCC0-7CB7BB55AFBA}"/>
    <hyperlink ref="B307" r:id="rId757" display="https://ffc-excel.officeapps.live.com/:x:/t/ExcelOPAI/Ebs5goPebQpJhmkbbQjMeKUBAzUsJpW6Hjb_BZVLeI5kfQ?e=Gxsg1Y&amp;nav=MTVfezA4NDhBNUZCLUVFQ0YtNEI4MS05NDY0LTMxOENDRkE1MkEwMX0" xr:uid="{150B2C98-5B89-4554-AC62-939065E8D6D1}"/>
    <hyperlink ref="B308" r:id="rId758" display="https://ffc-excel.officeapps.live.com/:x:/t/ExcelOPAI/Ebs5goPebQpJhmkbbQjMeKUBAzUsJpW6Hjb_BZVLeI5kfQ?e=Gxsg1Y&amp;nav=MTVfezA4NDhBNUZCLUVFQ0YtNEI4MS05NDY0LTMxOENDRkE1MkEwMX0" xr:uid="{BC51E1EA-59F2-4FD9-9D20-BC3A352905B2}"/>
    <hyperlink ref="B309" r:id="rId759" display="https://ffc-excel.officeapps.live.com/:x:/t/ExcelOPAI/Ebs5goPebQpJhmkbbQjMeKUBAzUsJpW6Hjb_BZVLeI5kfQ?e=Gxsg1Y&amp;nav=MTVfezA4NDhBNUZCLUVFQ0YtNEI4MS05NDY0LTMxOENDRkE1MkEwMX0" xr:uid="{8D34427C-D14A-47DE-A029-0BFE6BF52889}"/>
    <hyperlink ref="B310" r:id="rId760" display="https://ffc-excel.officeapps.live.com/:x:/t/ExcelOPAI/Ebs5goPebQpJhmkbbQjMeKUBAzUsJpW6Hjb_BZVLeI5kfQ?e=Gxsg1Y&amp;nav=MTVfezA4NDhBNUZCLUVFQ0YtNEI4MS05NDY0LTMxOENDRkE1MkEwMX0" xr:uid="{A043A0F1-0A20-4738-96C9-01668A326367}"/>
    <hyperlink ref="B311" r:id="rId761" display="https://ffc-excel.officeapps.live.com/:x:/t/ExcelOPAI/Ebs5goPebQpJhmkbbQjMeKUBAzUsJpW6Hjb_BZVLeI5kfQ?e=Gxsg1Y&amp;nav=MTVfezA4NDhBNUZCLUVFQ0YtNEI4MS05NDY0LTMxOENDRkE1MkEwMX0" xr:uid="{4F1C17C0-1203-4947-85BD-8822FC571EDD}"/>
    <hyperlink ref="B312" r:id="rId762" display="https://ffc-excel.officeapps.live.com/:x:/t/ExcelOPAI/Ebs5goPebQpJhmkbbQjMeKUBAzUsJpW6Hjb_BZVLeI5kfQ?e=Gxsg1Y&amp;nav=MTVfezA4NDhBNUZCLUVFQ0YtNEI4MS05NDY0LTMxOENDRkE1MkEwMX0" xr:uid="{D6EA8898-C579-46A0-B764-06BAF60B16ED}"/>
    <hyperlink ref="B313" r:id="rId763" display="https://ffc-excel.officeapps.live.com/:x:/t/ExcelOPAI/Ebs5goPebQpJhmkbbQjMeKUBAzUsJpW6Hjb_BZVLeI5kfQ?e=ewN3ju&amp;nav=MTVfe0I1MjFFNzA0LUIwNzYtNDQ2NC04RENCLURFQjk1RjIwMzE4Nn0" xr:uid="{7EE5BD21-ACB4-473D-BD1D-A09CD0BDFDA9}"/>
    <hyperlink ref="B314" r:id="rId764" display="https://ffc-excel.officeapps.live.com/:x:/t/ExcelOPAI/Ebs5goPebQpJhmkbbQjMeKUBAzUsJpW6Hjb_BZVLeI5kfQ?e=ewN3ju&amp;nav=MTVfe0I1MjFFNzA0LUIwNzYtNDQ2NC04RENCLURFQjk1RjIwMzE4Nn0" xr:uid="{F50FD2E9-4533-4B1F-9B0E-F867E2B9DB0E}"/>
    <hyperlink ref="B315" r:id="rId765" display="https://ffc-excel.officeapps.live.com/:x:/t/ExcelOPAI/Ebs5goPebQpJhmkbbQjMeKUBAzUsJpW6Hjb_BZVLeI5kfQ?e=ewN3ju&amp;nav=MTVfe0I1MjFFNzA0LUIwNzYtNDQ2NC04RENCLURFQjk1RjIwMzE4Nn0" xr:uid="{233F56C6-24A5-4E69-BAB5-718FA124252F}"/>
    <hyperlink ref="B316" r:id="rId766" display="https://ffc-excel.officeapps.live.com/:x:/t/ExcelOPAI/Ebs5goPebQpJhmkbbQjMeKUBAzUsJpW6Hjb_BZVLeI5kfQ?e=ewN3ju&amp;nav=MTVfe0I1MjFFNzA0LUIwNzYtNDQ2NC04RENCLURFQjk1RjIwMzE4Nn0" xr:uid="{87AB5433-847E-4885-816B-A7E29C8ACB21}"/>
    <hyperlink ref="B317" r:id="rId767" display="https://ffc-excel.officeapps.live.com/:x:/t/ExcelOPAI/EXnuPSt94vJEpT_zH3vGASgBSSSjKAbNdiv6YYQ7jqbJVA?e=VP80C1" xr:uid="{D8048162-853C-4330-A36E-66838C1DE65C}"/>
    <hyperlink ref="B318" r:id="rId768" display="https://ffc-excel.officeapps.live.com/:x:/t/ExcelOPAI/EXnuPSt94vJEpT_zH3vGASgBSSSjKAbNdiv6YYQ7jqbJVA?e=VP80C1" xr:uid="{D1E8D08C-C5C2-4D07-824D-AD46714CADF1}"/>
    <hyperlink ref="B319" r:id="rId769" display="https://ffc-excel.officeapps.live.com/:x:/t/ExcelOPAI/EXnuPSt94vJEpT_zH3vGASgBSSSjKAbNdiv6YYQ7jqbJVA?e=VP80C1" xr:uid="{65407158-3E8B-4878-9CFB-C26547F9F9B8}"/>
    <hyperlink ref="B320" r:id="rId770" display="https://ffc-excel.officeapps.live.com/:x:/t/ExcelOPAI/Ebs5goPebQpJhmkbbQjMeKUBAzUsJpW6Hjb_BZVLeI5kfQ?e=sGjk6X&amp;nav=MTVfezk3NTU5MERDLTQzQkUtNEI4Ri1BNkFFLTdDODVCMzBDMDVDNX0" xr:uid="{9C426165-5138-4865-B81A-6E3919679E9E}"/>
    <hyperlink ref="B321" r:id="rId771" display="https://ffc-excel.officeapps.live.com/:x:/t/ExcelOPAI/Ebs5goPebQpJhmkbbQjMeKUBAzUsJpW6Hjb_BZVLeI5kfQ?e=UorirL&amp;nav=MTVfezJEN0M4QTQ4LTlERjMtNDk0Qy04MzU0LUU2RDk0OUU2NEVBQX0" xr:uid="{D1EC0A66-BAFA-4421-A51B-43BDC7A2DE52}"/>
    <hyperlink ref="B322" r:id="rId772" display="https://ffc-excel.officeapps.live.com/:x:/t/ExcelOPAI/Ebs5goPebQpJhmkbbQjMeKUBAzUsJpW6Hjb_BZVLeI5kfQ?e=ORAvWK&amp;nav=MTVfezlBN0ExOUQ2LUZGNjUtNEEwMS1BODAxLTVEMUFGRTBDRDdCN30" xr:uid="{6B204AAD-2978-4E9F-ABFB-6D3067D51BC3}"/>
    <hyperlink ref="B324" r:id="rId773" display="https://ffc-excel.officeapps.live.com/:x:/t/ExcelOPAI/Ebs5goPebQpJhmkbbQjMeKUBAzUsJpW6Hjb_BZVLeI5kfQ?e=nXpFOE&amp;nav=MTVfezI2QTA3NkY2LTRDRkUtNDE1Ni1CQzM4LTA3QkI4MEM5NTQzRn0" xr:uid="{FECA30EA-BC46-4596-834E-7EF255334996}"/>
    <hyperlink ref="B325" r:id="rId774" display="https://ffc-excel.officeapps.live.com/:x:/t/ExcelOPAI/Ebs5goPebQpJhmkbbQjMeKUBAzUsJpW6Hjb_BZVLeI5kfQ?e=Dai8HI&amp;nav=MTVfezQ5QkEyMEIzLTVENjEtNDQ5RS1BOUQ5LUIzREFCMkE3MTYxN30" xr:uid="{09616E08-F8EC-4D2B-94A4-F4161A54FC7C}"/>
    <hyperlink ref="B326" r:id="rId775" display="https://ffc-excel.officeapps.live.com/:x:/t/ExcelOPAI/Ebs5goPebQpJhmkbbQjMeKUBAzUsJpW6Hjb_BZVLeI5kfQ?e=Dai8HI&amp;nav=MTVfezQ5QkEyMEIzLTVENjEtNDQ5RS1BOUQ5LUIzREFCMkE3MTYxN30" xr:uid="{406F4884-6C5A-4382-B6B3-E634A99C2818}"/>
    <hyperlink ref="B327" r:id="rId776" display="https://ffc-excel.officeapps.live.com/:x:/t/ExcelOPAI/Ebs5goPebQpJhmkbbQjMeKUBAzUsJpW6Hjb_BZVLeI5kfQ?e=UwvE13&amp;nav=MTVfe0MwOEQ4ODIwLUI3QTEtNENGRC1BNEY0LTdFRTVGRDhDNjY1QX0" xr:uid="{02322402-EE5C-4FA4-86AF-6D3E08062EC6}"/>
    <hyperlink ref="B328" r:id="rId777" display="https://ffc-excel.officeapps.live.com/:x:/t/ExcelOPAI/Ebs5goPebQpJhmkbbQjMeKUBAzUsJpW6Hjb_BZVLeI5kfQ?e=CqBYzh&amp;nav=MTVfe0Q4MDVEMDMwLUEyMTMtNEU1Qi05MTQ4LTU1MDE0QTcwQTI3RX0" xr:uid="{26477E51-8989-4CE9-8404-08C842F6A507}"/>
    <hyperlink ref="B329" r:id="rId778" display="https://ffc-excel.officeapps.live.com/:x:/t/ExcelOPAI/Ebs5goPebQpJhmkbbQjMeKUBAzUsJpW6Hjb_BZVLeI5kfQ?e=HW4ctD&amp;nav=MTVfe0I2NEE3QTRFLUZEOTQtNDFFMC05MjUyLTlDNjJDNzhFMzc2Qn0" xr:uid="{CBD7C1C9-EAE0-4C9C-85C9-9C869E0CB6EC}"/>
    <hyperlink ref="B330" r:id="rId779" display="../../../:x:/p/ugupta/EfPMJDRzKQ9Gqd2FQydg7eEBuKK5zYsIG4DMY9J6lDbfMg?e=qHS45S" xr:uid="{0C5669DB-8A2F-49AA-94B2-02736150C240}"/>
    <hyperlink ref="B332" r:id="rId780" location="Nuget_Repository" display="https://www.owiki.ms/wiki/Excel/Test_Collateral - Nuget_Repository" xr:uid="{01546D82-A68B-41B5-8E48-11FE75198990}"/>
    <hyperlink ref="B335" r:id="rId781" display="https://microsoft.sharepoint-df.com/:x:/t/ExcelOPAI/EfhkEbjSLEVNtQ7M5E9eEsUB8xsAWwYSwxicR-K7eGgh1g?e=JmqTS0&amp;nav=MTVfezA3MTdBOTBFLTU2OTMtNEFFQS05MTIwLUE4ODZGMzM3M0E0M30" xr:uid="{C00FECAC-09B0-4CEC-AFB4-CEE17B31E35F}"/>
    <hyperlink ref="B336" r:id="rId782" display="https://microsoft.sharepoint-df.com/:x:/t/ExcelOPAI/EfhkEbjSLEVNtQ7M5E9eEsUB8xsAWwYSwxicR-K7eGgh1g?e=H1IPaw&amp;nav=MTVfezFCN0RFRjU4LTkyOUMtNEI3My1BODkxLThGMzAwNjVDNjRCRH0" xr:uid="{A8E6295C-EAB5-4902-AFC4-04A8F7754233}"/>
    <hyperlink ref="B337" r:id="rId783" display="https://microsoft.sharepoint-df.com/:x:/t/ExcelOPAI/EfhkEbjSLEVNtQ7M5E9eEsUB8xsAWwYSwxicR-K7eGgh1g?e=wogNW8&amp;nav=MTVfe0JGRDVEN0U0LUQ0RTEtNDVFMy04Q0M5LUIzMTdCNDdDRjk5OH0" xr:uid="{0D70252D-94F8-4181-9FD8-62C5A3A8FD80}"/>
    <hyperlink ref="B338" r:id="rId784" display="https://microsoft.sharepoint-df.com/:x:/t/ExcelOPAI/EfhkEbjSLEVNtQ7M5E9eEsUB8xsAWwYSwxicR-K7eGgh1g?e=p9f7zE&amp;nav=MTVfezJEQUYxMDJFLTdGRDktNDc3Qi05REYyLTAyMTMxRUZDMjVDMn0" xr:uid="{5B7AD681-8E16-471C-AE64-D40EA3900802}"/>
    <hyperlink ref="B339" r:id="rId785" display="https://microsoft.sharepoint-df.com/:x:/t/ExcelOPAI/EfhkEbjSLEVNtQ7M5E9eEsUB8xsAWwYSwxicR-K7eGgh1g?e=krYhl0&amp;nav=MTVfe0EzQzZCQzhFLTc5M0ItNEMzQS1BNDM3LUJFNkFDOTdERDlGQX0" xr:uid="{9880266C-CDD1-48F3-8820-6A07CE23D8B4}"/>
    <hyperlink ref="B340" r:id="rId786" display="https://microsoft.sharepoint-df.com/:x:/t/ExcelOPAI/EfhkEbjSLEVNtQ7M5E9eEsUB8xsAWwYSwxicR-K7eGgh1g?e=FxbNzJ&amp;nav=MTVfezI1RkFDRTc5LTMxREItNEFCMS1BRDhGLTdCMTNCRTFCNDJFMX0" xr:uid="{02087930-27D1-4A87-B6B4-43BC2ADBEBBD}"/>
    <hyperlink ref="B341" r:id="rId787" display="https://microsoft.sharepoint-df.com/:x:/t/ExcelOPAI/EfhkEbjSLEVNtQ7M5E9eEsUB8xsAWwYSwxicR-K7eGgh1g?e=hCeUes&amp;nav=MTVfezhFOTM5OUM0LTEwQUEtNEY0Qy1BQUJBLUVCMzlBNTMxQjdGNX0" xr:uid="{EA9CE6EC-971F-4DE2-988A-4D18829D4E8A}"/>
    <hyperlink ref="B363" r:id="rId788" xr:uid="{C4057DEC-4429-4A71-BAB0-B9FAB6DAC247}"/>
    <hyperlink ref="B364" r:id="rId789" xr:uid="{0AF6F77C-DB85-47F0-8FD0-A8687C844FD4}"/>
    <hyperlink ref="B365" r:id="rId790" xr:uid="{3F1283DC-2FCC-49BE-8B40-2DC68B96CF71}"/>
    <hyperlink ref="B366" r:id="rId791" xr:uid="{BB068202-CF2B-4D50-B2BA-01252D733FDC}"/>
    <hyperlink ref="B367" r:id="rId792" xr:uid="{D46F955D-9544-4141-8475-9C2D3D6AB46F}"/>
    <hyperlink ref="B368" r:id="rId793" xr:uid="{AAA1710D-1562-48FA-97E3-4A3837D65348}"/>
    <hyperlink ref="B369" r:id="rId794" xr:uid="{4F6C0271-F697-43C2-88A5-9EE06DFDA5E1}"/>
    <hyperlink ref="B370" r:id="rId795" xr:uid="{92AD32E0-28E4-4A9B-A289-0E1E08A369FC}"/>
    <hyperlink ref="B371" r:id="rId796" xr:uid="{E636044B-A08D-44C6-8984-3027E38C2AF3}"/>
    <hyperlink ref="B372" r:id="rId797" xr:uid="{31E03F44-0FB0-4AC9-8C10-69F27C0E5CDB}"/>
    <hyperlink ref="B373" r:id="rId798" xr:uid="{44A53001-8DB9-4080-B6FA-CCCB952FAC16}"/>
    <hyperlink ref="B374" r:id="rId799" xr:uid="{4AF6CF6E-95C8-4B1D-8E3B-7B6569A4E80B}"/>
    <hyperlink ref="B375" r:id="rId800" xr:uid="{3EFA5BFC-A4B5-4B3F-BFF2-2AC6EA3A326A}"/>
    <hyperlink ref="B376" r:id="rId801" xr:uid="{4139BD61-24D7-4534-9284-58FFB96D444C}"/>
    <hyperlink ref="B377" r:id="rId802" xr:uid="{B3885EB9-7AAE-462C-A133-36B89146AE77}"/>
    <hyperlink ref="B378" r:id="rId803" xr:uid="{56845DC4-2E06-4F4C-BD7E-632192741A17}"/>
    <hyperlink ref="B379" r:id="rId804" xr:uid="{871B2F3B-DFAC-4DC7-BAE0-75255AC6A05B}"/>
    <hyperlink ref="B380" r:id="rId805" xr:uid="{68499445-8F07-404C-B230-74EBA61B2C15}"/>
    <hyperlink ref="B381" r:id="rId806" xr:uid="{1221ADE8-B247-4175-A3BB-9D85250F4880}"/>
    <hyperlink ref="B382" r:id="rId807" xr:uid="{04423312-6759-4282-8ADC-6A7973FB5434}"/>
    <hyperlink ref="B383" r:id="rId808" xr:uid="{374EFBFE-A39E-4CE5-9547-DDCFDD5749CE}"/>
    <hyperlink ref="B384" r:id="rId809" xr:uid="{FEB83094-CE71-446E-823F-BE47462ED08C}"/>
    <hyperlink ref="B385" r:id="rId810" xr:uid="{FD977772-D14F-4F20-B5F9-3C00AA58F016}"/>
    <hyperlink ref="B386" r:id="rId811" xr:uid="{579391F4-9933-4124-AA57-07D58826B90F}"/>
    <hyperlink ref="B387" r:id="rId812" xr:uid="{AC9FD228-05A0-4E24-BAC4-525DB104B9D0}"/>
    <hyperlink ref="B388" r:id="rId813" xr:uid="{557FE2AD-C340-444C-9140-1AF9C41EE65B}"/>
    <hyperlink ref="B389" r:id="rId814" xr:uid="{E7EA85B0-114F-46A4-A3D9-D2DBDA0CA132}"/>
    <hyperlink ref="B390" r:id="rId815" xr:uid="{0D1B2D25-2675-4DE7-80DC-6E9046D03A3E}"/>
    <hyperlink ref="B391" r:id="rId816" xr:uid="{C29946ED-35E7-46C7-A772-E061F3DAFD81}"/>
    <hyperlink ref="B392" r:id="rId817" xr:uid="{565D9799-1BC9-4D12-88C8-FBA03B0653D2}"/>
    <hyperlink ref="B393" r:id="rId818" xr:uid="{AC29D532-441D-4874-B13F-619B980798FD}"/>
    <hyperlink ref="B394" r:id="rId819" xr:uid="{5732DCA8-39B9-416F-88F5-D883C2FA96A6}"/>
    <hyperlink ref="B395" r:id="rId820" xr:uid="{B4D490F2-7CDD-467D-B4CE-EA7E9104503F}"/>
    <hyperlink ref="B396" r:id="rId821" xr:uid="{50B944DD-79C7-4FBE-B7F6-E2CD89CF736A}"/>
    <hyperlink ref="B397" r:id="rId822" xr:uid="{0E665A34-93A8-4DE7-96E9-9272EA53CDB5}"/>
    <hyperlink ref="B398" r:id="rId823" xr:uid="{27AF9E8E-89F2-4F51-9443-61629550A5AA}"/>
    <hyperlink ref="B399" r:id="rId824" xr:uid="{09838C0A-ACC1-490D-B8D1-CDE44024B185}"/>
    <hyperlink ref="B400" r:id="rId825" xr:uid="{ED316BD5-39AF-4587-B213-7EFE64316ADA}"/>
    <hyperlink ref="B401" r:id="rId826" xr:uid="{AD0F96DA-B0CC-4DE7-92AB-B9429B1BA85E}"/>
    <hyperlink ref="B402" r:id="rId827" xr:uid="{00D42C90-E578-4A3A-88B0-19BBD3CD54B7}"/>
    <hyperlink ref="B403" r:id="rId828" xr:uid="{B2DBED49-FE76-43FC-A75A-00756874AF3F}"/>
    <hyperlink ref="B404" r:id="rId829" xr:uid="{39B2726E-4069-4F4A-8B21-740A96972AE1}"/>
    <hyperlink ref="B405" r:id="rId830" xr:uid="{DD834837-E135-4971-B41E-A53BF93E7981}"/>
    <hyperlink ref="B406" r:id="rId831" xr:uid="{C2D7B219-B4D3-4742-87A7-BB2FFA89B107}"/>
    <hyperlink ref="B407" r:id="rId832" xr:uid="{884C7496-55F7-4AB3-9822-9F2AFFC37AAB}"/>
    <hyperlink ref="B408" r:id="rId833" xr:uid="{51040960-A095-4EC1-B41A-3E9683B75E54}"/>
    <hyperlink ref="B409" r:id="rId834" xr:uid="{9E9EC26C-42EE-4024-BD13-E1B443CDBC82}"/>
    <hyperlink ref="B410" r:id="rId835" xr:uid="{2A1DCFB4-668D-4C72-822E-DC9D473E2084}"/>
    <hyperlink ref="B411" r:id="rId836" xr:uid="{1D4E8372-B922-4327-AFB0-08B82DFC8687}"/>
    <hyperlink ref="B412" r:id="rId837" xr:uid="{5D313AD8-A0A7-4D6D-ADFD-780DAFEABE22}"/>
    <hyperlink ref="B413" r:id="rId838" xr:uid="{27197C8C-3879-4563-8389-B36413891259}"/>
    <hyperlink ref="B414" r:id="rId839" xr:uid="{B17F1DEA-CAB8-4FA2-84A6-0237D1DA3B5E}"/>
    <hyperlink ref="B415" r:id="rId840" xr:uid="{21251E33-4833-4104-91C3-6F0D3A006A58}"/>
    <hyperlink ref="B416" r:id="rId841" xr:uid="{338EF85D-6071-4716-A5A4-42586444FB28}"/>
    <hyperlink ref="B417" r:id="rId842" xr:uid="{743B96FD-4418-4D8F-A7C6-906E63036CB6}"/>
    <hyperlink ref="B418" r:id="rId843" xr:uid="{ACABB063-C264-44C5-8005-7402EB74451F}"/>
    <hyperlink ref="B419" r:id="rId844" xr:uid="{B51CE271-D20E-4EA6-8450-EE449D818766}"/>
    <hyperlink ref="B420" r:id="rId845" xr:uid="{BB2A53FD-9A63-4BEC-AAE5-3130E0CBD85A}"/>
    <hyperlink ref="B421" r:id="rId846" xr:uid="{A524BD4E-7BEA-46B0-B8E4-F15268DF06F6}"/>
    <hyperlink ref="B422" r:id="rId847" xr:uid="{69E1D5D9-EB7D-4091-AE5C-3697B754C258}"/>
    <hyperlink ref="B423" r:id="rId848" xr:uid="{EDDB1AA4-60FC-4B5C-A462-D8A5BA006B13}"/>
    <hyperlink ref="B424" r:id="rId849" display="https://microsoft-my.sharepoint-df.com/:x:/p/cathpi/ESpSjKAeppNKn0em6cFQNxgBFKTWKyymYIXNr7brOpDrOA?e=ij6nG4" xr:uid="{BE279611-418D-4D14-976B-9E97C7DB23C8}"/>
    <hyperlink ref="B425" r:id="rId850" display="https://microsoft-my.sharepoint-df.com/:x:/p/rorezend/Ec0uir6mLqFPvUEurh1kxQkBHEpvMLscyuHvX6Lp-14Yrw?e=KquwTk&amp;nav=MTVfezM5QkI0NUIxLUU3RjctNEY0Mi04RDBFLUY4NzNBNDIwMjUyMX0" xr:uid="{9B565CEE-F591-46F3-BCF3-0B7EF3BA0559}"/>
    <hyperlink ref="B426" r:id="rId851" display="https://microsoft-my.sharepoint-df.com/:x:/p/rorezend/Ec0uir6mLqFPvUEurh1kxQkBHEpvMLscyuHvX6Lp-14Yrw?e=eOQfZo&amp;nav=MTVfezRGNUQ0MkE3LTJFNkMtNDQzOC1CRTA4LUU3NjlDNzE4NkZDMn0" xr:uid="{62891E21-D46D-45FA-ADDD-F04B1C21EA46}"/>
    <hyperlink ref="B427" r:id="rId852" display="https://microsoft-my.sharepoint-df.com/:x:/p/rorezend/Ec0uir6mLqFPvUEurh1kxQkBHEpvMLscyuHvX6Lp-14Yrw?e=u1wNNx&amp;nav=MTVfezgwRDE1QzdELTQ3QUYtNEIzMS1BODZDLTBFQTQ5NTA2OTdCN30" xr:uid="{0A9CB665-50F9-4887-825D-C5CE99B132E3}"/>
    <hyperlink ref="B428" r:id="rId853" display="https://microsoft-my.sharepoint-df.com/:x:/p/rorezend/Ec0uir6mLqFPvUEurh1kxQkBHEpvMLscyuHvX6Lp-14Yrw?e=b47587&amp;nav=MTVfezYyMEU5QkY3LTQ4NDAtNDM3Ri04RDUxLUIxRTU3NThDQUQwOH0" xr:uid="{0237EB04-65C3-4E72-9C64-A24FD371B46F}"/>
    <hyperlink ref="B429" r:id="rId854" display="https://microsoft-my.sharepoint-df.com/:x:/p/rorezend/Ec0uir6mLqFPvUEurh1kxQkBHEpvMLscyuHvX6Lp-14Yrw?e=YtqvjB&amp;nav=MTVfezFEMTY0QzJELTRENjYtNDA5NC04RTE2LTk1N0I1MkU5NkU4N30" xr:uid="{71B00C2C-656E-480E-85F0-FAD4921506C4}"/>
    <hyperlink ref="B430" r:id="rId855" display="https://microsoft-my.sharepoint-df.com/:x:/p/rorezend/Ec0uir6mLqFPvUEurh1kxQkBHEpvMLscyuHvX6Lp-14Yrw?e=L2Rgff&amp;nav=MTVfe0UwQjhFQ0Q5LThGNTAtNEU4MC05MkRELTM4QzA3OEQyNzY5MX0" xr:uid="{44A06A5F-D9B4-44D8-A07B-F6763AD1FD1B}"/>
    <hyperlink ref="B431" r:id="rId856" display="https://microsoft-my.sharepoint-df.com/:x:/p/rorezend/Ec0uir6mLqFPvUEurh1kxQkBHEpvMLscyuHvX6Lp-14Yrw?e=HcDESW&amp;nav=MTVfezNDNDc3QzUzLUZGNjktNDExQi04QjgxLTA5MDAwRUVEOEYxN30" xr:uid="{86464331-EB39-4674-A6FB-52AAC20E67D5}"/>
    <hyperlink ref="B432" r:id="rId857" display="https://microsoft-my.sharepoint-df.com/:x:/p/rorezend/Ec0uir6mLqFPvUEurh1kxQkBHEpvMLscyuHvX6Lp-14Yrw?e=ql6Qrh&amp;nav=MTVfe0Y1NzYzNDJBLUQ5RUUtNDcyQy1BNkZCLUQ3NUVFOTE3MDdGRH0" xr:uid="{3B4F0577-0DBC-430B-AA14-1842BE7C535F}"/>
    <hyperlink ref="B433" r:id="rId858" display="https://microsoft-my.sharepoint-df.com/:x:/p/rorezend/Ec0uir6mLqFPvUEurh1kxQkBHEpvMLscyuHvX6Lp-14Yrw?e=X4iGbk&amp;nav=MTVfe0NEMDM0NERELTMwREUtNDJCNi04QUMwLUU0RDIwNkE1QUM5NH0" xr:uid="{CCEBD9C3-D3C6-4C76-AF6B-63731E0DC126}"/>
    <hyperlink ref="B352" r:id="rId859" display="https://ffc-excel.officeapps.live.com/:x:/t/ExcelOPAI/ES9Pcqb21MFHjpQaL12XXBEBLrfC4mL5d8cAk4xyb8s_UA?e=kXZHQz" xr:uid="{8E48CEE0-3670-4D25-B73B-5FBD2048CD20}"/>
    <hyperlink ref="B349" r:id="rId860" display="https://ffc-excel.officeapps.live.com/:x:/t/ExcelOPAI/EReAoEUWzZFPsRh-RMILl2EBF6-1Ny3DFFSDY3fmyzKYLA?e=Cs0rDh" xr:uid="{90B55F6F-BF96-4685-93FC-F9153CF1D6E2}"/>
    <hyperlink ref="B348" r:id="rId861" display="../../../../:x:/t/ExcelOPAI/EdP7wgBPS1FOqtwjTegpvXgBuXzFlkynz0NKRz_0Fd0n0w?e=8K4d6l&amp;nav=MTVfe0Y0NzIzOUI0LTc5NTctNEIwRS1BMzlFLTE2NkMzMUMyMEVFM30" xr:uid="{953C3540-7BB5-427E-B0F0-2A8CFDAC259C}"/>
    <hyperlink ref="B344" r:id="rId862" display="https://ffc-excel.officeapps.live.com/:x:/t/ExcelOPAI/EUYkJR9-w65LhX2R_9Hkn1IB7tdYVl8ZFuvW205PxEHCpQ?e=tCOx4j" xr:uid="{4CAB03E1-8206-4BA7-B540-1C147D29E69E}"/>
    <hyperlink ref="B343" r:id="rId863" display="https://ffc-excel.officeapps.live.com/:x:/t/ExcelOPAI/ER2LrkyA1BZCk6qtb262_-UBxdoNaTOYcCWlfeIHhl-7Xg?e=Ni0d8c&amp;nav=MTVfe0FCNURERTU1LThBODgtNDVCNC05NzgxLTM3NTdERkZDNkE4MX0" xr:uid="{D1BB61F5-1BA6-41FC-8BB2-0F3AE7A11FB3}"/>
    <hyperlink ref="B342" r:id="rId864" display="https://ffc-excel.officeapps.live.com/:x:/t/ExcelOPAI/ER2LrkyA1BZCk6qtb262_-UBxdoNaTOYcCWlfeIHhl-7Xg?e=mAmStl&amp;nav=MTVfe0Y5MUVDREE0LUIzRDQtNDI3Qi1CMjQxLTk1REQyREU1NEQ2RX0" xr:uid="{52E790AE-A8D9-491C-BF41-30E43D7D9634}"/>
    <hyperlink ref="B345" r:id="rId865" display="https://ffc-excel.officeapps.live.com/:x:/t/ExcelOPAI/ER2LrkyA1BZCk6qtb262_-UBxdoNaTOYcCWlfeIHhl-7Xg?e=1Foi1w&amp;nav=MTVfezgzMjA1NTQyLUM4OEUtNEQ3MC05RTc4LTYzMTA4OTQ2MzJCMn0" xr:uid="{E5C7DA8F-D6B4-4E29-A4C4-216D99ED3254}"/>
    <hyperlink ref="B346" r:id="rId866" display="../../../../:x:/t/ExcelOPAI/ER2LrkyA1BZCk6qtb262_-UBxdoNaTOYcCWlfeIHhl-7Xg?e=xEjftX&amp;nav=MTVfe0RENzc2RTI2LTEyM0QtNDU1Mi04Njk0LTg0MzUxOENCMDUzRH0" xr:uid="{A0E6E2AE-8F4B-47F3-9CF4-962970B0F60B}"/>
    <hyperlink ref="B347" r:id="rId867" display="../../../../:x:/t/ExcelOPAI/ER2LrkyA1BZCk6qtb262_-UBxdoNaTOYcCWlfeIHhl-7Xg?e=ri8In6&amp;nav=MTVfe0E2QUY5RDAyLTdDQUEtNDU5MC1BMjM1LTI3N0IzQkQ2MkI3QX0" xr:uid="{2508E06C-BD3D-4613-B68F-F944AD81A8E4}"/>
    <hyperlink ref="B354" r:id="rId868" display="https://ffc-excel.officeapps.live.com/:x:/t/ExcelOPAI/EfhkEbjSLEVNtQ7M5E9eEsUB8xsAWwYSwxicR-K7eGgh1g?e=li8VdQ&amp;nav=MTVfe0E5RkFFQzdCLUUzNDItNEVGRS04NkY5LUIxMzI3NjZBNDgxMn0" xr:uid="{72E38795-96C9-43DA-9281-2CCE00177815}"/>
    <hyperlink ref="B353" r:id="rId869" display="https://ffc-excel.officeapps.live.com/:x:/t/ExcelOPAI/EfhkEbjSLEVNtQ7M5E9eEsUB8xsAWwYSwxicR-K7eGgh1g?e=SHvvPq&amp;nav=MTVfezM3RDMyOTlELURENDYtNDUzOS1CQkI0LTM1RDM2RjVBNjE1MX0" xr:uid="{8274CD4F-23AC-461F-B551-CD5FC639C608}"/>
    <hyperlink ref="B355" r:id="rId870" display="https://ffc-excel.officeapps.live.com/:x:/t/ExcelOPAI/EWxESGD0ky9CtLrVgFPIDuEBDDQGP3WxcuFHGDy4mQxPxQ?e=GaCLXM&amp;nav=MTVfezg1MDU5OTlBLUUyRUUtNDc2MS05NzZBLTNFQUVBNUNCRUE0N30" xr:uid="{0D323281-D3CF-4FC7-8E66-88E7A3CD0EBA}"/>
    <hyperlink ref="B356" r:id="rId871" display="https://ffc-excel.officeapps.live.com/:x:/t/ExcelOPAI/EWxESGD0ky9CtLrVgFPIDuEBDDQGP3WxcuFHGDy4mQxPxQ?e=eo3FFW&amp;nav=MTVfezZDMjUyMDM1LUZFNzMtNEUwRS04MUEwLTZENjRDQzlBRTRCQ30" xr:uid="{AB699873-D0AE-4914-9816-9F3891FB7417}"/>
    <hyperlink ref="B357" r:id="rId872" display="https://ffc-excel.officeapps.live.com/:x:/t/ExcelOPAI/EWxESGD0ky9CtLrVgFPIDuEBDDQGP3WxcuFHGDy4mQxPxQ?e=757Y5E&amp;nav=MTVfezM4QzI1RTZCLTA2NTQtNEFGMi1CODBELUQ1Qzg1RTk3OEMwMX0" xr:uid="{5EAF5DD2-48CF-4393-BEBC-E5A654E4E1E4}"/>
    <hyperlink ref="B358" r:id="rId873" display="https://ffc-excel.officeapps.live.com/:x:/t/ExcelOPAI/EWxESGD0ky9CtLrVgFPIDuEBDDQGP3WxcuFHGDy4mQxPxQ?e=OEdnVN" xr:uid="{0FAE340E-D329-4762-BAA5-4D38A5028F8D}"/>
    <hyperlink ref="B359" r:id="rId874" display="https://ffc-excel.officeapps.live.com/:x:/t/ExcelOPAI/EUMdAtli23VNqy4McrWH2QEB7b4YklCG4TosUUJ99bi6lA?e=mPkDGU" xr:uid="{276C543F-D98A-4008-91A3-FF2FA1AF8146}"/>
    <hyperlink ref="B360" r:id="rId875" display="https://ffc-excel.officeapps.live.com/:x:/t/ExcelOPAI/EbB1_piky3pHgXZVWTe_zZYBjTlcWN95CUlW38vVIyQXuQ?e=FbV6Ne" xr:uid="{325D8222-F3F8-4800-A759-EC6945E9CBD1}"/>
    <hyperlink ref="B361" r:id="rId876" display="https://microsoft-my.sharepoint-df.com/:x:/p/avreddy/EbmU_Qy6OZ1FiN4Do8cuwisBbw4oiVlPuBXwh6jfUjz5sQ?e=HUxv9W&amp;nav=MTVfezExOEY5OTg0LTQzNjctNDg0MS04OUE1LUY4NkIzNzUyMkQyQ30" xr:uid="{BB9987B4-40D5-4F49-B44F-1BA57A558756}"/>
    <hyperlink ref="B362" r:id="rId877" display="../../../../:x:/t/ExcelOPAI/ETqakBrkvT9NkWmGKs2aoM4BvKvXlfBt6Oe17z-t6QPXeg?e=3wUkqs" xr:uid="{5A391597-513F-4EA5-8488-76BC9DF33100}"/>
    <hyperlink ref="B434" r:id="rId878" xr:uid="{EF6DF0BC-A99C-4F72-8404-BBFA132ED57B}"/>
  </hyperlinks>
  <pageMargins left="0.7" right="0.7" top="0.75" bottom="0.75" header="0.3" footer="0.3"/>
  <drawing r:id="rId879"/>
  <tableParts count="1">
    <tablePart r:id="rId880"/>
  </tableParts>
  <extLst>
    <ext xmlns:x15="http://schemas.microsoft.com/office/spreadsheetml/2010/11/main" uri="{3A4CF648-6AED-40f4-86FF-DC5316D8AED3}">
      <x14:slicerList xmlns:x14="http://schemas.microsoft.com/office/spreadsheetml/2009/9/main">
        <x14:slicer r:id="rId88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7B2F1-5227-45E6-A83C-3ACA93BEC41F}">
  <dimension ref="B1:C11"/>
  <sheetViews>
    <sheetView showGridLines="0" workbookViewId="0">
      <selection activeCell="C11" sqref="C11"/>
    </sheetView>
  </sheetViews>
  <sheetFormatPr defaultRowHeight="15"/>
  <cols>
    <col min="2" max="2" width="35.5703125" bestFit="1" customWidth="1"/>
    <col min="3" max="3" width="81.5703125" customWidth="1"/>
  </cols>
  <sheetData>
    <row r="1" spans="2:3" ht="15.75" thickBot="1"/>
    <row r="2" spans="2:3" ht="24">
      <c r="B2" s="35" t="s">
        <v>967</v>
      </c>
      <c r="C2" s="36"/>
    </row>
    <row r="3" spans="2:3">
      <c r="B3" s="37"/>
      <c r="C3" s="38"/>
    </row>
    <row r="4" spans="2:3" ht="105">
      <c r="B4" s="39" t="s">
        <v>968</v>
      </c>
      <c r="C4" s="49" t="s">
        <v>969</v>
      </c>
    </row>
    <row r="5" spans="2:3">
      <c r="B5" s="39" t="s">
        <v>970</v>
      </c>
      <c r="C5" s="49" t="s">
        <v>971</v>
      </c>
    </row>
    <row r="6" spans="2:3">
      <c r="B6" s="39" t="s">
        <v>972</v>
      </c>
      <c r="C6" s="41" t="s">
        <v>973</v>
      </c>
    </row>
    <row r="7" spans="2:3">
      <c r="B7" s="39" t="s">
        <v>19</v>
      </c>
      <c r="C7" s="38" t="s">
        <v>974</v>
      </c>
    </row>
    <row r="8" spans="2:3">
      <c r="B8" s="39" t="s">
        <v>975</v>
      </c>
      <c r="C8" s="38" t="s">
        <v>974</v>
      </c>
    </row>
    <row r="9" spans="2:3">
      <c r="B9" s="39" t="s">
        <v>976</v>
      </c>
      <c r="C9" s="38" t="s">
        <v>974</v>
      </c>
    </row>
    <row r="10" spans="2:3">
      <c r="B10" s="39" t="s">
        <v>14</v>
      </c>
      <c r="C10" s="38" t="s">
        <v>770</v>
      </c>
    </row>
    <row r="11" spans="2:3" ht="15.75" thickBot="1">
      <c r="B11" s="42" t="s">
        <v>977</v>
      </c>
      <c r="C11" s="43" t="s">
        <v>978</v>
      </c>
    </row>
  </sheetData>
  <hyperlinks>
    <hyperlink ref="C6" r:id="rId1" display="https://microsoft.sharepoint-df.com/:x:/t/ExcelOPAI/Ebs5goPebQpJhmkbbQjMeKUBAzUsJpW6Hjb_BZVLeI5kfQ?e=O2euvJ&amp;nav=MTVfezNDREQ1NUIyLTQwQTAtNDU2My04Rjc5LTFDQzA1NEExMUVEOX0" xr:uid="{E39CAA6E-CEF8-4E9C-A373-18B4DB3113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AEC0B-83A6-481D-8557-BCDF710FFA23}">
  <dimension ref="B1:D11"/>
  <sheetViews>
    <sheetView showGridLines="0" workbookViewId="0">
      <selection activeCell="D13" sqref="D13"/>
    </sheetView>
  </sheetViews>
  <sheetFormatPr defaultRowHeight="15"/>
  <cols>
    <col min="2" max="2" width="22.7109375" customWidth="1"/>
    <col min="3" max="3" width="46.140625" customWidth="1"/>
    <col min="4" max="4" width="43.5703125" customWidth="1"/>
  </cols>
  <sheetData>
    <row r="1" spans="2:4" ht="15.75" thickBot="1"/>
    <row r="2" spans="2:4" ht="24">
      <c r="B2" s="35" t="s">
        <v>979</v>
      </c>
      <c r="C2" s="36"/>
    </row>
    <row r="3" spans="2:4">
      <c r="B3" s="37"/>
      <c r="C3" s="38"/>
    </row>
    <row r="4" spans="2:4" ht="63">
      <c r="B4" s="39" t="s">
        <v>968</v>
      </c>
      <c r="C4" s="40" t="s">
        <v>980</v>
      </c>
    </row>
    <row r="5" spans="2:4" ht="15.75">
      <c r="B5" s="39" t="s">
        <v>970</v>
      </c>
      <c r="C5" s="40" t="s">
        <v>981</v>
      </c>
    </row>
    <row r="6" spans="2:4">
      <c r="B6" s="39" t="s">
        <v>972</v>
      </c>
      <c r="C6" s="41" t="s">
        <v>837</v>
      </c>
      <c r="D6" s="33"/>
    </row>
    <row r="7" spans="2:4">
      <c r="B7" s="39" t="s">
        <v>19</v>
      </c>
      <c r="C7" s="38" t="s">
        <v>974</v>
      </c>
      <c r="D7" s="33"/>
    </row>
    <row r="8" spans="2:4">
      <c r="B8" s="39" t="s">
        <v>975</v>
      </c>
      <c r="C8" s="38" t="s">
        <v>974</v>
      </c>
    </row>
    <row r="9" spans="2:4">
      <c r="B9" s="39" t="s">
        <v>976</v>
      </c>
      <c r="C9" s="38" t="s">
        <v>974</v>
      </c>
    </row>
    <row r="10" spans="2:4">
      <c r="B10" s="39" t="s">
        <v>14</v>
      </c>
      <c r="C10" s="38" t="s">
        <v>982</v>
      </c>
    </row>
    <row r="11" spans="2:4" ht="15.75" thickBot="1">
      <c r="B11" s="42" t="s">
        <v>977</v>
      </c>
      <c r="C11" s="43" t="s">
        <v>983</v>
      </c>
    </row>
  </sheetData>
  <hyperlinks>
    <hyperlink ref="C6" r:id="rId1" display="https://microsoft.sharepoint-df.com/:x:/t/ExcelOPAI/EfhkEbjSLEVNtQ7M5E9eEsUB8xsAWwYSwxicR-K7eGgh1g?e=Hb5hdZ" xr:uid="{1EAF1F72-4AC5-4316-BC91-D77F7455B02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94657-F043-4CEC-9D9F-7DD64F75CEBE}">
  <dimension ref="B1:C11"/>
  <sheetViews>
    <sheetView workbookViewId="0">
      <selection activeCell="C12" sqref="C12"/>
    </sheetView>
  </sheetViews>
  <sheetFormatPr defaultRowHeight="15"/>
  <cols>
    <col min="2" max="2" width="34" customWidth="1"/>
    <col min="3" max="3" width="61.7109375" customWidth="1"/>
  </cols>
  <sheetData>
    <row r="1" spans="2:3" ht="15.75" thickBot="1"/>
    <row r="2" spans="2:3" ht="24">
      <c r="B2" s="35" t="s">
        <v>984</v>
      </c>
      <c r="C2" s="36"/>
    </row>
    <row r="3" spans="2:3">
      <c r="B3" s="37"/>
      <c r="C3" s="38"/>
    </row>
    <row r="4" spans="2:3" ht="31.5">
      <c r="B4" s="39" t="s">
        <v>968</v>
      </c>
      <c r="C4" s="40" t="s">
        <v>985</v>
      </c>
    </row>
    <row r="5" spans="2:3" ht="15.75">
      <c r="B5" s="39" t="s">
        <v>970</v>
      </c>
      <c r="C5" s="40" t="s">
        <v>986</v>
      </c>
    </row>
    <row r="6" spans="2:3" ht="180">
      <c r="B6" s="39" t="s">
        <v>972</v>
      </c>
      <c r="C6" s="66" t="s">
        <v>987</v>
      </c>
    </row>
    <row r="7" spans="2:3">
      <c r="B7" s="39" t="s">
        <v>19</v>
      </c>
      <c r="C7" s="38" t="s">
        <v>988</v>
      </c>
    </row>
    <row r="8" spans="2:3">
      <c r="B8" s="39" t="s">
        <v>975</v>
      </c>
      <c r="C8" s="38" t="s">
        <v>818</v>
      </c>
    </row>
    <row r="9" spans="2:3">
      <c r="B9" s="39" t="s">
        <v>976</v>
      </c>
      <c r="C9" s="38" t="s">
        <v>818</v>
      </c>
    </row>
    <row r="10" spans="2:3">
      <c r="B10" s="39" t="s">
        <v>14</v>
      </c>
      <c r="C10" s="38" t="s">
        <v>30</v>
      </c>
    </row>
    <row r="11" spans="2:3" ht="15.75" thickBot="1">
      <c r="B11" s="42" t="s">
        <v>977</v>
      </c>
      <c r="C11" s="43" t="s">
        <v>989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E7013-790D-4EEC-BB07-9F08E67C961E}">
  <dimension ref="B1:C11"/>
  <sheetViews>
    <sheetView showGridLines="0" workbookViewId="0">
      <selection activeCell="C12" sqref="C12"/>
    </sheetView>
  </sheetViews>
  <sheetFormatPr defaultRowHeight="15"/>
  <cols>
    <col min="2" max="2" width="23.140625" customWidth="1"/>
    <col min="3" max="3" width="69.42578125" customWidth="1"/>
  </cols>
  <sheetData>
    <row r="1" spans="2:3" ht="15.75" thickBot="1"/>
    <row r="2" spans="2:3" ht="24">
      <c r="B2" s="35" t="s">
        <v>990</v>
      </c>
      <c r="C2" s="36"/>
    </row>
    <row r="3" spans="2:3">
      <c r="B3" s="37"/>
      <c r="C3" s="38"/>
    </row>
    <row r="4" spans="2:3" ht="47.25">
      <c r="B4" s="39" t="s">
        <v>968</v>
      </c>
      <c r="C4" s="50" t="s">
        <v>991</v>
      </c>
    </row>
    <row r="5" spans="2:3" ht="15.75">
      <c r="B5" s="39" t="s">
        <v>970</v>
      </c>
      <c r="C5" s="50" t="s">
        <v>992</v>
      </c>
    </row>
    <row r="6" spans="2:3">
      <c r="B6" s="39" t="s">
        <v>972</v>
      </c>
      <c r="C6" s="41" t="s">
        <v>829</v>
      </c>
    </row>
    <row r="7" spans="2:3">
      <c r="B7" s="39" t="s">
        <v>19</v>
      </c>
      <c r="C7" s="49" t="s">
        <v>993</v>
      </c>
    </row>
    <row r="8" spans="2:3">
      <c r="B8" s="39" t="s">
        <v>975</v>
      </c>
      <c r="C8" s="38" t="s">
        <v>818</v>
      </c>
    </row>
    <row r="9" spans="2:3">
      <c r="B9" s="39" t="s">
        <v>976</v>
      </c>
      <c r="C9" s="38" t="s">
        <v>994</v>
      </c>
    </row>
    <row r="10" spans="2:3">
      <c r="B10" s="39" t="s">
        <v>14</v>
      </c>
      <c r="C10" s="38" t="s">
        <v>30</v>
      </c>
    </row>
    <row r="11" spans="2:3" ht="15.75" thickBot="1">
      <c r="B11" s="42" t="s">
        <v>977</v>
      </c>
      <c r="C11" s="43" t="s">
        <v>995</v>
      </c>
    </row>
  </sheetData>
  <hyperlinks>
    <hyperlink ref="C6" r:id="rId1" location="Nuget_Repository" display="https://www.owiki.ms/wiki/Excel/Test_Collateral - Nuget_Repository" xr:uid="{4D6AA1D1-2D8B-441F-98D8-56DA0454CEE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A104C-A90F-40BE-B311-918B2051CBDC}">
  <dimension ref="B1:D11"/>
  <sheetViews>
    <sheetView showGridLines="0" workbookViewId="0">
      <selection activeCell="K16" sqref="K16"/>
    </sheetView>
  </sheetViews>
  <sheetFormatPr defaultRowHeight="15"/>
  <cols>
    <col min="2" max="2" width="22.7109375" customWidth="1"/>
    <col min="3" max="3" width="46.140625" customWidth="1"/>
    <col min="4" max="4" width="43.5703125" customWidth="1"/>
  </cols>
  <sheetData>
    <row r="1" spans="2:4" ht="15.75" thickBot="1"/>
    <row r="2" spans="2:4" ht="24">
      <c r="B2" s="35" t="s">
        <v>996</v>
      </c>
      <c r="C2" s="44"/>
      <c r="D2" s="36"/>
    </row>
    <row r="3" spans="2:4">
      <c r="B3" s="37"/>
      <c r="D3" s="38"/>
    </row>
    <row r="4" spans="2:4" ht="157.5">
      <c r="B4" s="39" t="s">
        <v>968</v>
      </c>
      <c r="C4" s="45" t="s">
        <v>997</v>
      </c>
      <c r="D4" s="38"/>
    </row>
    <row r="5" spans="2:4" ht="31.5">
      <c r="B5" s="39" t="s">
        <v>970</v>
      </c>
      <c r="C5" s="45" t="s">
        <v>998</v>
      </c>
      <c r="D5" s="38"/>
    </row>
    <row r="6" spans="2:4">
      <c r="B6" s="39" t="s">
        <v>972</v>
      </c>
      <c r="C6" s="51" t="s">
        <v>999</v>
      </c>
      <c r="D6" s="52" t="s">
        <v>1000</v>
      </c>
    </row>
    <row r="7" spans="2:4">
      <c r="B7" s="39" t="s">
        <v>19</v>
      </c>
      <c r="C7" t="s">
        <v>1001</v>
      </c>
      <c r="D7" s="52"/>
    </row>
    <row r="8" spans="2:4">
      <c r="B8" s="39" t="s">
        <v>975</v>
      </c>
      <c r="C8" t="s">
        <v>818</v>
      </c>
      <c r="D8" s="38"/>
    </row>
    <row r="9" spans="2:4" ht="30">
      <c r="B9" s="39" t="s">
        <v>976</v>
      </c>
      <c r="C9" s="29" t="s">
        <v>1002</v>
      </c>
      <c r="D9" s="38"/>
    </row>
    <row r="10" spans="2:4">
      <c r="B10" s="39" t="s">
        <v>14</v>
      </c>
      <c r="C10" s="29" t="s">
        <v>30</v>
      </c>
      <c r="D10" s="38"/>
    </row>
    <row r="11" spans="2:4" ht="15.75" thickBot="1">
      <c r="B11" s="42" t="s">
        <v>977</v>
      </c>
      <c r="C11" s="46" t="s">
        <v>1003</v>
      </c>
      <c r="D11" s="43"/>
    </row>
  </sheetData>
  <hyperlinks>
    <hyperlink ref="C6" r:id="rId1" display="https://fmworldcup.com/product-category/case-studies/" xr:uid="{D0F4D49C-23CC-4043-A27A-377893783994}"/>
    <hyperlink ref="D6" r:id="rId2" display="https://microsoft.sharepoint.com/teams/Excel87/Shared Documents/Forms/AllItems.aspx?id=%2Fteams%2FExcel87%2FShared%20Documents%2FExcel%20Challenges%2FMonthly%20Team%20Challenge&amp;p=true&amp;ct=1740184349327&amp;or=Teams%2DHL&amp;ga=1&amp;LOF=1" xr:uid="{5DB8EDA4-794B-4BB9-8073-23BF43B6558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30ECA-4B98-4190-99EC-AC732C60AAD3}">
  <dimension ref="B1:C11"/>
  <sheetViews>
    <sheetView showGridLines="0" workbookViewId="0">
      <selection activeCell="C12" sqref="C12"/>
    </sheetView>
  </sheetViews>
  <sheetFormatPr defaultRowHeight="15"/>
  <cols>
    <col min="2" max="2" width="31" customWidth="1"/>
    <col min="3" max="3" width="54.85546875" bestFit="1" customWidth="1"/>
  </cols>
  <sheetData>
    <row r="1" spans="2:3" ht="15.75" thickBot="1"/>
    <row r="2" spans="2:3" ht="24">
      <c r="B2" s="35" t="s">
        <v>1004</v>
      </c>
      <c r="C2" s="36"/>
    </row>
    <row r="3" spans="2:3">
      <c r="B3" s="37"/>
      <c r="C3" s="38"/>
    </row>
    <row r="4" spans="2:3" ht="30">
      <c r="B4" s="39" t="s">
        <v>968</v>
      </c>
      <c r="C4" s="49" t="s">
        <v>1005</v>
      </c>
    </row>
    <row r="5" spans="2:3">
      <c r="B5" s="39" t="s">
        <v>970</v>
      </c>
      <c r="C5" s="49" t="s">
        <v>1006</v>
      </c>
    </row>
    <row r="6" spans="2:3">
      <c r="B6" s="39" t="s">
        <v>972</v>
      </c>
      <c r="C6" s="41" t="s">
        <v>1007</v>
      </c>
    </row>
    <row r="7" spans="2:3">
      <c r="B7" s="39" t="s">
        <v>19</v>
      </c>
      <c r="C7" s="49" t="s">
        <v>993</v>
      </c>
    </row>
    <row r="8" spans="2:3">
      <c r="B8" s="39" t="s">
        <v>975</v>
      </c>
      <c r="C8" s="38" t="s">
        <v>818</v>
      </c>
    </row>
    <row r="9" spans="2:3">
      <c r="B9" s="39" t="s">
        <v>976</v>
      </c>
      <c r="C9" s="38" t="s">
        <v>994</v>
      </c>
    </row>
    <row r="10" spans="2:3">
      <c r="B10" s="39" t="s">
        <v>14</v>
      </c>
      <c r="C10" s="38" t="s">
        <v>982</v>
      </c>
    </row>
    <row r="11" spans="2:3" ht="15.75" thickBot="1">
      <c r="B11" s="42" t="s">
        <v>977</v>
      </c>
      <c r="C11" s="43" t="s">
        <v>1008</v>
      </c>
    </row>
  </sheetData>
  <hyperlinks>
    <hyperlink ref="C6" r:id="rId1" display="../../../:x:/p/cadarlin/EWQVn-SUFCZKrnNhExzNQeAB5162oy112z4jENVnDBuSyw?e=mQ1ruE" xr:uid="{16A68FBC-BD79-4A9A-AA19-0833BDC1F83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FCB7D-330A-44AD-A0D6-3CD59AD4DF1C}">
  <dimension ref="B2:D42"/>
  <sheetViews>
    <sheetView topLeftCell="A17" workbookViewId="0">
      <selection activeCell="C43" sqref="C43"/>
    </sheetView>
  </sheetViews>
  <sheetFormatPr defaultRowHeight="15"/>
  <cols>
    <col min="2" max="2" width="75.7109375" customWidth="1"/>
    <col min="3" max="3" width="35.140625" customWidth="1"/>
    <col min="4" max="4" width="33.5703125" customWidth="1"/>
  </cols>
  <sheetData>
    <row r="2" spans="2:4" ht="45">
      <c r="B2" s="29" t="s">
        <v>1009</v>
      </c>
    </row>
    <row r="3" spans="2:4" ht="15.75" thickBot="1"/>
    <row r="4" spans="2:4" ht="24">
      <c r="B4" s="35" t="s">
        <v>1010</v>
      </c>
      <c r="C4" s="36"/>
    </row>
    <row r="5" spans="2:4">
      <c r="B5" s="37"/>
      <c r="C5" s="38"/>
    </row>
    <row r="6" spans="2:4" ht="94.5">
      <c r="B6" s="39" t="s">
        <v>968</v>
      </c>
      <c r="C6" s="40" t="s">
        <v>1011</v>
      </c>
    </row>
    <row r="7" spans="2:4">
      <c r="B7" s="39" t="s">
        <v>972</v>
      </c>
      <c r="C7" s="41" t="s">
        <v>1012</v>
      </c>
    </row>
    <row r="8" spans="2:4">
      <c r="B8" s="39" t="s">
        <v>19</v>
      </c>
      <c r="C8" s="38" t="s">
        <v>1013</v>
      </c>
    </row>
    <row r="9" spans="2:4">
      <c r="B9" s="39" t="s">
        <v>975</v>
      </c>
      <c r="C9" s="38" t="s">
        <v>1013</v>
      </c>
    </row>
    <row r="10" spans="2:4">
      <c r="B10" s="39" t="s">
        <v>976</v>
      </c>
      <c r="C10" s="38" t="s">
        <v>1013</v>
      </c>
    </row>
    <row r="11" spans="2:4">
      <c r="B11" s="39" t="s">
        <v>14</v>
      </c>
      <c r="C11" s="38" t="s">
        <v>1014</v>
      </c>
    </row>
    <row r="12" spans="2:4" ht="15.75" thickBot="1">
      <c r="B12" s="42" t="s">
        <v>977</v>
      </c>
      <c r="C12" s="43" t="s">
        <v>1015</v>
      </c>
    </row>
    <row r="13" spans="2:4" ht="15.75" thickBot="1"/>
    <row r="14" spans="2:4" ht="24">
      <c r="B14" s="35" t="s">
        <v>1016</v>
      </c>
      <c r="C14" s="44"/>
      <c r="D14" s="36"/>
    </row>
    <row r="15" spans="2:4">
      <c r="B15" s="37"/>
      <c r="D15" s="38"/>
    </row>
    <row r="16" spans="2:4" ht="47.25">
      <c r="B16" s="39" t="s">
        <v>968</v>
      </c>
      <c r="C16" s="45" t="s">
        <v>1017</v>
      </c>
      <c r="D16" s="38"/>
    </row>
    <row r="17" spans="2:4">
      <c r="B17" s="39" t="s">
        <v>972</v>
      </c>
      <c r="C17" s="22" t="s">
        <v>1018</v>
      </c>
      <c r="D17" s="41" t="s">
        <v>1019</v>
      </c>
    </row>
    <row r="18" spans="2:4">
      <c r="B18" s="39" t="s">
        <v>19</v>
      </c>
      <c r="C18" t="s">
        <v>1013</v>
      </c>
      <c r="D18" s="38"/>
    </row>
    <row r="19" spans="2:4">
      <c r="B19" s="39" t="s">
        <v>975</v>
      </c>
      <c r="C19" t="s">
        <v>1013</v>
      </c>
      <c r="D19" s="38"/>
    </row>
    <row r="20" spans="2:4">
      <c r="B20" s="39" t="s">
        <v>976</v>
      </c>
      <c r="C20" t="s">
        <v>1013</v>
      </c>
      <c r="D20" s="38"/>
    </row>
    <row r="21" spans="2:4">
      <c r="B21" s="39" t="s">
        <v>14</v>
      </c>
      <c r="C21" t="s">
        <v>1020</v>
      </c>
      <c r="D21" s="38"/>
    </row>
    <row r="22" spans="2:4" ht="15.75" thickBot="1">
      <c r="B22" s="42" t="s">
        <v>977</v>
      </c>
      <c r="C22" s="46" t="s">
        <v>1021</v>
      </c>
      <c r="D22" s="43"/>
    </row>
    <row r="23" spans="2:4" ht="15.75" thickBot="1"/>
    <row r="24" spans="2:4" ht="24">
      <c r="B24" s="35" t="s">
        <v>1022</v>
      </c>
      <c r="C24" s="36"/>
    </row>
    <row r="25" spans="2:4">
      <c r="B25" s="37"/>
      <c r="C25" s="38"/>
    </row>
    <row r="26" spans="2:4" ht="47.25">
      <c r="B26" s="39" t="s">
        <v>968</v>
      </c>
      <c r="C26" s="40" t="s">
        <v>1023</v>
      </c>
    </row>
    <row r="27" spans="2:4">
      <c r="B27" s="39" t="s">
        <v>972</v>
      </c>
      <c r="C27" s="41" t="s">
        <v>1024</v>
      </c>
    </row>
    <row r="28" spans="2:4">
      <c r="B28" s="39" t="s">
        <v>19</v>
      </c>
      <c r="C28" s="38" t="s">
        <v>1013</v>
      </c>
    </row>
    <row r="29" spans="2:4">
      <c r="B29" s="39" t="s">
        <v>975</v>
      </c>
      <c r="C29" s="38" t="s">
        <v>1013</v>
      </c>
    </row>
    <row r="30" spans="2:4">
      <c r="B30" s="39" t="s">
        <v>976</v>
      </c>
      <c r="C30" s="38" t="s">
        <v>1013</v>
      </c>
    </row>
    <row r="31" spans="2:4">
      <c r="B31" s="39" t="s">
        <v>14</v>
      </c>
      <c r="C31" s="38" t="s">
        <v>1014</v>
      </c>
    </row>
    <row r="32" spans="2:4" ht="15.75" thickBot="1">
      <c r="B32" s="42" t="s">
        <v>977</v>
      </c>
      <c r="C32" s="43" t="s">
        <v>1025</v>
      </c>
    </row>
    <row r="33" spans="2:3" ht="15.75" thickBot="1"/>
    <row r="34" spans="2:3" ht="24">
      <c r="B34" s="35" t="s">
        <v>1026</v>
      </c>
      <c r="C34" s="36"/>
    </row>
    <row r="35" spans="2:3">
      <c r="B35" s="37"/>
      <c r="C35" s="38"/>
    </row>
    <row r="36" spans="2:3" ht="15.75">
      <c r="B36" s="39" t="s">
        <v>968</v>
      </c>
      <c r="C36" s="40"/>
    </row>
    <row r="37" spans="2:3">
      <c r="B37" s="39" t="s">
        <v>972</v>
      </c>
      <c r="C37" s="41" t="s">
        <v>1027</v>
      </c>
    </row>
    <row r="38" spans="2:3">
      <c r="B38" s="39" t="s">
        <v>19</v>
      </c>
      <c r="C38" s="38" t="s">
        <v>1013</v>
      </c>
    </row>
    <row r="39" spans="2:3">
      <c r="B39" s="39" t="s">
        <v>975</v>
      </c>
      <c r="C39" s="38" t="s">
        <v>1013</v>
      </c>
    </row>
    <row r="40" spans="2:3">
      <c r="B40" s="39" t="s">
        <v>976</v>
      </c>
      <c r="C40" s="38" t="s">
        <v>1013</v>
      </c>
    </row>
    <row r="41" spans="2:3">
      <c r="B41" s="39" t="s">
        <v>14</v>
      </c>
      <c r="C41" s="38" t="s">
        <v>1014</v>
      </c>
    </row>
    <row r="42" spans="2:3" ht="15.75" thickBot="1">
      <c r="B42" s="42" t="s">
        <v>977</v>
      </c>
      <c r="C42" s="43" t="s">
        <v>1028</v>
      </c>
    </row>
  </sheetData>
  <hyperlinks>
    <hyperlink ref="C7" r:id="rId1" display="https://office.visualstudio.com/ISS/_git/augloop-workflows?path=%2Fworkflows%2Fexcel-intelligence%2Fsrc%2FbenchmarkEvaluation%2Fbenchmarks&amp;version=GBmain&amp;_a=contents" xr:uid="{42F0ACEA-72DF-46CA-8353-050C0376BD4E}"/>
    <hyperlink ref="C17" r:id="rId2" display="../../../:x:/g/personal/haoya_microsoft_com1/EfwQLoVZeKJDmnDcJClAuEcBBTrbVYsDWbLVsfjEDNoQKQ?e=xy32Ay" xr:uid="{3FFAF76E-84A8-4CB1-A109-27F2AEBFB928}"/>
    <hyperlink ref="D17" r:id="rId3" display="../../../:x:/g/personal/haoya_microsoft_com1/EZS_P5TlJqdJmpam90teqvEBnY5_RvSBE_coVvVS42D7wg?e=HBudPE" xr:uid="{4C763E17-E033-4A56-9E2B-8DE8389E6574}"/>
    <hyperlink ref="C27" r:id="rId4" display="https://office.visualstudio.com/ISS/_git/augloop-workflows?version=GBmain&amp;path=/workflows/excel-copilot/tests/arc1-scenarios" xr:uid="{B6B6B845-5239-46BB-90A3-02CE4619CD23}"/>
    <hyperlink ref="C37" r:id="rId5" display="https://microsoft.sharepoint.com/teams/Lumen/Shared Documents/Forms/AllItems.aspx?id=%2Fteams%2FLumen%2FShared%20Documents%2FExcel%20Intelligent%20Metadata%20%28XLIM%29%2FEvaluation%20Framework%20Files&amp;viewid=ae566f17%2De67f%2D40f2%2Da3ef%2D8b97d2b2e3fa&amp;FolderCTID=0x01200045C4F4D999A59B4E916BBE6CE1D7FBDE&amp;ovuser=72f988bf%2D86f1%2D41af%2D91ab%2D2d7cd011db47%2Cugupta%40microsoft%2Ecom&amp;OR=Teams%2DHL&amp;CT=1740193157845&amp;clickparams=eyJBcHBOYW1lIjoiVGVhbXMtRGVza3RvcCIsIkFwcFZlcnNpb24iOiI0OS8yNTAyMDYyMjEwMyIsIkhhc0ZlZGVyYXRlZFVzZXIiOmZhbHNlfQ%3D%3D" xr:uid="{46505E64-401A-41EE-8913-5896D2D36F7C}"/>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A5B62DD0E0DE45AD95B2140CC94C4B" ma:contentTypeVersion="20" ma:contentTypeDescription="Create a new document." ma:contentTypeScope="" ma:versionID="18fa7af152f5d9937935989a7eff4fb1">
  <xsd:schema xmlns:xsd="http://www.w3.org/2001/XMLSchema" xmlns:xs="http://www.w3.org/2001/XMLSchema" xmlns:p="http://schemas.microsoft.com/office/2006/metadata/properties" xmlns:ns1="http://schemas.microsoft.com/sharepoint/v3" xmlns:ns2="43b67453-1dbd-4638-bb32-efcdcda4bdf6" xmlns:ns3="cb782496-9180-4cba-ab2a-378f1dea3dfe" targetNamespace="http://schemas.microsoft.com/office/2006/metadata/properties" ma:root="true" ma:fieldsID="f7881892b816977b272aea0b5bc682cb" ns1:_="" ns2:_="" ns3:_="">
    <xsd:import namespace="http://schemas.microsoft.com/sharepoint/v3"/>
    <xsd:import namespace="43b67453-1dbd-4638-bb32-efcdcda4bdf6"/>
    <xsd:import namespace="cb782496-9180-4cba-ab2a-378f1dea3dfe"/>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SearchProperties" minOccurs="0"/>
                <xsd:element ref="ns2:MediaLengthInSeconds" minOccurs="0"/>
                <xsd:element ref="ns2:MediaServiceDateTaken"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SystemTags" minOccurs="0"/>
                <xsd:element ref="ns2:_Flow_SignoffStatu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b67453-1dbd-4638-bb32-efcdcda4bdf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element name="_Flow_SignoffStatus" ma:index="26" nillable="true" ma:displayName="Sign-off status" ma:internalName="Sign_x002d_off_x0020_status">
      <xsd:simpleType>
        <xsd:restriction base="dms:Text"/>
      </xsd:simpleType>
    </xsd:element>
    <xsd:element name="MediaServiceBillingMetadata" ma:index="27" nillable="true" ma:displayName="MediaServiceBillingMetadata" ma:hidden="true" ma:internalName="MediaServiceBillingMetadata"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b782496-9180-4cba-ab2a-378f1dea3df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27b1723b-0d5f-4ee5-a4fe-20be58a715a1}" ma:internalName="TaxCatchAll" ma:showField="CatchAllData" ma:web="cb782496-9180-4cba-ab2a-378f1dea3df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MediaServiceDateTaken xmlns="43b67453-1dbd-4638-bb32-efcdcda4bdf6" xsi:nil="true"/>
    <MediaServiceEventHashCode xmlns="43b67453-1dbd-4638-bb32-efcdcda4bdf6" xsi:nil="true"/>
    <MediaLengthInSeconds xmlns="43b67453-1dbd-4638-bb32-efcdcda4bdf6" xsi:nil="true"/>
    <MediaServiceGenerationTime xmlns="43b67453-1dbd-4638-bb32-efcdcda4bdf6" xsi:nil="true"/>
    <_Flow_SignoffStatus xmlns="43b67453-1dbd-4638-bb32-efcdcda4bdf6" xsi:nil="true"/>
    <lcf76f155ced4ddcb4097134ff3c332f xmlns="43b67453-1dbd-4638-bb32-efcdcda4bdf6">
      <Terms xmlns="http://schemas.microsoft.com/office/infopath/2007/PartnerControls"/>
    </lcf76f155ced4ddcb4097134ff3c332f>
    <TaxCatchAll xmlns="cb782496-9180-4cba-ab2a-378f1dea3df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2574B63-50BB-44C0-AA0B-0EFB0DB08E4A}"/>
</file>

<file path=customXml/itemProps2.xml><?xml version="1.0" encoding="utf-8"?>
<ds:datastoreItem xmlns:ds="http://schemas.openxmlformats.org/officeDocument/2006/customXml" ds:itemID="{31F96917-0A05-48B7-BBC3-A5810EA68156}"/>
</file>

<file path=customXml/itemProps3.xml><?xml version="1.0" encoding="utf-8"?>
<ds:datastoreItem xmlns:ds="http://schemas.openxmlformats.org/officeDocument/2006/customXml" ds:itemID="{CAC6241E-261B-4434-9E18-D6B5F9656199}"/>
</file>

<file path=docMetadata/LabelInfo.xml><?xml version="1.0" encoding="utf-8"?>
<clbl:labelList xmlns:clbl="http://schemas.microsoft.com/office/2020/mipLabelMetadata">
  <clbl:label id="{1a19d03a-48bc-4359-8038-5b5f6d5847c3}"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2025-03-20T20:08:42Z</dcterms:created>
  <dcterms:modified xsi:type="dcterms:W3CDTF">2025-06-04T16:34:25Z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0x01010050A5B62DD0E0DE45AD95B2140CC94C4B</vt:lpwstr>
  </property>
  <property fmtid="{D5CDD505-2E9C-101B-9397-08002B2CF9AE}" pid="3" name="MediaServiceImageTags">
    <vt:lpwstr/>
  </property>
</Properties>
</file>