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icrosoft.sharepoint-df.com/teams/ExcelOPAI/Shared Documents/General/Architecture/Data files/"/>
    </mc:Choice>
  </mc:AlternateContent>
  <xr:revisionPtr revIDLastSave="161" documentId="8_{D0247E1F-7EEF-4756-9996-AB4A67CB80AE}" xr6:coauthVersionLast="47" xr6:coauthVersionMax="47" xr10:uidLastSave="{3306CD6F-D981-4858-9C50-59340058F3E9}"/>
  <bookViews>
    <workbookView xWindow="-120" yWindow="-120" windowWidth="38640" windowHeight="21120" firstSheet="1" activeTab="2" xr2:uid="{00000000-000D-0000-FFFF-FFFF00000000}"/>
  </bookViews>
  <sheets>
    <sheet name="Assistant2302a3b1df77" sheetId="3" state="veryHidden" r:id="rId1"/>
    <sheet name="Disney_Source of Truth" sheetId="431" r:id="rId2"/>
    <sheet name="Disney_Production Data" sheetId="432" r:id="rId3"/>
    <sheet name="Analysis1" sheetId="433" r:id="rId4"/>
  </sheets>
  <externalReferences>
    <externalReference r:id="rId5"/>
    <externalReference r:id="rId6"/>
    <externalReference r:id="rId7"/>
    <externalReference r:id="rId8"/>
  </externalReferences>
  <definedNames>
    <definedName name="_________s2" hidden="1">#N/A</definedName>
    <definedName name="________s2" hidden="1">#N/A</definedName>
    <definedName name="______s2" hidden="1">#N/A</definedName>
    <definedName name="_____s2" hidden="1">#N/A</definedName>
    <definedName name="____s2" hidden="1">#N/A</definedName>
    <definedName name="___xlfn.BAHTTEXT" hidden="1">#NAME?</definedName>
    <definedName name="__xlfn.BAHTTEXT" hidden="1">#NAME?</definedName>
    <definedName name="_aaa1" hidden="1">{"FF",#N/A,FALSE,"Dec 96 "}</definedName>
    <definedName name="_aaa1_1" hidden="1">{"FF",#N/A,FALSE,"Dec 96 "}</definedName>
    <definedName name="_b1" hidden="1">{#N/A,#N/A,FALSE,"PLME0520"}</definedName>
    <definedName name="_b1_1" hidden="1">{#N/A,#N/A,FALSE,"PLME0520"}</definedName>
    <definedName name="_d1" hidden="1">{#N/A,#N/A,FALSE,"PLME0520"}</definedName>
    <definedName name="_d1_1" hidden="1">{#N/A,#N/A,FALSE,"PLME0520"}</definedName>
    <definedName name="_f1" hidden="1">{#N/A,#N/A,FALSE,"PLME0520"}</definedName>
    <definedName name="_f1_1" hidden="1">{#N/A,#N/A,FALSE,"PLME0520"}</definedName>
    <definedName name="_fff1" hidden="1">{#N/A,#N/A,FALSE,"PLME0520"}</definedName>
    <definedName name="_fff1_1" hidden="1">{#N/A,#N/A,FALSE,"PLME0520"}</definedName>
    <definedName name="_fg1" hidden="1">{#N/A,#N/A,FALSE,"PLME0520"}</definedName>
    <definedName name="_fg1_1" hidden="1">{#N/A,#N/A,FALSE,"PLME0520"}</definedName>
    <definedName name="_FI1" hidden="1">{"USD",#N/A,FALSE,"Janv 97"}</definedName>
    <definedName name="_FI1_1" hidden="1">{"USD",#N/A,FALSE,"Janv 97"}</definedName>
    <definedName name="_xlnm._FilterDatabase" localSheetId="1" hidden="1">'Disney_Source of Truth'!$A$1:$I$104</definedName>
    <definedName name="_ian1" hidden="1">{"USD",#N/A,FALSE,"Janv 97"}</definedName>
    <definedName name="_ian1_1" hidden="1">{"USD",#N/A,FALSE,"Janv 97"}</definedName>
    <definedName name="_j1" hidden="1">{#N/A,#N/A,FALSE,"PLME0520"}</definedName>
    <definedName name="_j1_1" hidden="1">{#N/A,#N/A,FALSE,"PLME0520"}</definedName>
    <definedName name="_me1" hidden="1">{"Synthese",#N/A,FALSE,"Dec 96 (2)"}</definedName>
    <definedName name="_me1_1" hidden="1">{"Synthese",#N/A,FALSE,"Dec 96 (2)"}</definedName>
    <definedName name="_OK1" hidden="1">{"Synthese",#N/A,FALSE,"Dec 96 (2)"}</definedName>
    <definedName name="_OK1_1" hidden="1">{"Synthese",#N/A,FALSE,"Dec 96 (2)"}</definedName>
    <definedName name="_OK2" hidden="1">{"Syn_janv",#N/A,FALSE,"Janv 97"}</definedName>
    <definedName name="_OK2_1" hidden="1">{"Syn_janv",#N/A,FALSE,"Janv 97"}</definedName>
    <definedName name="_OK3" hidden="1">{"Synthese",#N/A,FALSE,"Dec 96 (2)"}</definedName>
    <definedName name="_OK3_1" hidden="1">{"Synthese",#N/A,FALSE,"Dec 96 (2)"}</definedName>
    <definedName name="_OP1" hidden="1">{"FF",#N/A,FALSE,"Janv 97"}</definedName>
    <definedName name="_OP1_1" hidden="1">{"FF",#N/A,FALSE,"Janv 97"}</definedName>
    <definedName name="_Order1" hidden="1">255</definedName>
    <definedName name="_Order2" hidden="1">255</definedName>
    <definedName name="_s1" hidden="1">{#N/A,#N/A,FALSE,"PLME0520"}</definedName>
    <definedName name="_s1_1" hidden="1">{#N/A,#N/A,FALSE,"PLME0520"}</definedName>
    <definedName name="_ss1" hidden="1">{"USD",#N/A,FALSE,"Dec 96 "}</definedName>
    <definedName name="_ss1_1" hidden="1">{"USD",#N/A,FALSE,"Dec 96 "}</definedName>
    <definedName name="_u1" hidden="1">{#N/A,#N/A,FALSE,"PLME0520"}</definedName>
    <definedName name="_u1_1" hidden="1">{#N/A,#N/A,FALSE,"PLME0520"}</definedName>
    <definedName name="_wrn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_wrn1_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_z1" hidden="1">{"USD",#N/A,FALSE,"Dec 96 "}</definedName>
    <definedName name="_z1_1" hidden="1">{"USD",#N/A,FALSE,"Dec 96 "}</definedName>
    <definedName name="aaa_1" hidden="1">{"FF",#N/A,FALSE,"Dec 96 "}</definedName>
    <definedName name="aaaa" hidden="1">{#N/A,#N/A,FALSE,"Staffnos &amp; cost"}</definedName>
    <definedName name="aaaa_1" hidden="1">{#N/A,#N/A,FALSE,"Staffnos &amp; cost"}</definedName>
    <definedName name="AccessDatabase" hidden="1">"C:\DATA\db1.mdb"</definedName>
    <definedName name="AccessOpt" hidden="1">"Yes"</definedName>
    <definedName name="ACTIVE_WINDOW_ZOOM_PERCENTAGE">#REF!</definedName>
    <definedName name="ADHOC_CUBOID_INFO">#REF!</definedName>
    <definedName name="Advanced_Analysts_NoviceActions">#REF!</definedName>
    <definedName name="AdvancedAnalysts_AdvancedAction">#REF!</definedName>
    <definedName name="AdvancedAnalysts_IntermediateAction">#REF!</definedName>
    <definedName name="AdvancedAnalysts_UserRatio">#REF!</definedName>
    <definedName name="AdvancedFullStack_AdvancedAction">#REF!</definedName>
    <definedName name="AdvancedFullStack_INtermediateActions">#REF!</definedName>
    <definedName name="AdvancedFullStack_NoviceAction">#REF!</definedName>
    <definedName name="AdvancedFullStack_UserRatio">#REF!</definedName>
    <definedName name="aes" hidden="1">{#N/A,#N/A,FALSE,"Staffnos &amp; cost"}</definedName>
    <definedName name="aes_1" hidden="1">{#N/A,#N/A,FALSE,"Staffnos &amp; cost"}</definedName>
    <definedName name="ahahahahaha" hidden="1">{"'Server Configuration'!$A$1:$DB$281"}</definedName>
    <definedName name="ahahahahaha_1" hidden="1">{"'Server Configuration'!$A$1:$DB$281"}</definedName>
    <definedName name="Annual_Contract_Value">#REF!</definedName>
    <definedName name="anscount" hidden="1">1</definedName>
    <definedName name="AO">#REF!</definedName>
    <definedName name="AOO">#REF!</definedName>
    <definedName name="Apps">#REF!</definedName>
    <definedName name="asd">#REF!</definedName>
    <definedName name="asf" hidden="1">{#N/A,#N/A,TRUE,"Staffnos &amp; cost"}</definedName>
    <definedName name="asf_1" hidden="1">{#N/A,#N/A,TRUE,"Staffnos &amp; cost"}</definedName>
    <definedName name="ATTACHMENT_RULE_SETTING">#REF!</definedName>
    <definedName name="Axon_BaseLocations">#REF!</definedName>
    <definedName name="bbb" hidden="1">{#N/A,#N/A,FALSE,"Staffnos &amp; cost"}</definedName>
    <definedName name="bbb_1" hidden="1">{#N/A,#N/A,FALSE,"Staffnos &amp; cost"}</definedName>
    <definedName name="bbbbbbbb" hidden="1">{"'Server Configuration'!$A$1:$DB$281"}</definedName>
    <definedName name="bbbbbbbb_1" hidden="1">{"'Server Configuration'!$A$1:$DB$281"}</definedName>
    <definedName name="BCL_LIBRARY">#REF!</definedName>
    <definedName name="BegChgRecs">#REF!</definedName>
    <definedName name="BegFSC">#REF!</definedName>
    <definedName name="BegFSO">#REF!</definedName>
    <definedName name="blip" hidden="1">{"'Server Configuration'!$A$1:$DB$281"}</definedName>
    <definedName name="blip_1" hidden="1">{"'Server Configuration'!$A$1:$DB$281"}</definedName>
    <definedName name="BOARDWALK_PROCESS_REPOSITORY">#REF!</definedName>
    <definedName name="BOARDWALK_PRODUCT_REPOSITORY">#REF!</definedName>
    <definedName name="BOARDWALK_SERVER">#REF!</definedName>
    <definedName name="bob" hidden="1">{"'Server Configuration'!$A$1:$DB$281"}</definedName>
    <definedName name="bob_1" hidden="1">{"'Server Configuration'!$A$1:$DB$281"}</definedName>
    <definedName name="BP_ON">#REF!</definedName>
    <definedName name="BPO_Infra">#REF!</definedName>
    <definedName name="BSERVE_countries">#REF!</definedName>
    <definedName name="BSERVE_offshore">#REF!</definedName>
    <definedName name="Budget." hidden="1">{#N/A,#N/A,FALSE,"Staffnos &amp; cost"}</definedName>
    <definedName name="Budget._1" hidden="1">{#N/A,#N/A,FALSE,"Staffnos &amp; cost"}</definedName>
    <definedName name="BULK_REFRESH_CUBOID_LIST">#REF!</definedName>
    <definedName name="BUSINESS_RULE_ACTION_BUTTONS">#REF!</definedName>
    <definedName name="BUSINESS_RULE_MASTER_SETTING">#REF!</definedName>
    <definedName name="BUSINESS_RULE_PROPERTIES_INFO">#REF!</definedName>
    <definedName name="BUSINESS_RULE_SETTINGS">#REF!</definedName>
    <definedName name="BUTTON_GALLERY_ACTION_LINK">#REF!</definedName>
    <definedName name="BW_C_?2000121?1507">#REF!</definedName>
    <definedName name="BW_C_?2000135?2228">#REF!</definedName>
    <definedName name="BW_C_?2000135?2229">#REF!</definedName>
    <definedName name="BW_C_?2000135?2230">#REF!</definedName>
    <definedName name="BW_C_?2000135?2231">#REF!</definedName>
    <definedName name="BW_C_?2000135?2232">#REF!</definedName>
    <definedName name="BW_C_?2000135?2233">#REF!</definedName>
    <definedName name="BW_C_?2000135?2234">#REF!</definedName>
    <definedName name="BW_C_?2000135?2235">#REF!</definedName>
    <definedName name="BW_C_?2000135?2236">#REF!</definedName>
    <definedName name="BW_C_?2000135?2237">#REF!</definedName>
    <definedName name="BW_C_?2000135?2238">#REF!</definedName>
    <definedName name="BW_C_?2000135?2239">#REF!</definedName>
    <definedName name="BW_C_?2000135?2240">#REF!</definedName>
    <definedName name="BW_C_?2000135?2241">#REF!</definedName>
    <definedName name="BW_C_?2000135?2242">#REF!</definedName>
    <definedName name="BW_C_?2000135?2243">#REF!</definedName>
    <definedName name="BW_C_?2000135?5359">#REF!</definedName>
    <definedName name="BW_C_?2000135?5360">#REF!</definedName>
    <definedName name="BW_C_?2000180?4878">#REF!</definedName>
    <definedName name="BW_C_?2000198?10474">#REF!</definedName>
    <definedName name="BW_C_?2000198?10475">#REF!</definedName>
    <definedName name="BW_C_?2000198?10476">#REF!</definedName>
    <definedName name="BW_C_?2000198?10477">#REF!</definedName>
    <definedName name="BW_C_?2000198?10478">#REF!</definedName>
    <definedName name="BW_C_?2000198?10479">#REF!</definedName>
    <definedName name="BW_C_?2000198?10480">#REF!</definedName>
    <definedName name="BW_C_?2000198?10481">#REF!</definedName>
    <definedName name="BW_C_?2000198?10482">#REF!</definedName>
    <definedName name="BW_C_?2000198?10483">#REF!</definedName>
    <definedName name="BW_C_?2000198?10484">#REF!</definedName>
    <definedName name="BW_C_?2000198?10485">#REF!</definedName>
    <definedName name="BW_C_?2000198?10486">#REF!</definedName>
    <definedName name="BW_C_?2000198?10487">#REF!</definedName>
    <definedName name="BW_C_?2000198?10488">#REF!</definedName>
    <definedName name="BW_C_?2000198?10489">#REF!</definedName>
    <definedName name="BW_C_?2000198?10490">#REF!</definedName>
    <definedName name="BW_C_?2000198?10491">#REF!</definedName>
    <definedName name="BW_C_?2000198?10492">#REF!</definedName>
    <definedName name="BW_C_?2000198?10493">#REF!</definedName>
    <definedName name="BW_C_?2000198?10494">#REF!</definedName>
    <definedName name="BW_C_?2000198?10495">#REF!</definedName>
    <definedName name="BW_C_?2000198?10496">#REF!</definedName>
    <definedName name="BW_C_?2000198?10497">#REF!</definedName>
    <definedName name="BW_C_?2000198?10498">#REF!</definedName>
    <definedName name="BW_C_?2000198?10499">#REF!</definedName>
    <definedName name="BW_C_?2000198?10500">#REF!</definedName>
    <definedName name="BW_C_?2000198?10501">#REF!</definedName>
    <definedName name="BW_C_?2000198?10502">#REF!</definedName>
    <definedName name="BW_C_?2000198?10503">#REF!</definedName>
    <definedName name="BW_C_?2000198?10504">#REF!</definedName>
    <definedName name="BW_C_?2000198?10505">#REF!</definedName>
    <definedName name="BW_C_?2000198?10506">#REF!</definedName>
    <definedName name="BW_C_?2000198?10507">#REF!</definedName>
    <definedName name="BW_C_?2000198?10508">#REF!</definedName>
    <definedName name="BW_C_?2000198?10509">#REF!</definedName>
    <definedName name="BW_C_?2000198?10510">#REF!</definedName>
    <definedName name="BW_C_?2000198?10511">#REF!</definedName>
    <definedName name="BW_C_?2000198?10512">#REF!</definedName>
    <definedName name="BW_C_?2000198?10513">#REF!</definedName>
    <definedName name="BW_C_?2000198?10514">#REF!</definedName>
    <definedName name="BW_C_?2000198?11923">#REF!</definedName>
    <definedName name="BW_C_?2000198?11924">#REF!</definedName>
    <definedName name="BW_C_?2000198?11925">#REF!</definedName>
    <definedName name="BW_C_?2000198?11926">#REF!</definedName>
    <definedName name="BW_C_?2000198?11927">#REF!</definedName>
    <definedName name="BW_C_?2000198?11928">#REF!</definedName>
    <definedName name="BW_C_?2000198?11929">#REF!</definedName>
    <definedName name="BW_C_?2000198?11930">#REF!</definedName>
    <definedName name="BW_C_?2000198?11931">#REF!</definedName>
    <definedName name="BW_C_?2000198?11932">#REF!</definedName>
    <definedName name="BW_R_?2000135">#REF!</definedName>
    <definedName name="BW_R_?2000156">#REF!</definedName>
    <definedName name="BW_R_?2000198">#REF!</definedName>
    <definedName name="BW_T_?2000135">#REF!</definedName>
    <definedName name="BW_T_?2000156">#REF!</definedName>
    <definedName name="BW_T_?2000198">#REF!</definedName>
    <definedName name="BW_TABLE_PROPERTIES">#REF!</definedName>
    <definedName name="Bw_types">#REF!</definedName>
    <definedName name="BWTemplateMajorVersion">#REF!</definedName>
    <definedName name="BWTemplateMinorVersion">#REF!</definedName>
    <definedName name="CalendarYear">#REF!</definedName>
    <definedName name="Cancelled">#REF!</definedName>
    <definedName name="Capacity">#REF!</definedName>
    <definedName name="CFS_FTE">#REF!</definedName>
    <definedName name="Changes">#REF!</definedName>
    <definedName name="ChartFooter200mm">#REF!</definedName>
    <definedName name="ChartFooter300mm">#REF!</definedName>
    <definedName name="ChartFooterMemsSensor">#REF!</definedName>
    <definedName name="ChartFooterPowerCompound">#REF!</definedName>
    <definedName name="ChartFooterText">#REF!</definedName>
    <definedName name="ChartMonthYear">#REF!</definedName>
    <definedName name="ChooseTeam">[1]Lists!$A$2:$A$5</definedName>
    <definedName name="CIQWBGuid" hidden="1">"5850658a-f160-4e02-90b4-55b603cd0aa0"</definedName>
    <definedName name="CIQWBInfo" hidden="1">"{ ""CIQVersion"":""9.49.2423.4439"" }"</definedName>
    <definedName name="class">[1]Lists!$E$2:$E$5</definedName>
    <definedName name="Cluster​ActionsSumBySkill">[2]!Table2[#All]</definedName>
    <definedName name="CODE_CHANGE_LOG">#REF!</definedName>
    <definedName name="CODE_TAGS">#REF!</definedName>
    <definedName name="COMPRO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COMPRO_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COMPRO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COMPRO1_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CONDITIONAL_FORMAT_SETTING">#REF!</definedName>
    <definedName name="Consultant">#REF!</definedName>
    <definedName name="Consumables">#REF!</definedName>
    <definedName name="COPY_ROW_DEFAULT_COPY_VALUES">#REF!</definedName>
    <definedName name="COPY_ROW_DEFAULT_DELETE_VALUES">#REF!</definedName>
    <definedName name="COPY_ROW_DEFAULT_SHOW_VALUES">#REF!</definedName>
    <definedName name="COPY_ROW_DISABLE_AFTER_COPY_MACRO">#REF!</definedName>
    <definedName name="COPY_ROW_DISABLE_BEFORE_COPY_MACRO">#REF!</definedName>
    <definedName name="COPY_ROW_ENABLE_AFTER_COPY_MACRO">#REF!</definedName>
    <definedName name="COPY_ROW_ENABLE_BEFORE_COPY_MACRO">#REF!</definedName>
    <definedName name="COPY_ROW_OPEN_AFTER_COPY_MACRO">#REF!</definedName>
    <definedName name="COPY_ROW_OPEN_BEFORE_COPY_MACRO">#REF!</definedName>
    <definedName name="COPY_ROW_SHOW_AFTER_COPY_MACRO_STATUS">#REF!</definedName>
    <definedName name="COPY_ROW_SHOW_BEFORE_COPY_MACRO_STATUS">#REF!</definedName>
    <definedName name="COPY_ROW_WITH_DEFAULTS">#REF!</definedName>
    <definedName name="COPY_ROW_WITH_ONLY_FORMULAS">#REF!</definedName>
    <definedName name="COPY_ROW_WITH_ONLY_VALUES">#REF!</definedName>
    <definedName name="COPY_ROW_WITH_SELECTED_COLUMNS">#REF!</definedName>
    <definedName name="COPY_ROW_WITH_VALUES_AND_FORMULAS">#REF!</definedName>
    <definedName name="COPY_SKU_DEFAULT_COPY_VALUES">#REF!</definedName>
    <definedName name="COPY_SKU_DEFAULT_DELETE_VALUES">#REF!</definedName>
    <definedName name="COPY_SKU_DEFAULT_SHOW_VALUES">#REF!</definedName>
    <definedName name="COPY_SKU_DISABLE_AFTER_COPY_MACRO">#REF!</definedName>
    <definedName name="COPY_SKU_DISABLE_BEFORE_COPY_MACRO">#REF!</definedName>
    <definedName name="COPY_SKU_ENABLE_AFTER_COPY_MACRO">#REF!</definedName>
    <definedName name="COPY_SKU_ENABLE_BEFORE_COPY_MACRO">#REF!</definedName>
    <definedName name="COPY_SKU_OPEN_AFTER_COPY_MACRO">#REF!</definedName>
    <definedName name="COPY_SKU_OPEN_BEFORE_COPY_MACRO">#REF!</definedName>
    <definedName name="COPY_SKU_SHOW_AFTER_COPY_MACRO_STATUS">#REF!</definedName>
    <definedName name="COPY_SKU_SHOW_BEFORE_COPY_MACRO_STATUS">#REF!</definedName>
    <definedName name="COPY_SKU_WITH_ONLY_FORMULAS">#REF!</definedName>
    <definedName name="COPY_SKU_WITH_ONLY_VALUES">#REF!</definedName>
    <definedName name="COPY_SKU_WITH_SELECTED_COLUMNS">#REF!</definedName>
    <definedName name="COPY_SKU_WITH_VALUES_AND_FORMULAS">#REF!</definedName>
    <definedName name="CopyrightText">#REF!</definedName>
    <definedName name="CritCapFoundOwners">#REF!</definedName>
    <definedName name="CUBOID_METADATA_RANGE">#REF!</definedName>
    <definedName name="CUBOID_RELATION_TYPES_MASTER">#REF!</definedName>
    <definedName name="CUBOID_RELATIONS">#REF!</definedName>
    <definedName name="CUBOID_TRACES">#REF!</definedName>
    <definedName name="CURRENT_CUBOID_ID_FOR_SITEMAP">#REF!</definedName>
    <definedName name="CURRENT_CUBOID_NAME_FOR_SITEMAP">#REF!</definedName>
    <definedName name="CUSTOM_CUBOID_MACRO">#REF!</definedName>
    <definedName name="CUSTOM_ONBWSLOAD_MACROS">#REF!</definedName>
    <definedName name="Customer_role">#REF!</definedName>
    <definedName name="Cyber_Security___GRC__Operational_Analyst">#REF!</definedName>
    <definedName name="Cyber_Security___GRC__Sr_Operational_Analyst">#REF!</definedName>
    <definedName name="Cyber_Security___IAM__Operational_Analyst">#REF!</definedName>
    <definedName name="Cyber_Security___IAM__Sr_Operational_Analyst">#REF!</definedName>
    <definedName name="d" hidden="1">{#N/A,#N/A,FALSE,"PLME0520"}</definedName>
    <definedName name="d_1" hidden="1">{#N/A,#N/A,FALSE,"PLME0520"}</definedName>
    <definedName name="dasd" hidden="1">{#N/A,#N/A,FALSE,"Staffnos &amp; cost"}</definedName>
    <definedName name="dasd_1" hidden="1">{#N/A,#N/A,FALSE,"Staffnos &amp; cost"}</definedName>
    <definedName name="dealterm">#REF!</definedName>
    <definedName name="DEFAULT_CUBOID_CURRENT_DEFAULTS_FORMATS_SETTINGS">#REF!</definedName>
    <definedName name="DEFAULT_CUBOID_FORMAT">#REF!</definedName>
    <definedName name="DEFAULT_SHEET_NAME_COLUMN">#REF!</definedName>
    <definedName name="DELETE_ROW_DELETE_ROW">#REF!</definedName>
    <definedName name="DELETE_ROW_DISABLE_AFTER_DELETE_MACRO">#REF!</definedName>
    <definedName name="DELETE_ROW_DISABLE_BEFORE_DELETE_MACRO">#REF!</definedName>
    <definedName name="DELETE_ROW_ENABLE_AFTER_DELETE_MACRO">#REF!</definedName>
    <definedName name="DELETE_ROW_ENABLE_BEFORE_DELETE_MACRO">#REF!</definedName>
    <definedName name="DELETE_ROW_OPEN_AFTER_DELETE_MACRO">#REF!</definedName>
    <definedName name="DELETE_ROW_OPEN_BEFORE_DELETE_MACRO">#REF!</definedName>
    <definedName name="DELETE_ROW_SHOW_AFTER_DELETE_MACRO_STATUS">#REF!</definedName>
    <definedName name="DELETE_ROW_SHOW_BEFORE_DELETE_MACRO_STATUS">#REF!</definedName>
    <definedName name="DELETE_SKU_DELETE_SKU">#REF!</definedName>
    <definedName name="DELETE_SKU_DISABLE_AFTER_DELETE_MACRO">#REF!</definedName>
    <definedName name="DELETE_SKU_DISABLE_BEFORE_DELETE_MACRO">#REF!</definedName>
    <definedName name="DELETE_SKU_ENABLE_AFTER_DELETE_MACRO">#REF!</definedName>
    <definedName name="DELETE_SKU_ENABLE_BEFORE_DELETE_MACRO">#REF!</definedName>
    <definedName name="DELETE_SKU_OPEN_AFTER_DELETE_MACRO">#REF!</definedName>
    <definedName name="DELETE_SKU_OPEN_BEFORE_DELETE_MACRO">#REF!</definedName>
    <definedName name="DELETE_SKU_SHOW_AFTER_DELETE_MACRO_STATUS">#REF!</definedName>
    <definedName name="DELETE_SKU_SHOW_BEFORE_DELETE_MACRO_STATUS">#REF!</definedName>
    <definedName name="DELETE_SKU_SHOW_DELETE_SKU_BEHAVIOUR">#REF!</definedName>
    <definedName name="DFASFD" hidden="1">{"Syn_janv",#N/A,FALSE,"Janv 97"}</definedName>
    <definedName name="DFASFD_1" hidden="1">{"Syn_janv",#N/A,FALSE,"Janv 97"}</definedName>
    <definedName name="DFASFD1" hidden="1">{"Syn_janv",#N/A,FALSE,"Janv 97"}</definedName>
    <definedName name="DFASFD1_1" hidden="1">{"Syn_janv",#N/A,FALSE,"Janv 97"}</definedName>
    <definedName name="DISABLE_COPY_ROW_BEHAVIOUR">#REF!</definedName>
    <definedName name="DISABLE_COPY_ROW_DEFAULTS">#REF!</definedName>
    <definedName name="DISABLE_COPY_ROW_FORMAT">#REF!</definedName>
    <definedName name="DISABLE_COPY_SKU_BEHAVIOUR">#REF!</definedName>
    <definedName name="DISABLE_COPY_SKU_DEFAULTS">#REF!</definedName>
    <definedName name="DISABLE_COPY_SKU_FORMAT">#REF!</definedName>
    <definedName name="DISABLE_INSERT_ROW_BEHAVIOUR">#REF!</definedName>
    <definedName name="DISABLE_INSERT_ROW_DEFAULTS">#REF!</definedName>
    <definedName name="DISABLE_INSERT_ROW_FORMAT">#REF!</definedName>
    <definedName name="DISABLE_INSERT_SKU_BEHAVIOUR">#REF!</definedName>
    <definedName name="DISABLE_INSERT_SKU_DEFAULTS">#REF!</definedName>
    <definedName name="DISABLE_INSERT_SKU_FORMAT">#REF!</definedName>
    <definedName name="DME_BeforeCloseCompleted" hidden="1">"False"</definedName>
    <definedName name="Done">#REF!</definedName>
    <definedName name="DROPDOWN_VERTICAL_IN_KIFFORM">#REF!</definedName>
    <definedName name="DSCR_min">#REF!</definedName>
    <definedName name="DYNAMIC_MENU_SETTINGS">#REF!</definedName>
    <definedName name="Employee_Absence_Title">#REF!</definedName>
    <definedName name="ENABLE_COPY_ROW_BEHAVIOUR">#REF!</definedName>
    <definedName name="ENABLE_COPY_ROW_DEFAULTS">#REF!</definedName>
    <definedName name="ENABLE_COPY_ROW_FORMAT">#REF!</definedName>
    <definedName name="ENABLE_COPY_SKU_BEHAVIOUR">#REF!</definedName>
    <definedName name="ENABLE_COPY_SKU_DEFAULTS">#REF!</definedName>
    <definedName name="ENABLE_COPY_SKU_FORMAT">#REF!</definedName>
    <definedName name="ENABLE_INSERT_ROW_BEHAVIOUR">#REF!</definedName>
    <definedName name="ENABLE_INSERT_ROW_DEFAULTS">#REF!</definedName>
    <definedName name="ENABLE_INSERT_ROW_FORMAT">#REF!</definedName>
    <definedName name="ENABLE_INSERT_SKU_BEHAVIOUR">#REF!</definedName>
    <definedName name="ENABLE_INSERT_SKU_DEFAULTS">#REF!</definedName>
    <definedName name="ENABLE_INSERT_SKU_FORMAT">#REF!</definedName>
    <definedName name="eqd" hidden="1">{"Syn_janv",#N/A,FALSE,"Janv 97"}</definedName>
    <definedName name="eqd_1" hidden="1">{"Syn_janv",#N/A,FALSE,"Janv 97"}</definedName>
    <definedName name="ERELevel7">#REF!</definedName>
    <definedName name="ew" hidden="1">{#N/A,#N/A,FALSE,"Staffnos &amp; cost"}</definedName>
    <definedName name="ew_1" hidden="1">{#N/A,#N/A,FALSE,"Staffnos &amp; cost"}</definedName>
    <definedName name="expense">#REF!</definedName>
    <definedName name="expenses">#REF!</definedName>
    <definedName name="f" hidden="1">{#N/A,#N/A,FALSE,"PLME0520"}</definedName>
    <definedName name="f_1" hidden="1">{#N/A,#N/A,FALSE,"PLME0520"}</definedName>
    <definedName name="fasfs" hidden="1">{#N/A,#N/A,FALSE,"Staffnos &amp; cost"}</definedName>
    <definedName name="fasfs_1" hidden="1">{#N/A,#N/A,FALSE,"Staffnos &amp; cost"}</definedName>
    <definedName name="Fed_Grants">#REF!</definedName>
    <definedName name="Fed_loans">#REF!</definedName>
    <definedName name="fff" hidden="1">{#N/A,#N/A,FALSE,"PLME0520"}</definedName>
    <definedName name="fff_1" hidden="1">{#N/A,#N/A,FALSE,"PLME0520"}</definedName>
    <definedName name="fg" hidden="1">{#N/A,#N/A,FALSE,"PLME0520"}</definedName>
    <definedName name="fg_1" hidden="1">{#N/A,#N/A,FALSE,"PLME0520"}</definedName>
    <definedName name="FI" hidden="1">{"USD",#N/A,FALSE,"Janv 97"}</definedName>
    <definedName name="FI_1" hidden="1">{"USD",#N/A,FALSE,"Janv 97"}</definedName>
    <definedName name="Forecast">#REF!</definedName>
    <definedName name="fq" hidden="1">{#N/A,#N/A,FALSE,"PLME0520"}</definedName>
    <definedName name="fq_1" hidden="1">{#N/A,#N/A,FALSE,"PLME0520"}</definedName>
    <definedName name="FSCDB">#REF!</definedName>
    <definedName name="fsg" hidden="1">{#N/A,#N/A,TRUE,"Staffnos &amp; cost"}</definedName>
    <definedName name="fsg_1" hidden="1">{#N/A,#N/A,TRUE,"Staffnos &amp; cost"}</definedName>
    <definedName name="FSODB">#REF!</definedName>
    <definedName name="Functional_Consultant">#REF!</definedName>
    <definedName name="Funding">#REF!</definedName>
    <definedName name="Funding_needs">#REF!</definedName>
    <definedName name="GALLERY_MENU_ACTION_SETTING">#REF!</definedName>
    <definedName name="GALLERY_TIPS_MASTER">#REF!</definedName>
    <definedName name="galleryTipsMaster">#REF!</definedName>
    <definedName name="GC_R_?2000135">#REF!</definedName>
    <definedName name="GC_T_?2000135">#REF!</definedName>
    <definedName name="Geography">#REF!</definedName>
    <definedName name="GeomTable">OFFSET(#REF!,1,0,COUNTA(#REF!),4)</definedName>
    <definedName name="Group1">'[3]Base Prices'!$G$8:$P$18</definedName>
    <definedName name="Group2">'[3]Base Prices'!$G$23:$P$33</definedName>
    <definedName name="Group3">'[3]Base Prices'!$G$38:$P$82</definedName>
    <definedName name="hans" hidden="1">{#N/A,#N/A,FALSE,"PLME0520"}</definedName>
    <definedName name="hans_1" hidden="1">{#N/A,#N/A,FALSE,"PLME0520"}</definedName>
    <definedName name="hans1" hidden="1">{#N/A,#N/A,FALSE,"PLME0520"}</definedName>
    <definedName name="hans1_1" hidden="1">{#N/A,#N/A,FALSE,"PLME0520"}</definedName>
    <definedName name="hfh" hidden="1">{"USD",#N/A,FALSE,"Janv 97"}</definedName>
    <definedName name="hfh_1" hidden="1">{"USD",#N/A,FALSE,"Janv 97"}</definedName>
    <definedName name="HOLA" hidden="1">{"FF",#N/A,FALSE,"Projection"}</definedName>
    <definedName name="HOLA_1" hidden="1">{"FF",#N/A,FALSE,"Projection"}</definedName>
    <definedName name="HOLA1" hidden="1">{"FF",#N/A,FALSE,"Projection"}</definedName>
    <definedName name="HOLA1_1" hidden="1">{"FF",#N/A,FALSE,"Projection"}</definedName>
    <definedName name="HTML_CodePage" hidden="1">1252</definedName>
    <definedName name="HTML_Control" hidden="1">{"'Hdcnt by Level'!$B$25:$N$86","'Recruiting by Level'!$B$46:$N$106"}</definedName>
    <definedName name="HTML_Control_1" hidden="1">{"'Hdcnt by Level'!$B$25:$N$86","'Recruiting by Level'!$B$46:$N$106"}</definedName>
    <definedName name="HTML_Description" hidden="1">""</definedName>
    <definedName name="HTML_Email" hidden="1">""</definedName>
    <definedName name="HTML_Header" hidden="1">"Recruiting by Level"</definedName>
    <definedName name="HTML_Header_1" hidden="1">"Recruiting by Level"</definedName>
    <definedName name="HTML_LastUpdate" hidden="1">"2/9/01"</definedName>
    <definedName name="HTML_LineAfter" hidden="1">TRUE</definedName>
    <definedName name="HTML_LineAfter_1" hidden="1">TRUE</definedName>
    <definedName name="HTML_LineBefore" hidden="1">TRUE</definedName>
    <definedName name="HTML_LineBefore_1" hidden="1">TRUE</definedName>
    <definedName name="HTML_Name" hidden="1">"Corporate Network Services"</definedName>
    <definedName name="HTML_OBDlg2" hidden="1">TRUE</definedName>
    <definedName name="HTML_OBDlg4" hidden="1">TRUE</definedName>
    <definedName name="HTML_OS" hidden="1">0</definedName>
    <definedName name="HTML_PathFile" hidden="1">"C:\WINNT\Profiles\E003999\Desktop\MyHTML.htm"</definedName>
    <definedName name="HTML_Title" hidden="1">"Asset Tracking 2_9_01"</definedName>
    <definedName name="ian" hidden="1">{"USD",#N/A,FALSE,"Janv 97"}</definedName>
    <definedName name="ian_1" hidden="1">{"USD",#N/A,FALSE,"Janv 97"}</definedName>
    <definedName name="IMPORT_EXPORT_METADATA_SETTING">#REF!</definedName>
    <definedName name="In_Progress">#REF!</definedName>
    <definedName name="Inc_CapEx">#REF!</definedName>
    <definedName name="infra" hidden="1">{#N/A,#N/A,FALSE,"PLME0520"}</definedName>
    <definedName name="infra_1" hidden="1">{#N/A,#N/A,FALSE,"PLME0520"}</definedName>
    <definedName name="INSERT_ROW_DELETE_DEFAULT_INSERT_VALUES">#REF!</definedName>
    <definedName name="INSERT_ROW_DISABLE_AFTER_INSERT_MACRO">#REF!</definedName>
    <definedName name="INSERT_ROW_DISABLE_BEFORE_INSERT_MACRO">#REF!</definedName>
    <definedName name="INSERT_ROW_ENABLE_AFTER_INSERT_MACRO">#REF!</definedName>
    <definedName name="INSERT_ROW_ENABLE_BEFORE_INSERT_MACRO">#REF!</definedName>
    <definedName name="INSERT_ROW_OPEN_AFTER_INSERT_MACRO">#REF!</definedName>
    <definedName name="INSERT_ROW_OPEN_BEFORE_INSERT_MACRO">#REF!</definedName>
    <definedName name="INSERT_ROW_SET_DEFAULT_INSERT_VALUES">#REF!</definedName>
    <definedName name="INSERT_ROW_SHOW_AFTER_INSERT_MACRO_STATUS">#REF!</definedName>
    <definedName name="INSERT_ROW_SHOW_BEFORE_INSERT_MACRO_STATUS">#REF!</definedName>
    <definedName name="INSERT_ROW_SHOW_DEFAULT_INSERT_VALUES">#REF!</definedName>
    <definedName name="INSERT_ROW_WITH_BLANKS">#REF!</definedName>
    <definedName name="INSERT_ROW_WITH_DEFAULTS">#REF!</definedName>
    <definedName name="INSERT_ROW_WITH_DEFAULTS_AND_FORMULAS">#REF!</definedName>
    <definedName name="INSERT_ROW_WITH_FORMULAS">#REF!</definedName>
    <definedName name="INSERT_SKU_DELETE_DEFAULT_INSERT_VALUES">#REF!</definedName>
    <definedName name="INSERT_SKU_DISABLE_AFTER_INSERT_MACRO">#REF!</definedName>
    <definedName name="INSERT_SKU_DISABLE_BEFORE_INSERT_MACRO">#REF!</definedName>
    <definedName name="INSERT_SKU_ENABLE_AFTER_INSERT_MACRO">#REF!</definedName>
    <definedName name="INSERT_SKU_ENABLE_BEFORE_INSERT_MACRO">#REF!</definedName>
    <definedName name="INSERT_SKU_OPEN_AFTER_INSERT_MACRO">#REF!</definedName>
    <definedName name="INSERT_SKU_OPEN_BEFORE_INSERT_MACRO">#REF!</definedName>
    <definedName name="INSERT_SKU_SET_DEFAULT_INSERT_VALUES">#REF!</definedName>
    <definedName name="INSERT_SKU_SHOW_AFTER_INSERT_MACRO_STATUS">#REF!</definedName>
    <definedName name="INSERT_SKU_SHOW_BEFORE_INSERT_MACRO_STATUS">#REF!</definedName>
    <definedName name="INSERT_SKU_SHOW_DEFAULT_INSERT_VALUES">#REF!</definedName>
    <definedName name="INSERT_SKU_WITH_BLANKS">#REF!</definedName>
    <definedName name="INSERT_SKU_WITH_DEFAULTS">#REF!</definedName>
    <definedName name="INSERT_SKU_WITH_DEFAULTS_AND_FORMULAS">#REF!</definedName>
    <definedName name="INSERT_SKU_WITH_FORMULAS">#REF!</definedName>
    <definedName name="Intermediate_AdvancedAction">#REF!</definedName>
    <definedName name="Intermediate_IntermediateAction">#REF!</definedName>
    <definedName name="INtermediate_NoviceActions">#REF!</definedName>
    <definedName name="Intermediate_UserRatio">#REF!</definedName>
    <definedName name="IO">#REF!</definedName>
    <definedName name="IoT___Digital_transformation_Program_Manager">#REF!</definedName>
    <definedName name="IoT_Data_Scientist">#REF!</definedName>
    <definedName name="IoT_integration_Test_Engineer">#REF!</definedName>
    <definedName name="IoT_Platform___Connectivity___Device_and_HW_Technical_Architect">#REF!</definedName>
    <definedName name="IoT_Platform___Device___Communication_Technical_Lead">#REF!</definedName>
    <definedName name="IoT_Platform__Azure___PTC___AWS__Solution_Architect">#REF!</definedName>
    <definedName name="IoT_Platform_Developer">#REF!</definedName>
    <definedName name="IoT_specialised_Business_Analyst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44868.5865277778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39133.5664236111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Z_SCORE" hidden="1">"c1339"</definedName>
    <definedName name="ivelisse" hidden="1">{"Syn_janv",#N/A,FALSE,"Janv 97"}</definedName>
    <definedName name="ivelisse_1" hidden="1">{"Syn_janv",#N/A,FALSE,"Janv 97"}</definedName>
    <definedName name="ivelisse1" hidden="1">{"Syn_janv",#N/A,FALSE,"Janv 97"}</definedName>
    <definedName name="ivelisse1_1" hidden="1">{"Syn_janv",#N/A,FALSE,"Janv 97"}</definedName>
    <definedName name="j" hidden="1">{#N/A,#N/A,FALSE,"PLME0520"}</definedName>
    <definedName name="j_1" hidden="1">{#N/A,#N/A,FALSE,"PLME0520"}</definedName>
    <definedName name="Junior_Consultant">#REF!</definedName>
    <definedName name="Key_name">#REF!</definedName>
    <definedName name="KeyCustom1">#REF!</definedName>
    <definedName name="KeyCustom1Label">#REF!</definedName>
    <definedName name="KeyCustom2">#REF!</definedName>
    <definedName name="KeyCustom2Label">#REF!</definedName>
    <definedName name="KeyPersonal">#REF!</definedName>
    <definedName name="KeyPersonalLabel">#REF!</definedName>
    <definedName name="KeySick">#REF!</definedName>
    <definedName name="KeySickLabel">#REF!</definedName>
    <definedName name="KeyVacation">#REF!</definedName>
    <definedName name="KeyVacationLabel">#REF!</definedName>
    <definedName name="Lab_Services">#REF!</definedName>
    <definedName name="Labor">#REF!</definedName>
    <definedName name="lance" hidden="1">{"USD",#N/A,FALSE,"Janv 97"}</definedName>
    <definedName name="lance_1" hidden="1">{"USD",#N/A,FALSE,"Janv 97"}</definedName>
    <definedName name="lance1" hidden="1">{"USD",#N/A,FALSE,"Janv 97"}</definedName>
    <definedName name="lance1_1" hidden="1">{"USD",#N/A,FALSE,"Janv 97"}</definedName>
    <definedName name="LatestMonthOfActuals">'[2]Josh Aharonoff PandL'!$AN$7</definedName>
    <definedName name="Lead_Consultant">#REF!</definedName>
    <definedName name="Level_431">#REF!</definedName>
    <definedName name="Level_432">#REF!</definedName>
    <definedName name="Level_433">#REF!</definedName>
    <definedName name="Level_434">#REF!</definedName>
    <definedName name="Level_435">#REF!</definedName>
    <definedName name="Level_436">#REF!</definedName>
    <definedName name="Level_437">#REF!</definedName>
    <definedName name="Level_438">#REF!</definedName>
    <definedName name="Level_439">#REF!</definedName>
    <definedName name="Level_440">#REF!</definedName>
    <definedName name="Level_441">#REF!</definedName>
    <definedName name="Level_442">#REF!</definedName>
    <definedName name="Level_553">#REF!</definedName>
    <definedName name="Level_554">#REF!</definedName>
    <definedName name="Level_555">#REF!</definedName>
    <definedName name="Level_556">#REF!</definedName>
    <definedName name="Level_557">#REF!</definedName>
    <definedName name="Level_558">#REF!</definedName>
    <definedName name="Level_559">#REF!</definedName>
    <definedName name="Level_560">#REF!</definedName>
    <definedName name="Level_561">#REF!</definedName>
    <definedName name="Level_562">#REF!</definedName>
    <definedName name="Level_563">#REF!</definedName>
    <definedName name="Level_564">#REF!</definedName>
    <definedName name="Level_565">#REF!</definedName>
    <definedName name="Level_566">#REF!</definedName>
    <definedName name="Level_567">#REF!</definedName>
    <definedName name="Level_568">#REF!</definedName>
    <definedName name="Level_569">#REF!</definedName>
    <definedName name="Level1a">#REF!</definedName>
    <definedName name="Level1b">#REF!</definedName>
    <definedName name="Level2a">#REF!</definedName>
    <definedName name="Level2b">#REF!</definedName>
    <definedName name="Level3">#REF!</definedName>
    <definedName name="Level4">#REF!</definedName>
    <definedName name="Level5">#REF!</definedName>
    <definedName name="Level6">#REF!</definedName>
    <definedName name="LIST_VALUES_RANGE">#REF!</definedName>
    <definedName name="listYesNo">#REF!</definedName>
    <definedName name="LOADED_DEAL">#REF!</definedName>
    <definedName name="local_merge_range">#REF!</definedName>
    <definedName name="M_1">#REF!</definedName>
    <definedName name="Managing_Consultant">#REF!</definedName>
    <definedName name="MASTER_CUBOID_MACRO">#REF!</definedName>
    <definedName name="MASTER_POPUP_MENU_ACTION">#REF!</definedName>
    <definedName name="masterControlPopupMenuActions">#REF!</definedName>
    <definedName name="MasterCuboidMacro">#REF!</definedName>
    <definedName name="masterMacroId">#REF!</definedName>
    <definedName name="masterMenuIds">#REF!</definedName>
    <definedName name="Materials">#REF!</definedName>
    <definedName name="MCA_BeginGroup">#REF!</definedName>
    <definedName name="MCA_ControlButtonCaption">#REF!</definedName>
    <definedName name="MCA_ControlPopup">#REF!</definedName>
    <definedName name="MCA_Custom">#REF!</definedName>
    <definedName name="MCA_DefaultMenu">#REF!</definedName>
    <definedName name="MCA_FaceId">#REF!</definedName>
    <definedName name="MCA_MacroName">#REF!</definedName>
    <definedName name="MCA_MouseEvent">#REF!</definedName>
    <definedName name="MCA_Parameter">#REF!</definedName>
    <definedName name="MCA_Selection">#REF!</definedName>
    <definedName name="MCA_TemplateMode">#REF!</definedName>
    <definedName name="me" hidden="1">{"Synthese",#N/A,FALSE,"Dec 96 (2)"}</definedName>
    <definedName name="me_1" hidden="1">{"Synthese",#N/A,FALSE,"Dec 96 (2)"}</definedName>
    <definedName name="Merge_Action_Buttons">#REF!</definedName>
    <definedName name="MERGE_BUTTONS">#REF!</definedName>
    <definedName name="MERGE_RULE_GROUPS">#REF!</definedName>
    <definedName name="Merge_Rule_Properties">#REF!</definedName>
    <definedName name="MERGE_RULE_PROPERTIES_INFO">#REF!</definedName>
    <definedName name="MERGE_RULE_SETTING">#REF!</definedName>
    <definedName name="Merge_Rules_MetaData">#REF!</definedName>
    <definedName name="MERGE_RULES_METADATA_SETTING">#REF!</definedName>
    <definedName name="MERGE_RULES_TEMPLATE_UPGRADE">#REF!</definedName>
    <definedName name="Merge_Rules_TemplateUpdate">#REF!</definedName>
    <definedName name="MM_EventName">#REF!</definedName>
    <definedName name="MM_MacroName">#REF!</definedName>
    <definedName name="MM_Parameter">#REF!</definedName>
    <definedName name="MODEL_TAB_COLUMN">#REF!</definedName>
    <definedName name="MODEL_TAB_LIST">#REF!</definedName>
    <definedName name="ModelTabs">#REF!</definedName>
    <definedName name="MonthName">#REF!</definedName>
    <definedName name="MOUSE_CLICK_CUBOID_ACTION">#REF!</definedName>
    <definedName name="MSALevel7">#REF!</definedName>
    <definedName name="NA" hidden="1">#REF!</definedName>
    <definedName name="Names">#REF!</definedName>
    <definedName name="NH_SITEMAP_SETTING">#REF!</definedName>
    <definedName name="NM_Slab">#REF!</definedName>
    <definedName name="Novice_Readers_NoviceAction">#REF!</definedName>
    <definedName name="NoviceIGEE_AdvancedAction">#REF!</definedName>
    <definedName name="NoviceIGEE_IntermediateAction">#REF!</definedName>
    <definedName name="NoviceIGEE_NoviceActions">#REF!</definedName>
    <definedName name="NoviceIGEE_UserRatio">#REF!</definedName>
    <definedName name="NoviceReader_UserRatio">#REF!</definedName>
    <definedName name="NoviceReaders_AdvancedActions">#REF!</definedName>
    <definedName name="NoviceReaders_IntermediateAction">#REF!</definedName>
    <definedName name="NS">#REF!</definedName>
    <definedName name="NUEVO" hidden="1">{"USD",#N/A,FALSE,"Janv 97"}</definedName>
    <definedName name="NUEVO_1" hidden="1">{"USD",#N/A,FALSE,"Janv 97"}</definedName>
    <definedName name="NUEVO1" hidden="1">{"USD",#N/A,FALSE,"Janv 97"}</definedName>
    <definedName name="NUEVO1_1" hidden="1">{"USD",#N/A,FALSE,"Janv 97"}</definedName>
    <definedName name="nuevo2" hidden="1">{"USD",#N/A,FALSE,"Janv 97"}</definedName>
    <definedName name="nuevo2_1" hidden="1">{"USD",#N/A,FALSE,"Janv 97"}</definedName>
    <definedName name="nuevo3" hidden="1">{"USD",#N/A,FALSE,"Janv 97"}</definedName>
    <definedName name="nuevo3_1" hidden="1">{"USD",#N/A,FALSE,"Janv 97"}</definedName>
    <definedName name="OK" hidden="1">{"Syn_janv",#N/A,FALSE,"Janv 97"}</definedName>
    <definedName name="OK_1" hidden="1">{"Syn_janv",#N/A,FALSE,"Janv 97"}</definedName>
    <definedName name="old" hidden="1">3</definedName>
    <definedName name="OP" hidden="1">{"FF",#N/A,FALSE,"Janv 97"}</definedName>
    <definedName name="OP_1" hidden="1">{"FF",#N/A,FALSE,"Janv 97"}</definedName>
    <definedName name="Op_margin">#REF!</definedName>
    <definedName name="OPEN_COPY_ROW_DEFAULTS_CODE">#REF!</definedName>
    <definedName name="OPEN_COPY_ROW_FORMAT">#REF!</definedName>
    <definedName name="OPEN_COPY_SKU_DEFAULTS_CODE">#REF!</definedName>
    <definedName name="OPEN_COPY_SKU_FORMAT">#REF!</definedName>
    <definedName name="OPEN_INSERT_ROW_DEFAULTS_CODE">#REF!</definedName>
    <definedName name="OPEN_INSERT_ROW_FORMAT">#REF!</definedName>
    <definedName name="OPEN_INSERT_SKU_DEFAULTS_CODE">#REF!</definedName>
    <definedName name="OPEN_INSERT_SKU_FORMAT">#REF!</definedName>
    <definedName name="OPS_FTE">#REF!</definedName>
    <definedName name="OPTION_PROPERTIES">#REF!</definedName>
    <definedName name="OrderData2">#REF!</definedName>
    <definedName name="OrderDate">#REF!</definedName>
    <definedName name="OS">#REF!</definedName>
    <definedName name="OutputCapFoundOwners">#REF!</definedName>
    <definedName name="Pal_Workbook_GUID" hidden="1">"ICTVASY1R5KBNKB3C1QFHNBV"</definedName>
    <definedName name="payscales">#REF!</definedName>
    <definedName name="PC_msg" hidden="1">"Yes"</definedName>
    <definedName name="PDDB">OFFSET(#REF!,0,0,COUNTA(#REF!), COUNTA(#REF!))</definedName>
    <definedName name="Pleaseselect">#REF!</definedName>
    <definedName name="pmt_per_yr">#REF!</definedName>
    <definedName name="PO">#REF!</definedName>
    <definedName name="Practice_Manager">#REF!</definedName>
    <definedName name="Practice_Manager_w_o_Delivery">#REF!</definedName>
    <definedName name="Practice_Manager_w_o_delivery_mgmt">#REF!</definedName>
    <definedName name="Price">#REF!</definedName>
    <definedName name="Price_Decline">#REF!</definedName>
    <definedName name="Pricing_Line">#REF!</definedName>
    <definedName name="Print_Fcst">[0]!Print_Fcst</definedName>
    <definedName name="prod_start">#REF!</definedName>
    <definedName name="ProdTypeConvTbl">OFFSET(#REF!,1,0,COUNTA(#REF!),5)</definedName>
    <definedName name="profit_coinvestor">#REF!</definedName>
    <definedName name="profit_semi">#REF!</definedName>
    <definedName name="Program_Manager___Risk_Sharing">#REF!</definedName>
    <definedName name="Project_Lead">#REF!</definedName>
    <definedName name="Project_Manager___HCL_Owned">#REF!</definedName>
    <definedName name="PSDB">OFFSET(#REF!,0,0,COUNTA(#REF!), COUNTA(#REF!))</definedName>
    <definedName name="qac" hidden="1">{#N/A,#N/A,FALSE,"PLME0520"}</definedName>
    <definedName name="qac_1" hidden="1">{#N/A,#N/A,FALSE,"PLME0520"}</definedName>
    <definedName name="QAT_SETTING">#REF!</definedName>
    <definedName name="qe" hidden="1">{"USD",#N/A,FALSE,"Dec 96 "}</definedName>
    <definedName name="qe_1" hidden="1">{"USD",#N/A,FALSE,"Dec 96 "}</definedName>
    <definedName name="qs" hidden="1">{#N/A,#N/A,FALSE,"PLME0520"}</definedName>
    <definedName name="qs_1" hidden="1">{#N/A,#N/A,FALSE,"PLME0520"}</definedName>
    <definedName name="qsc" hidden="1">{"Synthese",#N/A,FALSE,"Dec 96 (2)"}</definedName>
    <definedName name="qsc_1" hidden="1">{"Synthese",#N/A,FALSE,"Dec 96 (2)"}</definedName>
    <definedName name="QuarterBegin">#REF!</definedName>
    <definedName name="QuarterEnd">#REF!</definedName>
    <definedName name="qwf" hidden="1">{#N/A,#N/A,FALSE,"PLME0520"}</definedName>
    <definedName name="qwf_1" hidden="1">{#N/A,#N/A,FALSE,"PLME0520"}</definedName>
    <definedName name="R_D">#REF!</definedName>
    <definedName name="Rate">#REF!</definedName>
    <definedName name="rate_fed_ln">#REF!</definedName>
    <definedName name="rate_sr_bd">#REF!</definedName>
    <definedName name="rate_sr_ln">#REF!</definedName>
    <definedName name="rate_sub_bd">#REF!</definedName>
    <definedName name="rate_sub_ln">#REF!</definedName>
    <definedName name="Recptionrate">[1]Lists!$C$2:$C$5</definedName>
    <definedName name="ref" hidden="1">{#N/A,#N/A,FALSE,"PLME0520"}</definedName>
    <definedName name="ref_1" hidden="1">{#N/A,#N/A,FALSE,"PLME0520"}</definedName>
    <definedName name="REFRESH_ALL_CUBOID_LIST">#REF!</definedName>
    <definedName name="REFRESH_CUBOID_ID">#REF!</definedName>
    <definedName name="REFRESH_CUBOID_NAME">#REF!</definedName>
    <definedName name="Region">[1]Lists!$F$2:$F$20</definedName>
    <definedName name="RentContr">'[4]Scenario Selector'!$E$13</definedName>
    <definedName name="RESET_NAMERANGE_NAMES">#REF!</definedName>
    <definedName name="RNG_GC_SETTINGS">#REF!</definedName>
    <definedName name="Rng_Serv_line">#REF!</definedName>
    <definedName name="RRRR1" hidden="1">{"FF",#N/A,FALSE,"Janv 97"}</definedName>
    <definedName name="RRRR1_1" hidden="1">{"FF",#N/A,FALSE,"Janv 97"}</definedName>
    <definedName name="RRRRR" hidden="1">{"FF",#N/A,FALSE,"Janv 97"}</definedName>
    <definedName name="RRRRR_1" hidden="1">{"FF",#N/A,FALSE,"Janv 97"}</definedName>
    <definedName name="RUNTIME_OPTION_DISPLAY">#REF!</definedName>
    <definedName name="Sample_Jan">#REF!</definedName>
    <definedName name="Sample_Mar">#REF!</definedName>
    <definedName name="SAPBEXdnldView" hidden="1">"AN9V5SHTDPFP4ZZ8SJIDFVL1Z"</definedName>
    <definedName name="SAPBEXhrIndnt" hidden="1">"Wide"</definedName>
    <definedName name="SAPBEXrevision" hidden="1">2</definedName>
    <definedName name="SAPBEXsysID" hidden="1">"BP2"</definedName>
    <definedName name="SAPBEXsysID_1" hidden="1">"BP2"</definedName>
    <definedName name="SAPBEXwbID" hidden="1">"3MOH0LG884O7D525EH4P44ER9"</definedName>
    <definedName name="SAPsysID" hidden="1">"708C5W7SBKP804JT78WJ0JNKI"</definedName>
    <definedName name="SAPwbID" hidden="1">"ARS"</definedName>
    <definedName name="sasasa" hidden="1">{"USD",#N/A,FALSE,"Janv 97"}</definedName>
    <definedName name="sasasa_1" hidden="1">{"USD",#N/A,FALSE,"Janv 97"}</definedName>
    <definedName name="sasasa1" hidden="1">{"USD",#N/A,FALSE,"Janv 97"}</definedName>
    <definedName name="sasasa1_1" hidden="1">{"USD",#N/A,FALSE,"Janv 97"}</definedName>
    <definedName name="SAVE_AFTER_REFRESH">#REF!</definedName>
    <definedName name="SAVE_AFTER_SUBMIT">#REF!</definedName>
    <definedName name="SAVE_BEFORE_REFRESH">#REF!</definedName>
    <definedName name="SAVE_BEFORE_SUBMIT">#REF!</definedName>
    <definedName name="sencount" hidden="1">1</definedName>
    <definedName name="Senior_Consultant">#REF!</definedName>
    <definedName name="Senior_Technical_Architect">#REF!</definedName>
    <definedName name="Service_Delivery_Leader">#REF!</definedName>
    <definedName name="Service_Line">#REF!</definedName>
    <definedName name="ServiceLine">#REF!</definedName>
    <definedName name="SET_SELECTED_COLUMNS_FOR_COPY">#REF!</definedName>
    <definedName name="SET_SELECTED_SKU_COLUMNS_FOR_COPY">#REF!</definedName>
    <definedName name="SGA">#REF!</definedName>
    <definedName name="shared_factor">#REF!</definedName>
    <definedName name="SHEET_SETTINGS">#REF!</definedName>
    <definedName name="SHOW_COPY_ROW_DEFAULTS_SETTING">#REF!</definedName>
    <definedName name="SHOW_COPY_ROW_FORMAT_SETTING">#REF!</definedName>
    <definedName name="SHOW_COPY_SKU_DEFAULTS_SETTING">#REF!</definedName>
    <definedName name="SHOW_COPY_SKU_FORMAT_SETTING">#REF!</definedName>
    <definedName name="SHOW_CURRENT_COPY_ROW_BEHAVIOUR">#REF!</definedName>
    <definedName name="SHOW_CURRENT_COPY_SKU_BEHAVIOUR">#REF!</definedName>
    <definedName name="SHOW_CURRENT_DELETE_ROW_BEHAVIOUR">#REF!</definedName>
    <definedName name="SHOW_CURRENT_INSERT_ROW_BEHAVIOUR">#REF!</definedName>
    <definedName name="SHOW_CURRENT_INSERT_SKU_BEHAVIOUR">#REF!</definedName>
    <definedName name="SHOW_INSERT_ROW_DEFAULTS_SETTING">#REF!</definedName>
    <definedName name="SHOW_INSERT_ROW_FORMAT_SETTING">#REF!</definedName>
    <definedName name="SHOW_INSERT_SKU_DEFAULTS_SETTING">#REF!</definedName>
    <definedName name="SHOW_INSERT_SKU_FORMAT_SETTING">#REF!</definedName>
    <definedName name="SHOW_MODEL_CUBOID_INSTRUCTION">#REF!</definedName>
    <definedName name="SHOW_SELECTED_COLUMNS_FOR_COPY">#REF!</definedName>
    <definedName name="SHOW_SELECTED_SKU_COLUMNS_FOR_COPY">#REF!</definedName>
    <definedName name="SITEMAP_DISPLAY_SETTINGS">#REF!</definedName>
    <definedName name="Size_W">#REF!</definedName>
    <definedName name="SKU_COLUMNS_SET_AS_MEASURE">#REF!</definedName>
    <definedName name="SKU_COLUMNS_SET_AS_SKU_KEY">#REF!</definedName>
    <definedName name="SKU_COLUMNS_SHOW_SKU_KEY_COLUMNS_SETTING">#REF!</definedName>
    <definedName name="SKU_COLUMNS_SHOW_SKU_MEASURE_SETTING">#REF!</definedName>
    <definedName name="Solution_Architect">#REF!</definedName>
    <definedName name="Solutions_Director">#REF!</definedName>
    <definedName name="ss" hidden="1">{"USD",#N/A,FALSE,"Dec 96 "}</definedName>
    <definedName name="ss_1" hidden="1">{"USD",#N/A,FALSE,"Dec 96 "}</definedName>
    <definedName name="State_grant">#REF!</definedName>
    <definedName name="Status">#REF!</definedName>
    <definedName name="Step_1">#REF!</definedName>
    <definedName name="Step_2">#REF!</definedName>
    <definedName name="Step_3">#REF!</definedName>
    <definedName name="Step_4">#REF!</definedName>
    <definedName name="Step_5">#REF!</definedName>
    <definedName name="Step_6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tep6">#REF!</definedName>
    <definedName name="SUBMIT_ALL_CUBOID_LIST">#REF!</definedName>
    <definedName name="Subs4" hidden="1">{#N/A,#N/A,FALSE,"PLME0520"}</definedName>
    <definedName name="Subs4_1" hidden="1">{#N/A,#N/A,FALSE,"PLME0520"}</definedName>
    <definedName name="Subs5" hidden="1">{#N/A,#N/A,FALSE,"PLME0520"}</definedName>
    <definedName name="Subs5_1" hidden="1">{#N/A,#N/A,FALSE,"PLME0520"}</definedName>
    <definedName name="Subsi2" hidden="1">{"Synthese",#N/A,FALSE,"Dec 96 (2)"}</definedName>
    <definedName name="Subsi2_1" hidden="1">{"Synthese",#N/A,FALSE,"Dec 96 (2)"}</definedName>
    <definedName name="Subsidary1" hidden="1">{"Syn_janv",#N/A,FALSE,"Janv 97"}</definedName>
    <definedName name="Subsidary1_1" hidden="1">{"Syn_janv",#N/A,FALSE,"Janv 97"}</definedName>
    <definedName name="Subsidiary" hidden="1">{"Syn_janv",#N/A,FALSE,"Janv 97"}</definedName>
    <definedName name="Subsidiary_1" hidden="1">{"Syn_janv",#N/A,FALSE,"Janv 97"}</definedName>
    <definedName name="Subsidiary2" hidden="1">{"Synthese",#N/A,FALSE,"Dec 96 (2)"}</definedName>
    <definedName name="Subsidiary2_1" hidden="1">{"Synthese",#N/A,FALSE,"Dec 96 (2)"}</definedName>
    <definedName name="Subsidiary4" hidden="1">{#N/A,#N/A,FALSE,"PLME0520"}</definedName>
    <definedName name="Subsidiary4_1" hidden="1">{#N/A,#N/A,FALSE,"PLME0520"}</definedName>
    <definedName name="Subsidiarys" hidden="1">{#N/A,#N/A,FALSE,"PLME0520"}</definedName>
    <definedName name="Subsidiarys_1" hidden="1">{#N/A,#N/A,FALSE,"PLME0520"}</definedName>
    <definedName name="SuperUser" hidden="1">FALSE</definedName>
    <definedName name="SYS_COLUMNS">#REF!</definedName>
    <definedName name="SYSTEM_NAME_RANGES_LIST">#REF!</definedName>
    <definedName name="SYSTEM_PROPERTIES_RANGE">#REF!</definedName>
    <definedName name="TAB_MOUSE_CLICK_SETTINGS">#REF!</definedName>
    <definedName name="Target">#REF!</definedName>
    <definedName name="tax_credit">#REF!</definedName>
    <definedName name="tax_credit_yrs">#REF!</definedName>
    <definedName name="Tax_incentive">#REF!</definedName>
    <definedName name="Tax_rate">#REF!</definedName>
    <definedName name="TCV">#REF!</definedName>
    <definedName name="TECCorrespondingList1">OFFSET(INDIRECT(ADDRESS(MATCH(te1Cell,#REF!,0)+78,8,,,"T&amp;E Estimate")),0,0,COUNTIF(#REF!,te1Cell),1)</definedName>
    <definedName name="TECCorrespondingList2">OFFSET(INDIRECT(ADDRESS(MATCH(te1Cell,#REF!,0)+78,8,,,"T&amp;E Estimate")),0,0,COUNTIF(#REF!,te1Cell),1)</definedName>
    <definedName name="Technical_Architect">#REF!</definedName>
    <definedName name="Technical_Consultant___Junior">#REF!</definedName>
    <definedName name="TECorrespondingList">OFFSET(INDIRECT(ADDRESS(MATCH(te1Cell,#REF!,0)+78,8,,,"T&amp;E Estimate")),0,0,COUNTIF(#REF!,te1Cell),1)</definedName>
    <definedName name="TEMPLATE_MANIFEST_RANGE">#REF!</definedName>
    <definedName name="TEMPLATE_MODE_DESIGN">#REF!</definedName>
    <definedName name="TEMPLATE_MODE_USER">#REF!</definedName>
    <definedName name="TemplateVersion">#REF!</definedName>
    <definedName name="Term_fed_ln">#REF!</definedName>
    <definedName name="term_sr_bd">#REF!</definedName>
    <definedName name="TheDB">#REF!</definedName>
    <definedName name="ThresholdDiscount" hidden="1">14%</definedName>
    <definedName name="Title1">#REF!</definedName>
    <definedName name="Title10">#REF!</definedName>
    <definedName name="Title11">#REF!</definedName>
    <definedName name="Title12">#REF!</definedName>
    <definedName name="Title2">#REF!</definedName>
    <definedName name="Title3">#REF!</definedName>
    <definedName name="Title6">#REF!</definedName>
    <definedName name="Title7">#REF!</definedName>
    <definedName name="Title8">#REF!</definedName>
    <definedName name="Title9">#REF!</definedName>
    <definedName name="Tower2">#REF!</definedName>
    <definedName name="Tower3">#REF!</definedName>
    <definedName name="Tower4">#REF!</definedName>
    <definedName name="TransferPerCent" hidden="1">70%</definedName>
    <definedName name="TT">#REF!</definedName>
    <definedName name="tttt" hidden="1">{"USD",#N/A,FALSE,"Janv 97"}</definedName>
    <definedName name="tttt_1" hidden="1">{"USD",#N/A,FALSE,"Janv 97"}</definedName>
    <definedName name="tttt1" hidden="1">{"USD",#N/A,FALSE,"Janv 97"}</definedName>
    <definedName name="tttt1_1" hidden="1">{"USD",#N/A,FALSE,"Janv 97"}</definedName>
    <definedName name="type_fed">#REF!</definedName>
    <definedName name="Type_FTE">#REF!</definedName>
    <definedName name="type_sr_bd">#REF!</definedName>
    <definedName name="Type_W">#REF!</definedName>
    <definedName name="u" hidden="1">{#N/A,#N/A,FALSE,"PLME0520"}</definedName>
    <definedName name="u_1" hidden="1">{#N/A,#N/A,FALSE,"PLME0520"}</definedName>
    <definedName name="UNIVERSAL_TEMPLATE_VERSION">#REF!</definedName>
    <definedName name="UPGRADE_RULES">#REF!</definedName>
    <definedName name="URLs">#REF!</definedName>
    <definedName name="UserType">#REF!</definedName>
    <definedName name="Utilities">#REF!</definedName>
    <definedName name="Utilization">#REF!</definedName>
    <definedName name="V">#REF!</definedName>
    <definedName name="valid" hidden="1">"3MOH0LG884O7D525EH4P44ER9"</definedName>
    <definedName name="VALIDATION_RULE_MASTER">#REF!</definedName>
    <definedName name="VALIDATION_RULE_PROPERTIES">#REF!</definedName>
    <definedName name="validation_rule_property_master">#REF!</definedName>
    <definedName name="VALIDATION_RULE_SETTING">#REF!</definedName>
    <definedName name="VERSION_COMPATIBILITY">#REF!</definedName>
    <definedName name="wrn." hidden="1">{#N/A,#N/A,FALSE,"PLME0520"}</definedName>
    <definedName name="wrn._1" hidden="1">{#N/A,#N/A,FALSE,"PLME0520"}</definedName>
    <definedName name="wrn.1998._.MI._.PROGRAM.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wrn.1998._.MI._.PROGRAM._1" hidden="1">{#N/A,#N/A,FALSE,"Summary";#N/A,#N/A,FALSE,"Goals &amp; Results";#N/A,#N/A,FALSE,"Oral Care Summary";#N/A,#N/A,FALSE,"Soaps Summary";#N/A,#N/A,FALSE,"Personal Care Summary";#N/A,#N/A,FALSE,"Household Care Summary";#N/A,#N/A,FALSE,"Fabric Care Summary";#N/A,#N/A,FALSE,"General Projects Summary";#N/A,#N/A,FALSE,"Logistics &amp; Distribution";#N/A,#N/A,FALSE,"Argentina";#N/A,#N/A,FALSE,"Brazil";#N/A,#N/A,FALSE,"Caricom";#N/A,#N/A,FALSE,"Central America-NCA";#N/A,#N/A,FALSE,"Central America-Panama";#N/A,#N/A,FALSE,"Chile";#N/A,#N/A,FALSE,"Colombia";#N/A,#N/A,FALSE,"Dominican Republic";#N/A,#N/A,FALSE,"Ecuador";#N/A,#N/A,FALSE,"Mexico";#N/A,#N/A,FALSE,"Peru";#N/A,#N/A,FALSE,"Uruguay";#N/A,#N/A,FALSE,"Venezuela"}</definedName>
    <definedName name="wrn.All._.Total._.Costsl." hidden="1">{"Help Desk",#N/A,FALSE,"Total Costs";"Server Management",#N/A,FALSE,"Total Costs";"Application Management",#N/A,FALSE,"Total Costs"}</definedName>
    <definedName name="wrn.All._.Total._.Costsl._1" hidden="1">{"Help Desk",#N/A,FALSE,"Total Costs";"Server Management",#N/A,FALSE,"Total Costs";"Application Management",#N/A,FALSE,"Total Costs"}</definedName>
    <definedName name="wrn.Application._.Management._.Total._.Costs." hidden="1">{"Application Management",#N/A,FALSE,"Total Costs"}</definedName>
    <definedName name="wrn.Application._.Management._.Total._.Costs._1" hidden="1">{"Application Management",#N/A,FALSE,"Total Costs"}</definedName>
    <definedName name="wrn.builder_fs." hidden="1">{"avgbs",#N/A,FALSE,"builder_fs";"is",#N/A,FALSE,"builder_fs";"opexps",#N/A,FALSE,"builder_fs"}</definedName>
    <definedName name="wrn.builder_fs._1" hidden="1">{"avgbs",#N/A,FALSE,"builder_fs";"is",#N/A,FALSE,"builder_fs";"opexps",#N/A,FALSE,"builder_fs"}</definedName>
    <definedName name="wrn.cmo_fs." hidden="1">{"avgbs",#N/A,FALSE,"cmo_fs";"is",#N/A,FALSE,"cmo_fs";"opexps",#N/A,FALSE,"cmo_fs"}</definedName>
    <definedName name="wrn.cmo_fs._1" hidden="1">{"avgbs",#N/A,FALSE,"cmo_fs";"is",#N/A,FALSE,"cmo_fs";"opexps",#N/A,FALSE,"cmo_fs"}</definedName>
    <definedName name="wrn.cost." hidden="1">{#N/A,#N/A,FALSE,"PLME0520"}</definedName>
    <definedName name="wrn.cost._1" hidden="1">{#N/A,#N/A,FALSE,"PLME0520"}</definedName>
    <definedName name="wrn.d" hidden="1">{#N/A,#N/A,FALSE,"Fx Rate - Spis";#N/A,#N/A,FALSE,"Tonnage";#N/A,#N/A,FALSE,"Net Sales";#N/A,#N/A,FALSE,"Quarterly Trend";#N/A,#N/A,FALSE,"ASP";#N/A,#N/A,FALSE,"ASP- ACP per TON";#N/A,#N/A,FALSE,"SPI Analysis 2005 LE";#N/A,#N/A,FALSE,"SPI Analysis 2006 B";#N/A,#N/A,FALSE,"NVOs";#N/A,#N/A,FALSE,"Media";#N/A,#N/A,FALSE,"Promotion"}</definedName>
    <definedName name="wrn.d_1" hidden="1">{#N/A,#N/A,FALSE,"Fx Rate - Spis";#N/A,#N/A,FALSE,"Tonnage";#N/A,#N/A,FALSE,"Net Sales";#N/A,#N/A,FALSE,"Quarterly Trend";#N/A,#N/A,FALSE,"ASP";#N/A,#N/A,FALSE,"ASP- ACP per TON";#N/A,#N/A,FALSE,"SPI Analysis 2005 LE";#N/A,#N/A,FALSE,"SPI Analysis 2006 B";#N/A,#N/A,FALSE,"NVOs";#N/A,#N/A,FALSE,"Media";#N/A,#N/A,FALSE,"Promotion"}</definedName>
    <definedName name="wrn.Division._.Exhibits." hidden="1">{#N/A,#N/A,FALSE,"Fx Rate - Spis";#N/A,#N/A,FALSE,"Tonnage";#N/A,#N/A,FALSE,"Net Sales";#N/A,#N/A,FALSE,"Quarterly Trend";#N/A,#N/A,FALSE,"ASP";#N/A,#N/A,FALSE,"ASP- ACP per TON";#N/A,#N/A,FALSE,"SPI Analysis 2005 LE";#N/A,#N/A,FALSE,"SPI Analysis 2006 B";#N/A,#N/A,FALSE,"NVOs";#N/A,#N/A,FALSE,"Media";#N/A,#N/A,FALSE,"Promotion"}</definedName>
    <definedName name="wrn.Division._.Exhibits._1" hidden="1">{#N/A,#N/A,FALSE,"Fx Rate - Spis";#N/A,#N/A,FALSE,"Tonnage";#N/A,#N/A,FALSE,"Net Sales";#N/A,#N/A,FALSE,"Quarterly Trend";#N/A,#N/A,FALSE,"ASP";#N/A,#N/A,FALSE,"ASP- ACP per TON";#N/A,#N/A,FALSE,"SPI Analysis 2005 LE";#N/A,#N/A,FALSE,"SPI Analysis 2006 B";#N/A,#N/A,FALSE,"NVOs";#N/A,#N/A,FALSE,"Media";#N/A,#N/A,FALSE,"Promotion"}</definedName>
    <definedName name="wrn.FREELANCER." hidden="1">{#N/A,#N/A,FALSE,"712";#N/A,#N/A,FALSE,"_718";#N/A,#N/A,FALSE,"724";#N/A,#N/A,FALSE,"_751";#N/A,#N/A,FALSE,"_752";#N/A,#N/A,FALSE,"753";#N/A,#N/A,FALSE,"754";#N/A,#N/A,FALSE,"758";#N/A,#N/A,FALSE,"_761";#N/A,#N/A,FALSE,"_769"}</definedName>
    <definedName name="wrn.FREELANCER._1" hidden="1">{#N/A,#N/A,FALSE,"712";#N/A,#N/A,FALSE,"_718";#N/A,#N/A,FALSE,"724";#N/A,#N/A,FALSE,"_751";#N/A,#N/A,FALSE,"_752";#N/A,#N/A,FALSE,"753";#N/A,#N/A,FALSE,"754";#N/A,#N/A,FALSE,"758";#N/A,#N/A,FALSE,"_761";#N/A,#N/A,FALSE,"_769"}</definedName>
    <definedName name="wrn.Help._.Desk._.Total._.Costs." hidden="1">{"Help Desk",#N/A,FALSE,"Total Costs"}</definedName>
    <definedName name="wrn.Help._.Desk._.Total._.Costs._1" hidden="1">{"Help Desk",#N/A,FALSE,"Total Costs"}</definedName>
    <definedName name="wrn.homeimprove_fs." hidden="1">{"avgbs",#N/A,FALSE,"homeimprove_fs";"is",#N/A,FALSE,"homeimprove_fs";"opexps",#N/A,FALSE,"homeimprove_fs"}</definedName>
    <definedName name="wrn.homeimprove_fs._1" hidden="1">{"avgbs",#N/A,FALSE,"homeimprove_fs";"is",#N/A,FALSE,"homeimprove_fs";"opexps",#N/A,FALSE,"homeimprove_fs"}</definedName>
    <definedName name="wrn.impuestos." hidden="1">{#N/A,#N/A,FALSE,"PLME0520"}</definedName>
    <definedName name="wrn.impuestos._1" hidden="1">{#N/A,#N/A,FALSE,"PLME0520"}</definedName>
    <definedName name="wrn.Incomestmt." hidden="1">{"is",#N/A,FALSE,"tpl&amp;port_fs";"is",#N/A,FALSE,"mhd_fs";"is",#N/A,FALSE,"loanworks_fs";"is",#N/A,FALSE,"homeimprove_fs";"is",#N/A,FALSE,"builder_fs";"is",#N/A,FALSE,"tp_clca_fs";"is",#N/A,FALSE,"wlca_fs";"is",#N/A,FALSE,"cmo_fs"}</definedName>
    <definedName name="wrn.Incomestmt._1" hidden="1">{"is",#N/A,FALSE,"tpl&amp;port_fs";"is",#N/A,FALSE,"mhd_fs";"is",#N/A,FALSE,"loanworks_fs";"is",#N/A,FALSE,"homeimprove_fs";"is",#N/A,FALSE,"builder_fs";"is",#N/A,FALSE,"tp_clca_fs";"is",#N/A,FALSE,"wlca_fs";"is",#N/A,FALSE,"cmo_fs"}</definedName>
    <definedName name="wrn.input." hidden="1">{"avgbs",#N/A,FALSE,"Sheet1";"is",#N/A,FALSE,"Sheet1";"opexps",#N/A,FALSE,"Sheet1"}</definedName>
    <definedName name="wrn.input._1" hidden="1">{"avgbs",#N/A,FALSE,"Sheet1";"is",#N/A,FALSE,"Sheet1";"opexps",#N/A,FALSE,"Sheet1"}</definedName>
    <definedName name="wrn.loanworks_fs." hidden="1">{"avgbs",#N/A,FALSE,"loanworks_fs";"is",#N/A,FALSE,"loanworks_fs";"opexps",#N/A,FALSE,"loanworks_fs"}</definedName>
    <definedName name="wrn.loanworks_fs._1" hidden="1">{"avgbs",#N/A,FALSE,"loanworks_fs";"is",#N/A,FALSE,"loanworks_fs";"opexps",#N/A,FALSE,"loanworks_fs"}</definedName>
    <definedName name="wrn.Long._.Report." hidden="1">{#N/A,#N/A,TRUE,"Cover";#N/A,#N/A,TRUE,"Header (ld)";#N/A,#N/A,TRUE,"T&amp;O By Region";#N/A,#N/A,TRUE,"Region Charts ";#N/A,#N/A,TRUE,"T&amp;O London";#N/A,#N/A,TRUE,"AD Report";#N/A,#N/A,TRUE,"Var by OU"}</definedName>
    <definedName name="wrn.Long._.Report._1" hidden="1">{#N/A,#N/A,TRUE,"Cover";#N/A,#N/A,TRUE,"Header (ld)";#N/A,#N/A,TRUE,"T&amp;O By Region";#N/A,#N/A,TRUE,"Region Charts ";#N/A,#N/A,TRUE,"T&amp;O London";#N/A,#N/A,TRUE,"AD Report";#N/A,#N/A,TRUE,"Var by OU"}</definedName>
    <definedName name="wrn.Long._.Report.a" hidden="1">{#N/A,#N/A,TRUE,"Cover";#N/A,#N/A,TRUE,"Header (ld)";#N/A,#N/A,TRUE,"T&amp;O By Region";#N/A,#N/A,TRUE,"Region Charts ";#N/A,#N/A,TRUE,"T&amp;O London";#N/A,#N/A,TRUE,"AD Report";#N/A,#N/A,TRUE,"Var by OU"}</definedName>
    <definedName name="wrn.Long._.Report.a_1" hidden="1">{#N/A,#N/A,TRUE,"Cover";#N/A,#N/A,TRUE,"Header (ld)";#N/A,#N/A,TRUE,"T&amp;O By Region";#N/A,#N/A,TRUE,"Region Charts ";#N/A,#N/A,TRUE,"T&amp;O London";#N/A,#N/A,TRUE,"AD Report";#N/A,#N/A,TRUE,"Var by OU"}</definedName>
    <definedName name="wrn.m" hidden="1">{#N/A,#N/A,FALSE,"PLME0520"}</definedName>
    <definedName name="wrn.m_1" hidden="1">{#N/A,#N/A,FALSE,"PLME0520"}</definedName>
    <definedName name="wrn.mhd_fs." hidden="1">{"avgbs",#N/A,FALSE,"mhd_fs";"is",#N/A,FALSE,"mhd_fs";"opexps",#N/A,FALSE,"mhd_fs"}</definedName>
    <definedName name="wrn.mhd_fs._1" hidden="1">{"avgbs",#N/A,FALSE,"mhd_fs";"is",#N/A,FALSE,"mhd_fs";"opexps",#N/A,FALSE,"mhd_fs"}</definedName>
    <definedName name="wrn.mi" hidden="1">{#N/A,#N/A,FALSE,"PLME0520"}</definedName>
    <definedName name="wrn.mi_1" hidden="1">{#N/A,#N/A,FALSE,"PLME0520"}</definedName>
    <definedName name="wrn.misceldlls." hidden="1">{#N/A,#N/A,FALSE,"PLME0520"}</definedName>
    <definedName name="wrn.misceldlls._1" hidden="1">{#N/A,#N/A,FALSE,"PLME0520"}</definedName>
    <definedName name="wrn.miscelps." hidden="1">{#N/A,#N/A,FALSE,"PLME0520"}</definedName>
    <definedName name="wrn.miscelps._1" hidden="1">{#N/A,#N/A,FALSE,"PLME0520"}</definedName>
    <definedName name="wrn.n" hidden="1">{"FF",#N/A,FALSE,"Dec 96 "}</definedName>
    <definedName name="wrn.n_1" hidden="1">{"FF",#N/A,FALSE,"Dec 96 "}</definedName>
    <definedName name="wrn.ne" hidden="1">{"FF",#N/A,FALSE,"Janv 97"}</definedName>
    <definedName name="wrn.ne_1" hidden="1">{"FF",#N/A,FALSE,"Janv 97"}</definedName>
    <definedName name="wrn.net" hidden="1">{"USD",#N/A,FALSE,"Dec 96 "}</definedName>
    <definedName name="wrn.Net._.Sales._.en._.FF_Dec." hidden="1">{"FF",#N/A,FALSE,"Dec 96 "}</definedName>
    <definedName name="wrn.Net._.Sales._.en._.FF_Dec._1" hidden="1">{"FF",#N/A,FALSE,"Dec 96 "}</definedName>
    <definedName name="wrn.Net._.Sales._.en._.FF_janv." hidden="1">{"FF",#N/A,FALSE,"Janv 97"}</definedName>
    <definedName name="wrn.Net._.Sales._.en._.FF_janv._1" hidden="1">{"FF",#N/A,FALSE,"Janv 97"}</definedName>
    <definedName name="wrn.Net._.Sales._.en._.USD_Dec." hidden="1">{"USD",#N/A,FALSE,"Dec 96 "}</definedName>
    <definedName name="wrn.Net._.Sales._.en._.USD_Dec._1" hidden="1">{"USD",#N/A,FALSE,"Dec 96 "}</definedName>
    <definedName name="wrn.Net._.Sales._.en._.USD_janv." hidden="1">{"USD",#N/A,FALSE,"Janv 97"}</definedName>
    <definedName name="wrn.Net._.Sales._.en._.USD_janv._1" hidden="1">{"USD",#N/A,FALSE,"Janv 97"}</definedName>
    <definedName name="wrn.net_1" hidden="1">{"USD",#N/A,FALSE,"Dec 96 "}</definedName>
    <definedName name="wrn.no" hidden="1">{"USD",#N/A,FALSE,"Janv 97"}</definedName>
    <definedName name="wrn.no_1" hidden="1">{"USD",#N/A,FALSE,"Janv 97"}</definedName>
    <definedName name="wrn.pldolares." hidden="1">{#N/A,#N/A,FALSE,"PLME0520"}</definedName>
    <definedName name="wrn.pldolares._1" hidden="1">{#N/A,#N/A,FALSE,"PLME0520"}</definedName>
    <definedName name="wrn.plpesos." hidden="1">{#N/A,#N/A,FALSE,"PLME0520"}</definedName>
    <definedName name="wrn.plpesos._1" hidden="1">{#N/A,#N/A,FALSE,"PLME0520"}</definedName>
    <definedName name="wrn.Print." hidden="1">{"avgbs",#N/A,FALSE,"sum_mtd";"is",#N/A,FALSE,"sum_mtd"}</definedName>
    <definedName name="wrn.Print._.All." hidden="1">{#N/A,#N/A,FALSE,"0195Bill";#N/A,#N/A,FALSE,"0295Bill";#N/A,#N/A,FALSE,"0395Bill";#N/A,#N/A,FALSE,"0495Bill";#N/A,#N/A,FALSE,"YTDBill";#N/A,#N/A,FALSE,"JanExp";#N/A,#N/A,FALSE,"FebExp";#N/A,#N/A,FALSE,"MarExp";#N/A,#N/A,FALSE,"AprExp"}</definedName>
    <definedName name="wrn.Print._.All._1" hidden="1">{#N/A,#N/A,FALSE,"0195Bill";#N/A,#N/A,FALSE,"0295Bill";#N/A,#N/A,FALSE,"0395Bill";#N/A,#N/A,FALSE,"0495Bill";#N/A,#N/A,FALSE,"YTDBill";#N/A,#N/A,FALSE,"JanExp";#N/A,#N/A,FALSE,"FebExp";#N/A,#N/A,FALSE,"MarExp";#N/A,#N/A,FALSE,"AprExp"}</definedName>
    <definedName name="wrn.Print._1" hidden="1">{"avgbs",#N/A,FALSE,"sum_mtd";"is",#N/A,FALSE,"sum_mtd"}</definedName>
    <definedName name="wrn.Projection._.en._.FF." hidden="1">{"FF",#N/A,FALSE,"Projection"}</definedName>
    <definedName name="wrn.Projection._.en._.FF._1" hidden="1">{"FF",#N/A,FALSE,"Projection"}</definedName>
    <definedName name="wrn.regalias." hidden="1">{#N/A,#N/A,FALSE,"PLME0520"}</definedName>
    <definedName name="wrn.regalias._1" hidden="1">{#N/A,#N/A,FALSE,"PLME0520"}</definedName>
    <definedName name="wrn.Rippert." hidden="1">{#N/A,#N/A,FALSE,"Year";#N/A,#N/A,FALSE,"AC Fiscal Year";#N/A,#N/A,FALSE,"Hourly Rate By Activity";#N/A,#N/A,FALSE,"Hourly Rate By Custom Resource";#N/A,#N/A,FALSE,"Line of Business Review";#N/A,#N/A,FALSE,"Assumptions";#N/A,#N/A,FALSE,"Sensitivity Analysis";#N/A,#N/A,FALSE,"Overall Staffing Review"}</definedName>
    <definedName name="wrn.Rippert._1" hidden="1">{#N/A,#N/A,FALSE,"Year";#N/A,#N/A,FALSE,"AC Fiscal Year";#N/A,#N/A,FALSE,"Hourly Rate By Activity";#N/A,#N/A,FALSE,"Hourly Rate By Custom Resource";#N/A,#N/A,FALSE,"Line of Business Review";#N/A,#N/A,FALSE,"Assumptions";#N/A,#N/A,FALSE,"Sensitivity Analysis";#N/A,#N/A,FALSE,"Overall Staffing Review"}</definedName>
    <definedName name="wrn.Server._.Management._.Total._.Costs." hidden="1">{"Server Management",#N/A,FALSE,"Total Costs"}</definedName>
    <definedName name="wrn.Server._.Management._.Total._.Costs._1" hidden="1">{"Server Management",#N/A,FALSE,"Total Costs"}</definedName>
    <definedName name="wrn.Short._.Report." hidden="1">{#N/A,#N/A,TRUE,"Cover";#N/A,#N/A,TRUE,"Header (eu)";#N/A,#N/A,TRUE,"Region Charts";#N/A,#N/A,TRUE,"T&amp;O By Region";#N/A,#N/A,TRUE,"AD Report"}</definedName>
    <definedName name="wrn.Short._.Report._1" hidden="1">{#N/A,#N/A,TRUE,"Cover";#N/A,#N/A,TRUE,"Header (eu)";#N/A,#N/A,TRUE,"Region Charts";#N/A,#N/A,TRUE,"T&amp;O By Region";#N/A,#N/A,TRUE,"AD Report"}</definedName>
    <definedName name="wrn.Staff._.cost1998." hidden="1">{#N/A,#N/A,TRUE,"Staffnos &amp; cost"}</definedName>
    <definedName name="wrn.Staff._.cost1998._1" hidden="1">{#N/A,#N/A,TRUE,"Staffnos &amp; cost"}</definedName>
    <definedName name="wrn.Staffcost." hidden="1">{#N/A,#N/A,FALSE,"Staffnos &amp; cost"}</definedName>
    <definedName name="wrn.Staffcost._1" hidden="1">{#N/A,#N/A,FALSE,"Staffnos &amp; cost"}</definedName>
    <definedName name="wrn.sum_mtd." hidden="1">{"avgbs",#N/A,FALSE,"sum_mtd";"is",#N/A,FALSE,"sum_mtd";"opexps",#N/A,FALSE,"sum_mtd"}</definedName>
    <definedName name="wrn.sum_mtd._1" hidden="1">{"avgbs",#N/A,FALSE,"sum_mtd";"is",#N/A,FALSE,"sum_mtd";"opexps",#N/A,FALSE,"sum_mtd"}</definedName>
    <definedName name="wrn.sum_ytd." hidden="1">{"avgbs",#N/A,FALSE,"sum_ytd";"is",#N/A,FALSE,"sum_ytd";"opexps",#N/A,FALSE,"sum_ytd"}</definedName>
    <definedName name="wrn.sum_ytd._1" hidden="1">{"avgbs",#N/A,FALSE,"sum_ytd";"is",#N/A,FALSE,"sum_ytd";"opexps",#N/A,FALSE,"sum_ytd"}</definedName>
    <definedName name="wrn.summary." hidden="1">{"avgbs",#N/A,FALSE,"summary - MTD";"is",#N/A,FALSE,"summary - MTD"}</definedName>
    <definedName name="wrn.summary._1" hidden="1">{"avgbs",#N/A,FALSE,"summary - MTD";"is",#N/A,FALSE,"summary - MTD"}</definedName>
    <definedName name="wrn.summary_mtd." hidden="1">{"avgbs",#N/A,FALSE,"sum_mtd";"is",#N/A,FALSE,"sum_mtd"}</definedName>
    <definedName name="wrn.summary_mtd._1" hidden="1">{"avgbs",#N/A,FALSE,"sum_mtd";"is",#N/A,FALSE,"sum_mtd"}</definedName>
    <definedName name="wrn.Synt_dec." hidden="1">{"Synthese",#N/A,FALSE,"Dec 96 (2)"}</definedName>
    <definedName name="wrn.Synt_dec._1" hidden="1">{"Synthese",#N/A,FALSE,"Dec 96 (2)"}</definedName>
    <definedName name="wrn.Synt_janv." hidden="1">{"Syn_janv",#N/A,FALSE,"Janv 97"}</definedName>
    <definedName name="wrn.Synt_janv._1" hidden="1">{"Syn_janv",#N/A,FALSE,"Janv 97"}</definedName>
    <definedName name="wrn.t" hidden="1">{#N/A,#N/A,FALSE,"PLME0520"}</definedName>
    <definedName name="wrn.t_1" hidden="1">{#N/A,#N/A,FALSE,"PLME0520"}</definedName>
    <definedName name="wrn.tp_clca_fs." hidden="1">{"avgbs",#N/A,FALSE,"tp_clca_fs";"is",#N/A,FALSE,"tp_clca_fs";"opexps",#N/A,FALSE,"tp_clca_fs"}</definedName>
    <definedName name="wrn.tp_clca_fs._1" hidden="1">{"avgbs",#N/A,FALSE,"tp_clca_fs";"is",#N/A,FALSE,"tp_clca_fs";"opexps",#N/A,FALSE,"tp_clca_fs"}</definedName>
    <definedName name="wrn.tplport_fs." hidden="1">{"avgbs",#N/A,FALSE,"tpl&amp;port_fs";"is",#N/A,FALSE,"tpl&amp;port_fs";"opexps",#N/A,FALSE,"tpl&amp;port_fs"}</definedName>
    <definedName name="wrn.tplport_fs._1" hidden="1">{"avgbs",#N/A,FALSE,"tpl&amp;port_fs";"is",#N/A,FALSE,"tpl&amp;port_fs";"opexps",#N/A,FALSE,"tpl&amp;port_fs"}</definedName>
    <definedName name="wrn.traditionaldlls." hidden="1">{#N/A,#N/A,FALSE,"PLME0520"}</definedName>
    <definedName name="wrn.traditionaldlls._1" hidden="1">{#N/A,#N/A,FALSE,"PLME0520"}</definedName>
    <definedName name="wrn.traditionalps." hidden="1">{#N/A,#N/A,FALSE,"PLME0520"}</definedName>
    <definedName name="wrn.traditionalps._1" hidden="1">{#N/A,#N/A,FALSE,"PLME0520"}</definedName>
    <definedName name="wrn.wlca_fs." hidden="1">{"avgbs",#N/A,FALSE,"wlca_fs";"is",#N/A,FALSE,"wlca_fs";"opexps",#N/A,FALSE,"wlca_fs"}</definedName>
    <definedName name="wrn.wlca_fs._1" hidden="1">{"avgbs",#N/A,FALSE,"wlca_fs";"is",#N/A,FALSE,"wlca_fs";"opexps",#N/A,FALSE,"wlca_fs"}</definedName>
    <definedName name="XITNIA" hidden="1">{"USD",#N/A,FALSE,"Dec 96 "}</definedName>
    <definedName name="XITNIA_1" hidden="1">{"USD",#N/A,FALSE,"Dec 96 "}</definedName>
    <definedName name="XLAVersion">#REF!</definedName>
    <definedName name="XlCalculation.xlCalculationAutomatic">#REF!</definedName>
    <definedName name="XlCalculation.xlCalculationManual">#REF!</definedName>
    <definedName name="XlMousePointer.xlDefault">#REF!</definedName>
    <definedName name="XlMousePointer.xlWait">#REF!</definedName>
    <definedName name="z" hidden="1">{"USD",#N/A,FALSE,"Dec 96 "}</definedName>
    <definedName name="z_1" hidden="1">{"USD",#N/A,FALSE,"Dec 96 "}</definedName>
    <definedName name="Zone_Prem_Disc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433" l="1" a="1"/>
  <c r="A6" i="433"/>
  <c r="A24" i="433" s="1" a="1"/>
  <c r="A24" i="433" s="1"/>
  <c r="A9" i="433" a="1"/>
  <c r="A9" i="433"/>
  <c r="E2" i="431"/>
  <c r="E3" i="431"/>
  <c r="E4" i="431"/>
  <c r="E5" i="431"/>
  <c r="E6" i="431"/>
  <c r="E7" i="431"/>
  <c r="E8" i="431"/>
  <c r="E9" i="431"/>
  <c r="E10" i="431"/>
  <c r="E11" i="431"/>
  <c r="E12" i="431"/>
  <c r="E13" i="431"/>
  <c r="E14" i="431"/>
  <c r="E15" i="431"/>
  <c r="E16" i="431"/>
  <c r="E17" i="431"/>
  <c r="E18" i="431"/>
  <c r="E19" i="431"/>
  <c r="E20" i="431"/>
  <c r="E21" i="431"/>
  <c r="E22" i="431"/>
  <c r="E23" i="431"/>
  <c r="E24" i="431"/>
  <c r="E25" i="431"/>
  <c r="E26" i="431"/>
  <c r="E27" i="431"/>
  <c r="E28" i="431"/>
  <c r="E29" i="431"/>
  <c r="E30" i="431"/>
  <c r="E31" i="431"/>
  <c r="E32" i="431"/>
  <c r="E33" i="431"/>
  <c r="E34" i="431"/>
  <c r="A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3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00000000-0000-0000-0000-000000000000}">
    <initialization>
      <code/>
    </initialization>
  </environmentDefinition>
  <pythonScripts>
    <pythonScript>
      <code>Disney_Production_Data_A2_I333_df=xl(%P2%, headers=True)</code>
    </pythonScript>
    <pythonScript>
      <code>#Analyze and visualize employee distribution across management levels
# Grouping data by 'Management Level' and counting employees in each level
management_level_distribution = Disney_Production_Data_A2_I333_df.groupby('Worker Position (Filled) or Hiring Restriction (Open) Management Level')['Employee ID'].count()
# Sorting the distribution for better visualization
management_level_distribution = management_level_distribution.sort_values(ascending=False)
# Plotting the distribution
plt.rcParams['font.family'] = ['Meiryo','Batang','TH SarabunPSK','SimHei','DejaVu Sans']
plt.figure(figsize=(10, 6))
management_level_distribution.plot(kind='bar', color='skyblue')
plt.title('Distribution of Employees Across Management Levels')
plt.xlabel('Management Level')
plt.ylabel('Number of Employees')
plt.xticks(rotation=45, ha='right')
plt.tight_layout()
plt.show()</code>
    </pythonScript>
  </pythonScripts>
</python>
</file>

<file path=xl/sharedStrings.xml><?xml version="1.0" encoding="utf-8"?>
<sst xmlns="http://schemas.openxmlformats.org/spreadsheetml/2006/main" count="2271" uniqueCount="471">
  <si>
    <t>Family</t>
  </si>
  <si>
    <t>Structure</t>
  </si>
  <si>
    <t>Level</t>
  </si>
  <si>
    <t>Grade</t>
  </si>
  <si>
    <t>Comp Grade Profile (Formula)</t>
  </si>
  <si>
    <t>Bonus Plan</t>
  </si>
  <si>
    <t>Bonus Target</t>
  </si>
  <si>
    <t>LTI Plan</t>
  </si>
  <si>
    <t>LTI Target</t>
  </si>
  <si>
    <t>Digital Content Editorial</t>
  </si>
  <si>
    <t>Z2</t>
  </si>
  <si>
    <t>E1</t>
  </si>
  <si>
    <t>Bonus - Annual Bonus Plan (Discretionary)</t>
  </si>
  <si>
    <t>Exec LTI</t>
  </si>
  <si>
    <t>Z1</t>
  </si>
  <si>
    <t>M1</t>
  </si>
  <si>
    <t>M2</t>
  </si>
  <si>
    <t>M3</t>
  </si>
  <si>
    <t>P1</t>
  </si>
  <si>
    <t>Bonus - ESPN Discretionary Bonus</t>
  </si>
  <si>
    <t>P2</t>
  </si>
  <si>
    <t>P4</t>
  </si>
  <si>
    <t>Production Management</t>
  </si>
  <si>
    <t>E1X</t>
  </si>
  <si>
    <t>P3</t>
  </si>
  <si>
    <t>Production Management - Sports</t>
  </si>
  <si>
    <t>Z3</t>
  </si>
  <si>
    <t>Program Scheduling</t>
  </si>
  <si>
    <t>P5</t>
  </si>
  <si>
    <t>Resource Scheduling</t>
  </si>
  <si>
    <t>B3</t>
  </si>
  <si>
    <t>Digital Content Editorial - E1</t>
  </si>
  <si>
    <t>31</t>
  </si>
  <si>
    <t>Digital Content Editorial - E1_US_Z2_31</t>
  </si>
  <si>
    <t>Digital Content Editorial - M2</t>
  </si>
  <si>
    <t>26</t>
  </si>
  <si>
    <t>DIGITAL CONTENT EDITORIAL - M2_US_Z1_26</t>
  </si>
  <si>
    <t>Digital Content Editorial - P2</t>
  </si>
  <si>
    <t>19</t>
  </si>
  <si>
    <t>Digital Content Editorial - P2_US_Z1_19</t>
  </si>
  <si>
    <t>Digital Content Editorial - P3 - Non-Exempt</t>
  </si>
  <si>
    <t>21</t>
  </si>
  <si>
    <t>Digital Content Editorial - P3_US_Z1_21</t>
  </si>
  <si>
    <t>Digital Content Editorial - P3_US_Z3_21</t>
  </si>
  <si>
    <t>Digital Content Editorial - P4</t>
  </si>
  <si>
    <t>23</t>
  </si>
  <si>
    <t>Digital Content Editorial - P4_US_Z1_23</t>
  </si>
  <si>
    <t>Digital Content Editorial - P4_US_Z3_23</t>
  </si>
  <si>
    <t>Production Management - E1</t>
  </si>
  <si>
    <t>30</t>
  </si>
  <si>
    <t>Production Management - E1_US_Z2_30</t>
  </si>
  <si>
    <t>Production Management - E1X</t>
  </si>
  <si>
    <t>32</t>
  </si>
  <si>
    <t>Production Management - E1X_US_Z1_32</t>
  </si>
  <si>
    <t>Production Management - P4</t>
  </si>
  <si>
    <t>25</t>
  </si>
  <si>
    <t>Production Management - P4_US_Z2_25</t>
  </si>
  <si>
    <t>Production Management - Sports - M1</t>
  </si>
  <si>
    <t>24</t>
  </si>
  <si>
    <t>Production Management - Sports - M1_US_Z1_24</t>
  </si>
  <si>
    <t>Program Scheduling - P1</t>
  </si>
  <si>
    <t>18</t>
  </si>
  <si>
    <t>Program Scheduling - P1_US_Z1_18</t>
  </si>
  <si>
    <t>Program Scheduling - P1_US_Z3_18</t>
  </si>
  <si>
    <t>Program Scheduling - P2 - Exempt</t>
  </si>
  <si>
    <t>20</t>
  </si>
  <si>
    <t>Program Scheduling - P2_US_Z1_20</t>
  </si>
  <si>
    <t>Program Scheduling - P2_US_Z3_20</t>
  </si>
  <si>
    <t>Resource Scheduling - P1</t>
  </si>
  <si>
    <t>Resource Scheduling - P1_US_Z2_18</t>
  </si>
  <si>
    <t>Resource Scheduling - P2 - Non-Exempt</t>
  </si>
  <si>
    <t>Resource Scheduling - P2_US_Z1_19</t>
  </si>
  <si>
    <t>Resource Scheduling - P3</t>
  </si>
  <si>
    <t>Resource Scheduling - P3_US_Z1_21</t>
  </si>
  <si>
    <t>Resource Scheduling - P4</t>
  </si>
  <si>
    <t>22</t>
  </si>
  <si>
    <t>Resource Scheduling - P4_US_Z2_22</t>
  </si>
  <si>
    <t>x</t>
  </si>
  <si>
    <t>Employee ID</t>
  </si>
  <si>
    <t>Legal Name - First Name</t>
  </si>
  <si>
    <t>Worker Position (Filled) or Hiring Restriction (Open) Management Level</t>
  </si>
  <si>
    <t>Hiring Restrictions Job Profile</t>
  </si>
  <si>
    <t>Compensation Grade Profile</t>
  </si>
  <si>
    <t>Target Bonus - Percent</t>
  </si>
  <si>
    <t>LTI Target Percent</t>
  </si>
  <si>
    <t>Miguel Stuart</t>
  </si>
  <si>
    <t>Production Management - P3</t>
  </si>
  <si>
    <t>Production Management - P3_US_Z2_24</t>
  </si>
  <si>
    <t>Marlina Evans</t>
  </si>
  <si>
    <t>Production Management - Sports - M2</t>
  </si>
  <si>
    <t>Production Management - Sports - M2_US_Z2_26</t>
  </si>
  <si>
    <t>Kelly Howard</t>
  </si>
  <si>
    <t>E1(X)</t>
  </si>
  <si>
    <t>Production Management - E1X_US_Z2_32</t>
  </si>
  <si>
    <t>Mario Nyuyen</t>
  </si>
  <si>
    <t>Digital Content Editorial - E1_US_Z2_29</t>
  </si>
  <si>
    <t>Eric Ward</t>
  </si>
  <si>
    <t>Christopher Ross</t>
  </si>
  <si>
    <t>DIGITAL CONTENT EDITORIAL - M2_US_Z2_26</t>
  </si>
  <si>
    <t>ErinRose Edwards</t>
  </si>
  <si>
    <t>Digital Content Editorial - P4_US_Z2_23</t>
  </si>
  <si>
    <t>Joshua Lopez</t>
  </si>
  <si>
    <t>Bradley Williams</t>
  </si>
  <si>
    <t>Khary Collins</t>
  </si>
  <si>
    <t>Production Management - Sports - E1</t>
  </si>
  <si>
    <t>Production Management - Sports - E1_US_Z2_29</t>
  </si>
  <si>
    <t>Marilyn Hancock</t>
  </si>
  <si>
    <t>Brandon Rogers</t>
  </si>
  <si>
    <t>Production Management - Sports - M1_US_Z2_24</t>
  </si>
  <si>
    <t>Adebowale Murphy</t>
  </si>
  <si>
    <t>Program Scheduling - M3</t>
  </si>
  <si>
    <t>Program Scheduling - M3_US_Z2_26</t>
  </si>
  <si>
    <t>David Wagner</t>
  </si>
  <si>
    <t>John Lopez</t>
  </si>
  <si>
    <t>Mary Taylor</t>
  </si>
  <si>
    <t>James Kline</t>
  </si>
  <si>
    <t>Sarah Cook</t>
  </si>
  <si>
    <t>Production Management - Sports - P3</t>
  </si>
  <si>
    <t>Production Management - Sports - P3_US_Z2_21</t>
  </si>
  <si>
    <t>Robert Barden</t>
  </si>
  <si>
    <t>Emily Gracia</t>
  </si>
  <si>
    <t>Michael Bowman</t>
  </si>
  <si>
    <t>Jessica Harris</t>
  </si>
  <si>
    <t>William Kirby</t>
  </si>
  <si>
    <t>Ashley Reed</t>
  </si>
  <si>
    <t>Production Management - Sports - M3</t>
  </si>
  <si>
    <t>Production Management - Sports - M3_US_Z2_28</t>
  </si>
  <si>
    <t>David Gray</t>
  </si>
  <si>
    <t>Amanda Smith</t>
  </si>
  <si>
    <t>Richard Lee</t>
  </si>
  <si>
    <t>Resource Scheduling - P3_US_Z2_21</t>
  </si>
  <si>
    <t>Jennifer Anderson</t>
  </si>
  <si>
    <t>Joseph Burke</t>
  </si>
  <si>
    <t>Elizabeth Harrison</t>
  </si>
  <si>
    <t>Thomas Irwin</t>
  </si>
  <si>
    <t>Megan Baker</t>
  </si>
  <si>
    <t>Charles Price</t>
  </si>
  <si>
    <t>Lauren Haynes</t>
  </si>
  <si>
    <t>Daniel Brooks</t>
  </si>
  <si>
    <t>Rachel Morgan</t>
  </si>
  <si>
    <t>Matthew Miller</t>
  </si>
  <si>
    <t>Hannah Henderson</t>
  </si>
  <si>
    <t>Production Management - E1_US_Z1_30</t>
  </si>
  <si>
    <t>Christopher Schroeder</t>
  </si>
  <si>
    <t>Nicole Mitchell</t>
  </si>
  <si>
    <t>Anthony Peltier</t>
  </si>
  <si>
    <t>Production Management - Sports - P2</t>
  </si>
  <si>
    <t>Production Management - Sports - P2_US_Z2_19</t>
  </si>
  <si>
    <t>Samantha Jarvis</t>
  </si>
  <si>
    <t>Andrew Hernandez</t>
  </si>
  <si>
    <t>Stephanie Garner</t>
  </si>
  <si>
    <t>Joshua Stuart</t>
  </si>
  <si>
    <t>Olivia Evans</t>
  </si>
  <si>
    <t>Kevin Howard</t>
  </si>
  <si>
    <t>Sophia Kline</t>
  </si>
  <si>
    <t>Brian Nyuyen</t>
  </si>
  <si>
    <t>Chloe Ross</t>
  </si>
  <si>
    <t>Grace Edwards</t>
  </si>
  <si>
    <t>Ryan Williams</t>
  </si>
  <si>
    <t>Lily Lopez</t>
  </si>
  <si>
    <t>Resource Scheduling - M1</t>
  </si>
  <si>
    <t>Resource Scheduling - M1_US_Z2_23</t>
  </si>
  <si>
    <t>Jason Hancock</t>
  </si>
  <si>
    <t>Ava Rogers</t>
  </si>
  <si>
    <t>Justin Murphy</t>
  </si>
  <si>
    <t>Mia Wagner</t>
  </si>
  <si>
    <t>Adam Collins</t>
  </si>
  <si>
    <t>Ella Lopez</t>
  </si>
  <si>
    <t>Nathan Taylor</t>
  </si>
  <si>
    <t>Zoe Cook</t>
  </si>
  <si>
    <t>Tyler Talbot</t>
  </si>
  <si>
    <t>Ruby Barden</t>
  </si>
  <si>
    <t>David Bowman</t>
  </si>
  <si>
    <t>Amanda Gracia</t>
  </si>
  <si>
    <t>Richard Harris</t>
  </si>
  <si>
    <t>Production Management - Sports - P2_US_Z1_19</t>
  </si>
  <si>
    <t>Jennifer Kirby</t>
  </si>
  <si>
    <t>Joseph Reed</t>
  </si>
  <si>
    <t>Production Management - Sports - P3_US_Z1_21</t>
  </si>
  <si>
    <t>Elizabeth Gray</t>
  </si>
  <si>
    <t>Thomas Smith</t>
  </si>
  <si>
    <t>Megan Lee</t>
  </si>
  <si>
    <t>Charles Anderson</t>
  </si>
  <si>
    <t>Lauren Burke</t>
  </si>
  <si>
    <t>Daniel Barnes</t>
  </si>
  <si>
    <t>Rachel Harrison</t>
  </si>
  <si>
    <t>Matthew Irwin</t>
  </si>
  <si>
    <t>Cameron Baker</t>
  </si>
  <si>
    <t>Joseph Price</t>
  </si>
  <si>
    <t>Hannah Haynes</t>
  </si>
  <si>
    <t>Wesley Brooks</t>
  </si>
  <si>
    <t>Production Management - Sports - M1_US_Z3_24</t>
  </si>
  <si>
    <t>Juan Morgan</t>
  </si>
  <si>
    <t>Jasmine Miller</t>
  </si>
  <si>
    <t>Felix Henderson</t>
  </si>
  <si>
    <t>Ashley Schroeder</t>
  </si>
  <si>
    <t>Jordan Mitchell</t>
  </si>
  <si>
    <t>Adrian King</t>
  </si>
  <si>
    <t>Grace Owens</t>
  </si>
  <si>
    <t>Michael Peltier</t>
  </si>
  <si>
    <t>Hannah Jarvis</t>
  </si>
  <si>
    <t>Briana Hernandez</t>
  </si>
  <si>
    <t>Amelie Garner</t>
  </si>
  <si>
    <t>Cora Thomas</t>
  </si>
  <si>
    <t>Riley Ramirez</t>
  </si>
  <si>
    <t>Sydney Mattos</t>
  </si>
  <si>
    <t>Miguel Reyes</t>
  </si>
  <si>
    <t>Markus Long</t>
  </si>
  <si>
    <t>Monica Thomson</t>
  </si>
  <si>
    <t>Amber Rodriguez</t>
  </si>
  <si>
    <t>Devon Torres</t>
  </si>
  <si>
    <t>Vance DeLeon</t>
  </si>
  <si>
    <t>Shawn Hughes</t>
  </si>
  <si>
    <t>Reed Flores</t>
  </si>
  <si>
    <t>Abigail Jackson</t>
  </si>
  <si>
    <t>Preston Morales</t>
  </si>
  <si>
    <t>Brandon Thomas</t>
  </si>
  <si>
    <t>Jamie Jackson</t>
  </si>
  <si>
    <t>Digital Content Editorial - P2_US_Z2_19</t>
  </si>
  <si>
    <t>Avery Reyes</t>
  </si>
  <si>
    <t>Rory Hughes</t>
  </si>
  <si>
    <t>Oscar Mattos</t>
  </si>
  <si>
    <t>Henry Flores</t>
  </si>
  <si>
    <t>Logan Morales</t>
  </si>
  <si>
    <t>Eugenia DeLeon</t>
  </si>
  <si>
    <t>Program Scheduling - P1_US_Z2_18</t>
  </si>
  <si>
    <t>Dylan Torres</t>
  </si>
  <si>
    <t>Digital Content Editorial - M1</t>
  </si>
  <si>
    <t>Digital Content Editorial - M1_US_Z1_26</t>
  </si>
  <si>
    <t>Kendall Torres</t>
  </si>
  <si>
    <t>Jacob Hughes</t>
  </si>
  <si>
    <t>Mario Thomson</t>
  </si>
  <si>
    <t>Rowan Reyes</t>
  </si>
  <si>
    <t>Nicole Long</t>
  </si>
  <si>
    <t>Hayden Reyes</t>
  </si>
  <si>
    <t>Grace Long</t>
  </si>
  <si>
    <t>Robin Thomas</t>
  </si>
  <si>
    <t>Malik Morales</t>
  </si>
  <si>
    <t>Isabel Torres</t>
  </si>
  <si>
    <t>Ana Ramirez</t>
  </si>
  <si>
    <t>Michelle Flores</t>
  </si>
  <si>
    <t>William Hughes</t>
  </si>
  <si>
    <t>Resource Scheduling - M2</t>
  </si>
  <si>
    <t>Resource Scheduling - M2_US_Z2_25</t>
  </si>
  <si>
    <t>Christoper Stuart</t>
  </si>
  <si>
    <t>Corey Evans</t>
  </si>
  <si>
    <t>Avery Howard</t>
  </si>
  <si>
    <t>Mikaela Nyuyen</t>
  </si>
  <si>
    <t>Quinn Ward</t>
  </si>
  <si>
    <t>Production Management - Sports - M2_US_Z1_26</t>
  </si>
  <si>
    <t>Victoria Ross</t>
  </si>
  <si>
    <t>Libby Edwards</t>
  </si>
  <si>
    <t>Jessie Lopez</t>
  </si>
  <si>
    <t>Resource Scheduling - P1_US_Z1_18</t>
  </si>
  <si>
    <t>Cameron Williams</t>
  </si>
  <si>
    <t>Joseph Collins</t>
  </si>
  <si>
    <t>Hannah Hancock</t>
  </si>
  <si>
    <t>Wesley Rogers</t>
  </si>
  <si>
    <t>Juan Murphy</t>
  </si>
  <si>
    <t>Jasmine Wagner</t>
  </si>
  <si>
    <t>Felix Lopez</t>
  </si>
  <si>
    <t>Ashley Taylor</t>
  </si>
  <si>
    <t>Jordan Kline</t>
  </si>
  <si>
    <t>Michael Cook</t>
  </si>
  <si>
    <t>Hannah Barden</t>
  </si>
  <si>
    <t>Briana Gracia</t>
  </si>
  <si>
    <t>Amelie Bowman</t>
  </si>
  <si>
    <t>Brandon Harris</t>
  </si>
  <si>
    <t>Jamie Kirby</t>
  </si>
  <si>
    <t>Digital Content Editorial - P1</t>
  </si>
  <si>
    <t>Digital Content Editorial - P1_US_Z2_16</t>
  </si>
  <si>
    <t>Avery Reed</t>
  </si>
  <si>
    <t>Robin Gray</t>
  </si>
  <si>
    <t>Rory Smith</t>
  </si>
  <si>
    <t>Henry Lee</t>
  </si>
  <si>
    <t>Oscar Anderson</t>
  </si>
  <si>
    <t>Markus Burke</t>
  </si>
  <si>
    <t>Miguel Harrison</t>
  </si>
  <si>
    <t>Markus Irwin</t>
  </si>
  <si>
    <t>Cora Baker</t>
  </si>
  <si>
    <t>Devon Price</t>
  </si>
  <si>
    <t>Riley Haynes</t>
  </si>
  <si>
    <t>Reed Brooks</t>
  </si>
  <si>
    <t>Shawn Morgan</t>
  </si>
  <si>
    <t>John Smith</t>
  </si>
  <si>
    <t>Mary Johnson</t>
  </si>
  <si>
    <t>James Brown</t>
  </si>
  <si>
    <t>Sarah Davis</t>
  </si>
  <si>
    <t>Robert Miller</t>
  </si>
  <si>
    <t>Emily Wilson</t>
  </si>
  <si>
    <t>Michael Moore</t>
  </si>
  <si>
    <t>Jessica Taylor</t>
  </si>
  <si>
    <t>William Anderson</t>
  </si>
  <si>
    <t>Ashley Thomas</t>
  </si>
  <si>
    <t>David Jackson</t>
  </si>
  <si>
    <t>Amanda White</t>
  </si>
  <si>
    <t>Jennifer Martin</t>
  </si>
  <si>
    <t>Joseph Thompson</t>
  </si>
  <si>
    <t>Elizabeth Garcia</t>
  </si>
  <si>
    <t>Thomas Martinez</t>
  </si>
  <si>
    <t>Megan Robinson</t>
  </si>
  <si>
    <t>Charles Clark</t>
  </si>
  <si>
    <t>Lauren Lewis</t>
  </si>
  <si>
    <t>Daniel Walker</t>
  </si>
  <si>
    <t>Rachel Hall</t>
  </si>
  <si>
    <t>Matthew Allen</t>
  </si>
  <si>
    <t>Hannah Young</t>
  </si>
  <si>
    <t>Christopher King</t>
  </si>
  <si>
    <t>Nicole Wright</t>
  </si>
  <si>
    <t>Anthony Scott</t>
  </si>
  <si>
    <t>Samantha Green</t>
  </si>
  <si>
    <t>Andrew Adams</t>
  </si>
  <si>
    <t>Stephanie Baker</t>
  </si>
  <si>
    <t>Joshua Nelson</t>
  </si>
  <si>
    <t>Olivia Carter</t>
  </si>
  <si>
    <t>Kevin Perez</t>
  </si>
  <si>
    <t>Sophia Mitchell</t>
  </si>
  <si>
    <t>Brian Roberts</t>
  </si>
  <si>
    <t>Chloe Turner</t>
  </si>
  <si>
    <t>Eric Phillips</t>
  </si>
  <si>
    <t>Grace Campbell</t>
  </si>
  <si>
    <t>Ryan Parker</t>
  </si>
  <si>
    <t>Lily Evans</t>
  </si>
  <si>
    <t>Jason Edwards</t>
  </si>
  <si>
    <t>Ava Collins</t>
  </si>
  <si>
    <t>Justin Stewart</t>
  </si>
  <si>
    <t>Mia Sanchez</t>
  </si>
  <si>
    <t>Adam Morris</t>
  </si>
  <si>
    <t>Ella Rogers</t>
  </si>
  <si>
    <t>Nathan Reed</t>
  </si>
  <si>
    <t>Tyler Morgan</t>
  </si>
  <si>
    <t>Ruby Bell</t>
  </si>
  <si>
    <t>Felix King</t>
  </si>
  <si>
    <t>Ashley Owens</t>
  </si>
  <si>
    <t>Jordan Peltier</t>
  </si>
  <si>
    <t>Adrian Jarvis</t>
  </si>
  <si>
    <t>Grace Hernandez</t>
  </si>
  <si>
    <t>Production Management - Sports - P2_US_Z3_19</t>
  </si>
  <si>
    <t>Michael Garner</t>
  </si>
  <si>
    <t>Hannah Thomas</t>
  </si>
  <si>
    <t>Briana Ramirez</t>
  </si>
  <si>
    <t>Amelie Mattos</t>
  </si>
  <si>
    <t>Cora Reyes</t>
  </si>
  <si>
    <t>Riley Long</t>
  </si>
  <si>
    <t>Sydney Thomson</t>
  </si>
  <si>
    <t>Miguel Mattos</t>
  </si>
  <si>
    <t>Markus Rodriguez</t>
  </si>
  <si>
    <t>Monica Ramirez</t>
  </si>
  <si>
    <t>Sydney Torres</t>
  </si>
  <si>
    <t>Amber Thomson</t>
  </si>
  <si>
    <t>Riley Rodriguez</t>
  </si>
  <si>
    <t>Devon Mattos</t>
  </si>
  <si>
    <t>Monica Long</t>
  </si>
  <si>
    <t>Amber DeLeon</t>
  </si>
  <si>
    <t>Sydney Ramirez</t>
  </si>
  <si>
    <t>Markus Ramirez</t>
  </si>
  <si>
    <t>Vance Torres</t>
  </si>
  <si>
    <t>Riley Reyes</t>
  </si>
  <si>
    <t>Riley DeLeon</t>
  </si>
  <si>
    <t>Devon Rodriguez</t>
  </si>
  <si>
    <t>Vance Hughes</t>
  </si>
  <si>
    <t>Amber Flores</t>
  </si>
  <si>
    <t>Miguel Thomas</t>
  </si>
  <si>
    <t>Shawn Jackson</t>
  </si>
  <si>
    <t>Reed Reyes</t>
  </si>
  <si>
    <t>Cora Hughes</t>
  </si>
  <si>
    <t>Abigail Mattos</t>
  </si>
  <si>
    <t>Miguel Morales</t>
  </si>
  <si>
    <t>Shawn DeLeon</t>
  </si>
  <si>
    <t>Noelle Fields</t>
  </si>
  <si>
    <t>Miguel Baker</t>
  </si>
  <si>
    <t>Marlina Price</t>
  </si>
  <si>
    <t>Kelly Haynes</t>
  </si>
  <si>
    <t>Mario Brooks</t>
  </si>
  <si>
    <t>Eric Morgan</t>
  </si>
  <si>
    <t>Christopher Smith</t>
  </si>
  <si>
    <t>ErinRose Johnson</t>
  </si>
  <si>
    <t>Joshua Brown</t>
  </si>
  <si>
    <t>Bradley Davis</t>
  </si>
  <si>
    <t>Khary Miller</t>
  </si>
  <si>
    <t>Marilyn Wilson</t>
  </si>
  <si>
    <t>Brandon Moore</t>
  </si>
  <si>
    <t>Adebowale Taylor</t>
  </si>
  <si>
    <t>David Anderson</t>
  </si>
  <si>
    <t>John Thomas</t>
  </si>
  <si>
    <t>Mary Jackson</t>
  </si>
  <si>
    <t>James White</t>
  </si>
  <si>
    <t>Sarah Martin</t>
  </si>
  <si>
    <t>Robert Thompson</t>
  </si>
  <si>
    <t>Emily Garcia</t>
  </si>
  <si>
    <t>Michael Martinez</t>
  </si>
  <si>
    <t>Jessica Robinson</t>
  </si>
  <si>
    <t>William Clark</t>
  </si>
  <si>
    <t>Ashley Lewis</t>
  </si>
  <si>
    <t>David Walker</t>
  </si>
  <si>
    <t>Amanda Hall</t>
  </si>
  <si>
    <t>Richard Allen</t>
  </si>
  <si>
    <t>Jennifer Young</t>
  </si>
  <si>
    <t>Joseph King</t>
  </si>
  <si>
    <t>Elizabeth Wright</t>
  </si>
  <si>
    <t>Thomas Scott</t>
  </si>
  <si>
    <t>Megan Green</t>
  </si>
  <si>
    <t>Charles Adams</t>
  </si>
  <si>
    <t>Lauren Baker</t>
  </si>
  <si>
    <t>Daniel Nelson</t>
  </si>
  <si>
    <t>Rachel Carter</t>
  </si>
  <si>
    <t>Matthew Perez</t>
  </si>
  <si>
    <t>Hannah Mitchell</t>
  </si>
  <si>
    <t>Christopher Roberts</t>
  </si>
  <si>
    <t>Nicole Turner</t>
  </si>
  <si>
    <t>Anthony Phillips</t>
  </si>
  <si>
    <t>Samantha Campbell</t>
  </si>
  <si>
    <t>Andrew Parker</t>
  </si>
  <si>
    <t>Resource Scheduling - P4_US_Z3_22</t>
  </si>
  <si>
    <t>Stephanie Evans</t>
  </si>
  <si>
    <t>Joshua Edwards</t>
  </si>
  <si>
    <t>Olivia Collins</t>
  </si>
  <si>
    <t>Kevin Stewart</t>
  </si>
  <si>
    <t>Program Scheduling - M2</t>
  </si>
  <si>
    <t>Program Scheduling - M2_US_Z2_24</t>
  </si>
  <si>
    <t>Sophia Sanchez</t>
  </si>
  <si>
    <t>Brian Morris</t>
  </si>
  <si>
    <t>Program Scheduling - P5</t>
  </si>
  <si>
    <t>Program Scheduling - P5_US_Z2_26</t>
  </si>
  <si>
    <t>Chloe Rogers</t>
  </si>
  <si>
    <t>Grace Reed</t>
  </si>
  <si>
    <t>Ryan Morgan</t>
  </si>
  <si>
    <t>Lily Bell</t>
  </si>
  <si>
    <t>Jason King</t>
  </si>
  <si>
    <t>Resource Scheduling - M3</t>
  </si>
  <si>
    <t>Resource Scheduling - M3_US_Z2_27</t>
  </si>
  <si>
    <t>Ava Owens</t>
  </si>
  <si>
    <t>Justin Peltier</t>
  </si>
  <si>
    <t>Mia Jarvis</t>
  </si>
  <si>
    <t>Adam Hernandez</t>
  </si>
  <si>
    <t>Ella Garner</t>
  </si>
  <si>
    <t>Nathan Thomas</t>
  </si>
  <si>
    <t>Zoe Ramirez</t>
  </si>
  <si>
    <t>Tyler Mattos</t>
  </si>
  <si>
    <t>Resource Scheduling - B3</t>
  </si>
  <si>
    <t>Resource Scheduling - B3_US_Z2_18</t>
  </si>
  <si>
    <t>Ruby Reyes</t>
  </si>
  <si>
    <t>David Long</t>
  </si>
  <si>
    <t>Amanda Thomson</t>
  </si>
  <si>
    <t>Richard Mattos</t>
  </si>
  <si>
    <t>Jennifer Rodriguez</t>
  </si>
  <si>
    <t>Joseph Ramirez</t>
  </si>
  <si>
    <t>Elizabeth Torres</t>
  </si>
  <si>
    <t>Digital Content Editorial - M3</t>
  </si>
  <si>
    <t>Digital Content Editorial - M3_US_Z2_27</t>
  </si>
  <si>
    <t>Thomas Thomson</t>
  </si>
  <si>
    <t>Megan Rodriguez</t>
  </si>
  <si>
    <t>Charles Mattos</t>
  </si>
  <si>
    <t>Lauren Long</t>
  </si>
  <si>
    <t>Sonia de la Cruz</t>
  </si>
  <si>
    <t>Gemma Villoro</t>
  </si>
  <si>
    <t>Maria Bravo</t>
  </si>
  <si>
    <t>Marta Villagrasa</t>
  </si>
  <si>
    <t>Joel Meyer</t>
  </si>
  <si>
    <t>Britt Leisy</t>
  </si>
  <si>
    <t>Production Management - Sports - M3_US_Z1_28</t>
  </si>
  <si>
    <t>Norah Klink</t>
  </si>
  <si>
    <t>Si-Qing Jones</t>
  </si>
  <si>
    <t>Ashley Montague</t>
  </si>
  <si>
    <t>Lydia Marin</t>
  </si>
  <si>
    <t>Ben CIpollone</t>
  </si>
  <si>
    <t>Analysis Sheet</t>
  </si>
  <si>
    <t>This sheet will include all the Python formulas generated by Copilot.</t>
  </si>
  <si>
    <t>Load data from Disney_Production Data, A2:I333</t>
  </si>
  <si>
    <t>Preview</t>
  </si>
  <si>
    <t>Analyze and visualize employee distribution across management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</si>
</sst>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name val="Arial"/>
      <family val="2"/>
    </font>
    <font>
      <b/>
      <sz val="24"/>
      <color rgb="FF156082"/>
      <name val="Calibri"/>
      <family val="2"/>
      <scheme val="minor"/>
    </font>
    <font>
      <b/>
      <sz val="14"/>
      <color rgb="FF15608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1A983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0" fontId="3" fillId="0" borderId="0">
      <alignment horizontal="left" vertical="center"/>
    </xf>
    <xf numFmtId="1" fontId="2" fillId="0" borderId="0" applyFill="0" applyBorder="0" applyProtection="0">
      <alignment horizontal="center" vertical="center"/>
    </xf>
    <xf numFmtId="0" fontId="2" fillId="0" borderId="0" applyNumberFormat="0" applyFill="0" applyBorder="0">
      <alignment horizontal="left" vertical="center" wrapText="1" indent="2"/>
    </xf>
    <xf numFmtId="0" fontId="2" fillId="5" borderId="0" applyNumberFormat="0" applyBorder="0" applyAlignment="0" applyProtection="0"/>
    <xf numFmtId="0" fontId="4" fillId="5" borderId="0" applyNumberFormat="0" applyBorder="0" applyProtection="0">
      <alignment horizontal="center" vertical="center"/>
    </xf>
    <xf numFmtId="0" fontId="5" fillId="0" borderId="0">
      <alignment horizontal="center"/>
    </xf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Protection="0">
      <alignment horizontal="right" vertical="center" indent="1"/>
    </xf>
    <xf numFmtId="0" fontId="6" fillId="0" borderId="0" applyNumberFormat="0" applyFill="0" applyBorder="0" applyProtection="0">
      <alignment vertical="top"/>
    </xf>
    <xf numFmtId="0" fontId="7" fillId="0" borderId="0">
      <alignment vertical="center"/>
    </xf>
  </cellStyleXfs>
  <cellXfs count="15">
    <xf numFmtId="0" fontId="0" fillId="0" borderId="0" xfId="0"/>
    <xf numFmtId="0" fontId="8" fillId="0" borderId="1" xfId="0" applyFont="1" applyBorder="1"/>
    <xf numFmtId="3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0" xfId="0" applyAlignment="1">
      <alignment vertical="top" wrapText="1"/>
    </xf>
    <xf numFmtId="0" fontId="9" fillId="9" borderId="2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/>
    <xf numFmtId="0" fontId="0" fillId="0" borderId="0" xfId="0" applyAlignment="1">
      <alignment horizontal="right" vertical="top"/>
    </xf>
    <xf numFmtId="0" fontId="10" fillId="10" borderId="0" xfId="0" applyFont="1" applyFill="1" applyAlignment="1">
      <alignment horizontal="center" vertical="top" wrapText="1"/>
    </xf>
    <xf numFmtId="0" fontId="10" fillId="11" borderId="0" xfId="0" applyFont="1" applyFill="1" applyAlignment="1">
      <alignment horizontal="center" vertical="top" wrapText="1"/>
    </xf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5">
    <cellStyle name="20% - Accent3 2" xfId="4" xr:uid="{92F83439-C029-40EE-88DD-A6E136E1DA8E}"/>
    <cellStyle name="40% - Accent2 2" xfId="10" xr:uid="{9F7BE713-B5D7-4BD1-87D4-9EF9FC114EFE}"/>
    <cellStyle name="40% - Accent4 2" xfId="8" xr:uid="{BAA6D3F2-C558-4BDF-A928-18E0677E2263}"/>
    <cellStyle name="40% - Accent5 2" xfId="7" xr:uid="{54907B87-FC42-4CAE-919F-50E3B72536E4}"/>
    <cellStyle name="40% - Accent6 2" xfId="11" xr:uid="{7E4D32E3-817D-4209-AB29-C0FBAC312395}"/>
    <cellStyle name="60% - Accent3 2" xfId="9" xr:uid="{6AFF490D-7661-43E7-BFA0-77DC6738EA97}"/>
    <cellStyle name="Employee" xfId="3" xr:uid="{DAFF0ABD-3C83-4A0F-B6EA-92F49B916E1C}"/>
    <cellStyle name="Heading 2 2" xfId="5" xr:uid="{AC61EE87-CEC1-4E71-8258-820B7E67CA46}"/>
    <cellStyle name="Heading 3 2" xfId="12" xr:uid="{12B28EA7-1D4B-4A56-A30E-D8C470ADD007}"/>
    <cellStyle name="Label" xfId="6" xr:uid="{F26D70A9-EC82-48B7-9129-9C648A3D3850}"/>
    <cellStyle name="Normal" xfId="0" builtinId="0"/>
    <cellStyle name="Normal 2" xfId="1" xr:uid="{009A3760-1DC4-46E2-AB6B-FF0965449A0C}"/>
    <cellStyle name="Normal 2 2" xfId="14" xr:uid="{AA57F495-7EA8-4F45-846F-EED29775F7BD}"/>
    <cellStyle name="Title 2" xfId="13" xr:uid="{F48E5744-AC65-457A-802B-CE9B64568841}"/>
    <cellStyle name="Total 2" xfId="2" xr:uid="{6113BE3A-F95D-4DC2-B21A-D6C6B29049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microsoft.com/office/2022/10/relationships/richValueRel" Target="richData/richValueRel.xml"/><Relationship Id="rId18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3.xml"/><Relationship Id="rId12" Type="http://schemas.openxmlformats.org/officeDocument/2006/relationships/sheetMetadata" Target="metadata.xml"/><Relationship Id="rId17" Type="http://schemas.microsoft.com/office/2017/06/relationships/richStyles" Target="richData/richStyles.xml"/><Relationship Id="rId25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microsoft.com/office/2017/06/relationships/rdArray" Target="richData/rdarray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5" Type="http://schemas.microsoft.com/office/2017/06/relationships/rdRichValueStructure" Target="richData/rdrichvaluestructure.xml"/><Relationship Id="rId23" Type="http://schemas.openxmlformats.org/officeDocument/2006/relationships/customXml" Target="../customXml/item2.xml"/><Relationship Id="rId10" Type="http://schemas.openxmlformats.org/officeDocument/2006/relationships/styles" Target="styles.xml"/><Relationship Id="rId19" Type="http://schemas.microsoft.com/office/2017/06/relationships/rdSupportingPropertyBag" Target="richData/rdsupportingpropertybag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8</xdr:col>
      <xdr:colOff>232475</xdr:colOff>
      <xdr:row>40</xdr:row>
      <xdr:rowOff>0</xdr:rowOff>
    </xdr:to>
    <xdr:pic>
      <xdr:nvPicPr>
        <xdr:cNvPr id="2" name="Picture 1" title="Analyze and visualize employee distribution across management levels">
          <a:extLst>
            <a:ext uri="{FF2B5EF4-FFF2-40B4-BE49-F238E27FC236}">
              <a16:creationId xmlns:a16="http://schemas.microsoft.com/office/drawing/2014/main" id="{5CF78B1B-8FC3-53C9-3338-D2C78A4F970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2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86325"/>
          <a:ext cx="5109275" cy="30480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s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3F008011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180944E11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ppick_000.GDWYER-VAIO/OneDrive/Current%20projects/NDIS/Accommodation/Model/delete%20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istant2302a3b1df77"/>
      <sheetName val="Microsoft Finance"/>
      <sheetName val="Food Restrictions"/>
      <sheetName val="Loan"/>
      <sheetName val="Ben_Mortgage Info"/>
      <sheetName val="ClusterProfiles"/>
      <sheetName val="TemplateAnalysis"/>
      <sheetName val="Commands in Cluster"/>
      <sheetName val="Josh Aharonoff PandL"/>
      <sheetName val="Failure Count"/>
      <sheetName val="repro"/>
      <sheetName val="repro (2)"/>
      <sheetName val="Bikes"/>
      <sheetName val="Concert Dates"/>
      <sheetName val="MicrosoftFinance_Pivot"/>
      <sheetName val="Work expenses Feb2024"/>
      <sheetName val="Work expenses Mar2024"/>
      <sheetName val="Education AIx00"/>
      <sheetName val="Sheet1"/>
      <sheetName val="Sheet2"/>
      <sheetName val="Sheet4"/>
      <sheetName val="JoshAharonoffintermediatearchiv"/>
      <sheetName val="3F00801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43e98acafe6ecc34_Figure B2.2. "/>
      <sheetName val="cb98ee59e5fc3a8aa0_LFS NATIONAL"/>
      <sheetName val="302cb98ee59e5fc3a8aa0_LFS STATE"/>
      <sheetName val="8bac57222a9a87b43dc0d634_Sheet1"/>
      <sheetName val="fa3332c04c60ea0d5f49cd247d_P(1)"/>
      <sheetName val="9ac6c62834c8b572_Survey Results"/>
      <sheetName val="289efccbd2894ff5140d7058_Sheet2"/>
      <sheetName val="1865f05df40621e011a34fdfa_PG2 1"/>
      <sheetName val="701865f05df40621e011a34fdfa_PG2"/>
      <sheetName val="701865f05df40621e011a34fdfa_PG3"/>
      <sheetName val="5f05df40621e011a34fdfa_EXAMPLE1"/>
      <sheetName val="349b73816d9c98ff848d_Cover page"/>
      <sheetName val="9b73816d9c98ff848d_PharmPctPrem"/>
      <sheetName val="816d9c98ff848d_YoYTotalPlanSpnd"/>
      <sheetName val="b73816d9c98ff848d_YoYcompofPrem"/>
      <sheetName val="9b73816d9c98ff848d_SpecTierForm"/>
      <sheetName val="49b73816d9c98ff848d_PharmDocOff"/>
      <sheetName val="49b73816d9c98ff848d_PharmBenMgr"/>
      <sheetName val="1_Additional Holiday Calculator"/>
      <sheetName val="Sheet1 (2)"/>
      <sheetName val="APPENDIX 1"/>
      <sheetName val="Results"/>
      <sheetName val="Base Prices"/>
      <sheetName val="Location Factors"/>
      <sheetName val="Arrival T&amp;T 2014-2021"/>
      <sheetName val="Arrival T'go 2014- 2021"/>
      <sheetName val="Arrival by Region 2014 -2021"/>
      <sheetName val="Sheet1 (3)"/>
      <sheetName val="COUNTIFS"/>
      <sheetName val="Excel COUNTIFS() Function"/>
      <sheetName val="Sheet1 (4)"/>
      <sheetName val="Employer Use"/>
      <sheetName val="Employee"/>
      <sheetName val="Summary"/>
      <sheetName val="regular return"/>
      <sheetName val="nil returns"/>
      <sheetName val="Formula"/>
      <sheetName val="8c14b0fac52dbefc7e2_nil retur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 Selector"/>
      <sheetName val="New Build Price"/>
      <sheetName val="Existing Stock Price"/>
      <sheetName val="Location Factor"/>
      <sheetName val="Total Liability"/>
      <sheetName val="Mapping"/>
      <sheetName val="Working Data"/>
      <sheetName val="Land values"/>
      <sheetName val="Areas"/>
      <sheetName val="WACC"/>
      <sheetName val="Data Log"/>
      <sheetName val="RBT Cashflow"/>
      <sheetName val="NAT Cashflow"/>
      <sheetName val="Asset Values"/>
      <sheetName val="Cash flow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10">
    <v t="s"/>
    <v t="s">Employee ID</v>
    <v t="s">Legal Name - First Name</v>
    <v t="s">Worker Position (Filled) or Hiring Restriction (Open) Management Level</v>
    <v t="s">Hiring Restrictions Job Profile</v>
    <v t="s">Compensation Grade Profile</v>
    <v t="s">Bonus Plan</v>
    <v t="s">Target Bonus - Percent</v>
    <v t="s">LTI Plan</v>
    <v t="s">LTI Target Percent</v>
    <v>0</v>
    <v>84003</v>
    <v t="s">Miguel Stuart</v>
    <v t="s">P3</v>
    <v t="s">Production Management - P3</v>
    <v t="s">Production Management - P3_US_Z2_24</v>
    <v t="s">Bonus - ESPN Discretionary Bonus</v>
    <v>0.03</v>
    <v t="r">0</v>
    <v>0</v>
    <v>1</v>
    <v>93515</v>
    <v t="s">Marlina Evans</v>
    <v t="s">M2</v>
    <v t="s">Production Management - Sports - M2</v>
    <v t="s">Production Management - Sports - M2_US_Z2_26</v>
    <v t="s">Bonus - Annual Bonus Plan (Discretionary)</v>
    <v>0.12</v>
    <v t="r">0</v>
    <v>0</v>
    <v>2</v>
    <v>101851</v>
    <v t="s">Kelly Howard</v>
    <v t="s">E1(X)</v>
    <v t="s">Production Management - E1X</v>
    <v t="s">Production Management - E1X_US_Z2_32</v>
    <v t="s">Bonus - Annual Bonus Plan (Discretionary)</v>
    <v>0.21</v>
    <v t="s">Exec LTI</v>
    <v>0.28999999999999998</v>
    <v>3</v>
    <v>111609</v>
    <v t="s">Mario Nyuyen</v>
    <v t="s">E1</v>
    <v t="s">Digital Content Editorial - E1</v>
    <v t="s">Digital Content Editorial - E1_US_Z2_29</v>
    <v t="s">Bonus - Annual Bonus Plan (Discretionary)</v>
    <v>0.21</v>
    <v t="s">Exec LTI</v>
    <v>0.28999999999999998</v>
    <v>4</v>
    <v>136098</v>
    <v t="s">Eric Ward</v>
    <v t="s">M2</v>
    <v t="s">Production Management - Sports - M2</v>
    <v t="s">Production Management - Sports - M2_US_Z2_26</v>
    <v t="s">Bonus - Annual Bonus Plan (Discretionary)</v>
    <v>0.12</v>
    <v t="r">0</v>
    <v>0</v>
    <v t="s">...</v>
    <v t="s">...</v>
    <v t="s">...</v>
    <v t="s">...</v>
    <v t="s">...</v>
    <v t="s">...</v>
    <v t="s">...</v>
    <v t="s">...</v>
    <v t="s">...</v>
    <v t="s">...</v>
    <v>326</v>
    <v>94004987</v>
    <v t="s">Norah Klink</v>
    <v t="s">P4</v>
    <v t="s">Digital Content Editorial - P4</v>
    <v t="s">Digital Content Editorial - P4_US_Z2_23</v>
    <v t="s">Bonus - Annual Bonus Plan (Discretionary)</v>
    <v>0.03</v>
    <v t="r">0</v>
    <v>0</v>
    <v>327</v>
    <v>94013964</v>
    <v t="s">Si-Qing Jones</v>
    <v t="s">P4</v>
    <v t="s">Digital Content Editorial - P4</v>
    <v t="s">Digital Content Editorial - P4_US_Z2_23</v>
    <v t="s">Bonus - Annual Bonus Plan (Discretionary)</v>
    <v>0.03</v>
    <v t="r">0</v>
    <v>0</v>
    <v>328</v>
    <v>94017942</v>
    <v t="s">Ashley Montague</v>
    <v t="s">P2</v>
    <v t="s">Production Management - Sports - P2</v>
    <v t="s">Production Management - Sports - P2_US_Z2_19</v>
    <v t="s">Bonus - ESPN Discretionary Bonus</v>
    <v>0.03</v>
    <v t="r">0</v>
    <v>0</v>
    <v>329</v>
    <v>94018064</v>
    <v t="s">Lydia Marin</v>
    <v t="s">E1</v>
    <v t="s">Digital Content Editorial - E1</v>
    <v t="s">Digital Content Editorial - E1_US_Z2_29</v>
    <v t="s">Bonus - Annual Bonus Plan (Discretionary)</v>
    <v>0.21</v>
    <v t="s">Exec LTI</v>
    <v>0.28999999999999998</v>
    <v>330</v>
    <v>94019828</v>
    <v t="s">Ben CIpollone</v>
    <v t="s">M2</v>
    <v t="s">Digital Content Editorial - M2</v>
    <v t="s">DIGITAL CONTENT EDITORIAL - M2_US_Z2_26</v>
    <v t="s">Bonus - Annual Bonus Plan (Discretionary)</v>
    <v>0.12</v>
    <v t="r">0</v>
    <v>0</v>
  </a>
  <a r="2">
    <v>989</v>
    <v>590</v>
  </a>
</arrayData>
</file>

<file path=xl/richData/rdrichvalue.xml><?xml version="1.0" encoding="utf-8"?>
<rvData xmlns="http://schemas.microsoft.com/office/spreadsheetml/2017/richdata" count="8">
  <rv s="0">
    <fb>0</fb>
    <v>2</v>
  </rv>
  <rv s="1">
    <v>0</v>
  </rv>
  <rv s="2">
    <v>DataFrame</v>
    <v>1</v>
    <v>1</v>
  </rv>
  <rv s="3">
    <v>&lt;class 'pandas.core.frame.DataFrame'&gt;</v>
    <v>DataFrame</v>
    <v xml:space="preserve">     Employee ID Legal Name - First Name  \
0          84003           Miguel Stuart   
1          93515           Marlina Evans   
2         101851            Kelly Howard   
3         111609            Mario Nyuyen   
4         136098               E...</v>
    <v>2</v>
    <v>3</v>
  </rv>
  <rv s="4">
    <v>0</v>
    <v>9</v>
  </rv>
  <rv s="1">
    <v>1</v>
  </rv>
  <rv s="5">
    <v>Image</v>
    <v>4</v>
    <v>4</v>
    <v>5</v>
  </rv>
  <rv s="3">
    <v>&lt;class 'PIL.PngImagePlugin.PngImageFile'&gt;</v>
    <v>PngImageFile</v>
    <v>&lt;PIL.PngImagePlugin.PngImageFile image mode=RGBA size=989x590 at 0x7F5E98FFC230&gt;</v>
    <v>6</v>
    <v>3</v>
  </rv>
</rvData>
</file>

<file path=xl/richData/rdrichvaluestructure.xml><?xml version="1.0" encoding="utf-8"?>
<rvStructures xmlns="http://schemas.microsoft.com/office/spreadsheetml/2017/richdata" count="6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5">
    <spb s="0">
      <v>331</v>
      <v>9</v>
      <v>DataFrame</v>
      <v>arrayPreview</v>
      <v>1</v>
    </spb>
    <spb s="1">
      <v>0</v>
    </spb>
    <spb s="2">
      <v>1</v>
    </spb>
    <spb s="3">
      <v>https://www.anaconda.com/excel</v>
      <v>https://res.cdn.office.net/officepysvc/prod-ppe/anacondalogo.png</v>
      <v>Python provided by Anaconda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  <rPr n="IsHeroField" t="b"/>
  </richProperties>
  <richStyles>
    <rSty dxfid="0">
      <rpv i="0">0;-0;"None"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B036A5-5249-4318-B6A8-04B6C532AA16}">
  <we:reference id="9ee1221a-3a09-42e6-91e2-55553071943b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A2DD-ECB9-4C65-B443-D4A62B408FE8}">
  <dimension ref="A1"/>
  <sheetViews>
    <sheetView workbookViewId="0"/>
  </sheetViews>
  <sheetFormatPr defaultRowHeight="15"/>
  <sheetData>
    <row r="1" spans="1:1">
      <c r="A1">
        <f>0</f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65AC-EA15-4466-B877-7FAEE578518A}">
  <sheetPr>
    <tabColor theme="9" tint="0.79998168889431442"/>
  </sheetPr>
  <dimension ref="A1:I104"/>
  <sheetViews>
    <sheetView workbookViewId="0">
      <selection activeCell="D28" sqref="D28"/>
    </sheetView>
  </sheetViews>
  <sheetFormatPr defaultRowHeight="15"/>
  <cols>
    <col min="1" max="1" width="63.42578125" bestFit="1" customWidth="1"/>
    <col min="2" max="2" width="15.42578125" customWidth="1"/>
    <col min="3" max="3" width="14.7109375" customWidth="1"/>
    <col min="4" max="4" width="6.42578125" bestFit="1" customWidth="1"/>
    <col min="5" max="5" width="43.85546875" bestFit="1" customWidth="1"/>
    <col min="6" max="6" width="39.42578125" bestFit="1" customWidth="1"/>
    <col min="7" max="7" width="17.140625" bestFit="1" customWidth="1"/>
    <col min="8" max="8" width="26.28515625" customWidth="1"/>
    <col min="9" max="9" width="14.140625" bestFit="1" customWidth="1"/>
    <col min="11" max="11" width="76.42578125" bestFit="1" customWidth="1"/>
    <col min="12" max="12" width="38" customWidth="1"/>
    <col min="13" max="13" width="42.7109375" customWidth="1"/>
  </cols>
  <sheetData>
    <row r="1" spans="1:9">
      <c r="A1" s="8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4" t="s">
        <v>9</v>
      </c>
      <c r="B2" s="3" t="s">
        <v>10</v>
      </c>
      <c r="C2" s="3" t="s">
        <v>11</v>
      </c>
      <c r="D2" s="3">
        <v>29</v>
      </c>
      <c r="E2" s="2" t="str">
        <f t="shared" ref="E2:E34" si="0">A2&amp;" - "&amp;C2&amp;"_US"&amp;"_"&amp;B2&amp;"_"&amp;D2</f>
        <v>Digital Content Editorial - E1_US_Z2_29</v>
      </c>
      <c r="F2" s="1" t="s">
        <v>12</v>
      </c>
      <c r="G2" s="1">
        <v>0.21</v>
      </c>
      <c r="H2" s="5" t="s">
        <v>13</v>
      </c>
      <c r="I2" s="1">
        <v>0.28999999999999998</v>
      </c>
    </row>
    <row r="3" spans="1:9">
      <c r="A3" s="4" t="s">
        <v>9</v>
      </c>
      <c r="B3" s="3" t="s">
        <v>14</v>
      </c>
      <c r="C3" s="3" t="s">
        <v>15</v>
      </c>
      <c r="D3" s="3">
        <v>26</v>
      </c>
      <c r="E3" s="2" t="str">
        <f t="shared" si="0"/>
        <v>Digital Content Editorial - M1_US_Z1_26</v>
      </c>
      <c r="F3" s="1" t="s">
        <v>12</v>
      </c>
      <c r="G3" s="1">
        <v>0.03</v>
      </c>
      <c r="H3" s="1"/>
      <c r="I3" s="1">
        <v>0</v>
      </c>
    </row>
    <row r="4" spans="1:9">
      <c r="A4" s="4" t="s">
        <v>9</v>
      </c>
      <c r="B4" s="3" t="s">
        <v>10</v>
      </c>
      <c r="C4" s="3" t="s">
        <v>16</v>
      </c>
      <c r="D4" s="3">
        <v>26</v>
      </c>
      <c r="E4" s="2" t="str">
        <f t="shared" si="0"/>
        <v>Digital Content Editorial - M2_US_Z2_26</v>
      </c>
      <c r="F4" s="1" t="s">
        <v>12</v>
      </c>
      <c r="G4" s="1">
        <v>0.12</v>
      </c>
      <c r="H4" s="1"/>
      <c r="I4" s="1">
        <v>0</v>
      </c>
    </row>
    <row r="5" spans="1:9">
      <c r="A5" s="4" t="s">
        <v>9</v>
      </c>
      <c r="B5" s="3" t="s">
        <v>10</v>
      </c>
      <c r="C5" s="3" t="s">
        <v>17</v>
      </c>
      <c r="D5" s="3">
        <v>27</v>
      </c>
      <c r="E5" s="2" t="str">
        <f t="shared" si="0"/>
        <v>Digital Content Editorial - M3_US_Z2_27</v>
      </c>
      <c r="F5" s="1" t="s">
        <v>12</v>
      </c>
      <c r="G5" s="1">
        <v>0.12</v>
      </c>
      <c r="H5" s="1"/>
      <c r="I5" s="1">
        <v>0</v>
      </c>
    </row>
    <row r="6" spans="1:9">
      <c r="A6" s="4" t="s">
        <v>9</v>
      </c>
      <c r="B6" s="3" t="s">
        <v>10</v>
      </c>
      <c r="C6" s="3" t="s">
        <v>18</v>
      </c>
      <c r="D6" s="3">
        <v>16</v>
      </c>
      <c r="E6" s="2" t="str">
        <f t="shared" si="0"/>
        <v>Digital Content Editorial - P1_US_Z2_16</v>
      </c>
      <c r="F6" s="1" t="s">
        <v>19</v>
      </c>
      <c r="G6" s="1">
        <v>0.03</v>
      </c>
      <c r="H6" s="1"/>
      <c r="I6" s="1">
        <v>0</v>
      </c>
    </row>
    <row r="7" spans="1:9">
      <c r="A7" s="4" t="s">
        <v>9</v>
      </c>
      <c r="B7" s="3" t="s">
        <v>10</v>
      </c>
      <c r="C7" s="3" t="s">
        <v>20</v>
      </c>
      <c r="D7" s="3">
        <v>19</v>
      </c>
      <c r="E7" s="2" t="str">
        <f t="shared" si="0"/>
        <v>Digital Content Editorial - P2_US_Z2_19</v>
      </c>
      <c r="F7" s="1" t="s">
        <v>19</v>
      </c>
      <c r="G7" s="1">
        <v>0.03</v>
      </c>
      <c r="H7" s="1"/>
      <c r="I7" s="1">
        <v>0</v>
      </c>
    </row>
    <row r="8" spans="1:9">
      <c r="A8" s="4" t="s">
        <v>9</v>
      </c>
      <c r="B8" s="3" t="s">
        <v>10</v>
      </c>
      <c r="C8" s="3" t="s">
        <v>21</v>
      </c>
      <c r="D8" s="3">
        <v>23</v>
      </c>
      <c r="E8" s="2" t="str">
        <f t="shared" si="0"/>
        <v>Digital Content Editorial - P4_US_Z2_23</v>
      </c>
      <c r="F8" s="1" t="s">
        <v>12</v>
      </c>
      <c r="G8" s="1">
        <v>0.03</v>
      </c>
      <c r="H8" s="1"/>
      <c r="I8" s="1">
        <v>0</v>
      </c>
    </row>
    <row r="9" spans="1:9">
      <c r="A9" s="4" t="s">
        <v>22</v>
      </c>
      <c r="B9" s="3" t="s">
        <v>14</v>
      </c>
      <c r="C9" s="3" t="s">
        <v>11</v>
      </c>
      <c r="D9" s="3">
        <v>30</v>
      </c>
      <c r="E9" s="2" t="str">
        <f t="shared" si="0"/>
        <v>Production Management - E1_US_Z1_30</v>
      </c>
      <c r="F9" s="1" t="s">
        <v>12</v>
      </c>
      <c r="G9" s="1">
        <v>0.21</v>
      </c>
      <c r="H9" s="5" t="s">
        <v>13</v>
      </c>
      <c r="I9" s="1">
        <v>0.28999999999999998</v>
      </c>
    </row>
    <row r="10" spans="1:9">
      <c r="A10" s="4" t="s">
        <v>22</v>
      </c>
      <c r="B10" s="3" t="s">
        <v>10</v>
      </c>
      <c r="C10" s="3" t="s">
        <v>23</v>
      </c>
      <c r="D10" s="3">
        <v>32</v>
      </c>
      <c r="E10" s="2" t="str">
        <f t="shared" si="0"/>
        <v>Production Management - E1X_US_Z2_32</v>
      </c>
      <c r="F10" s="1" t="s">
        <v>12</v>
      </c>
      <c r="G10" s="1">
        <v>0.21</v>
      </c>
      <c r="H10" s="5" t="s">
        <v>13</v>
      </c>
      <c r="I10" s="1">
        <v>0.28999999999999998</v>
      </c>
    </row>
    <row r="11" spans="1:9">
      <c r="A11" s="4" t="s">
        <v>22</v>
      </c>
      <c r="B11" s="3" t="s">
        <v>10</v>
      </c>
      <c r="C11" s="3" t="s">
        <v>24</v>
      </c>
      <c r="D11" s="3">
        <v>24</v>
      </c>
      <c r="E11" s="2" t="str">
        <f t="shared" si="0"/>
        <v>Production Management - P3_US_Z2_24</v>
      </c>
      <c r="F11" s="1" t="s">
        <v>19</v>
      </c>
      <c r="G11" s="1">
        <v>0.03</v>
      </c>
      <c r="H11" s="1"/>
      <c r="I11" s="1">
        <v>0</v>
      </c>
    </row>
    <row r="12" spans="1:9">
      <c r="A12" s="4" t="s">
        <v>25</v>
      </c>
      <c r="B12" s="3" t="s">
        <v>10</v>
      </c>
      <c r="C12" s="3" t="s">
        <v>11</v>
      </c>
      <c r="D12" s="3">
        <v>29</v>
      </c>
      <c r="E12" s="2" t="str">
        <f t="shared" si="0"/>
        <v>Production Management - Sports - E1_US_Z2_29</v>
      </c>
      <c r="F12" s="1" t="s">
        <v>12</v>
      </c>
      <c r="G12" s="1">
        <v>0.16</v>
      </c>
      <c r="H12" s="5" t="s">
        <v>13</v>
      </c>
      <c r="I12" s="1">
        <v>0.19</v>
      </c>
    </row>
    <row r="13" spans="1:9">
      <c r="A13" s="4" t="s">
        <v>25</v>
      </c>
      <c r="B13" s="3" t="s">
        <v>10</v>
      </c>
      <c r="C13" s="3" t="s">
        <v>15</v>
      </c>
      <c r="D13" s="3">
        <v>24</v>
      </c>
      <c r="E13" s="2" t="str">
        <f t="shared" si="0"/>
        <v>Production Management - Sports - M1_US_Z2_24</v>
      </c>
      <c r="F13" s="1" t="s">
        <v>12</v>
      </c>
      <c r="G13" s="1">
        <v>0.03</v>
      </c>
      <c r="H13" s="1"/>
      <c r="I13" s="1">
        <v>0</v>
      </c>
    </row>
    <row r="14" spans="1:9">
      <c r="A14" s="4" t="s">
        <v>25</v>
      </c>
      <c r="B14" s="3" t="s">
        <v>26</v>
      </c>
      <c r="C14" s="3" t="s">
        <v>15</v>
      </c>
      <c r="D14" s="3">
        <v>24</v>
      </c>
      <c r="E14" s="2" t="str">
        <f t="shared" si="0"/>
        <v>Production Management - Sports - M1_US_Z3_24</v>
      </c>
      <c r="F14" s="1" t="s">
        <v>12</v>
      </c>
      <c r="G14" s="1">
        <v>0.03</v>
      </c>
      <c r="H14" s="1"/>
      <c r="I14" s="1">
        <v>0</v>
      </c>
    </row>
    <row r="15" spans="1:9">
      <c r="A15" s="4" t="s">
        <v>25</v>
      </c>
      <c r="B15" s="3" t="s">
        <v>14</v>
      </c>
      <c r="C15" s="3" t="s">
        <v>16</v>
      </c>
      <c r="D15" s="3">
        <v>26</v>
      </c>
      <c r="E15" s="2" t="str">
        <f t="shared" si="0"/>
        <v>Production Management - Sports - M2_US_Z1_26</v>
      </c>
      <c r="F15" s="1" t="s">
        <v>12</v>
      </c>
      <c r="G15" s="1">
        <v>0.12</v>
      </c>
      <c r="H15" s="1"/>
      <c r="I15" s="1">
        <v>0</v>
      </c>
    </row>
    <row r="16" spans="1:9">
      <c r="A16" s="4" t="s">
        <v>25</v>
      </c>
      <c r="B16" s="3" t="s">
        <v>10</v>
      </c>
      <c r="C16" s="3" t="s">
        <v>16</v>
      </c>
      <c r="D16" s="3">
        <v>26</v>
      </c>
      <c r="E16" s="2" t="str">
        <f t="shared" si="0"/>
        <v>Production Management - Sports - M2_US_Z2_26</v>
      </c>
      <c r="F16" s="1" t="s">
        <v>12</v>
      </c>
      <c r="G16" s="1">
        <v>0.12</v>
      </c>
      <c r="H16" s="1"/>
      <c r="I16" s="1">
        <v>0</v>
      </c>
    </row>
    <row r="17" spans="1:9">
      <c r="A17" s="4" t="s">
        <v>25</v>
      </c>
      <c r="B17" s="3" t="s">
        <v>14</v>
      </c>
      <c r="C17" s="3" t="s">
        <v>17</v>
      </c>
      <c r="D17" s="3">
        <v>28</v>
      </c>
      <c r="E17" s="2" t="str">
        <f t="shared" si="0"/>
        <v>Production Management - Sports - M3_US_Z1_28</v>
      </c>
      <c r="F17" s="1" t="s">
        <v>12</v>
      </c>
      <c r="G17" s="1">
        <v>0.12</v>
      </c>
      <c r="H17" s="1"/>
      <c r="I17" s="1">
        <v>0</v>
      </c>
    </row>
    <row r="18" spans="1:9">
      <c r="A18" s="4" t="s">
        <v>25</v>
      </c>
      <c r="B18" s="3" t="s">
        <v>10</v>
      </c>
      <c r="C18" s="3" t="s">
        <v>17</v>
      </c>
      <c r="D18" s="3">
        <v>28</v>
      </c>
      <c r="E18" s="2" t="str">
        <f t="shared" si="0"/>
        <v>Production Management - Sports - M3_US_Z2_28</v>
      </c>
      <c r="F18" s="1" t="s">
        <v>12</v>
      </c>
      <c r="G18" s="1">
        <v>0.12</v>
      </c>
      <c r="H18" s="1"/>
      <c r="I18" s="1">
        <v>0</v>
      </c>
    </row>
    <row r="19" spans="1:9">
      <c r="A19" s="4" t="s">
        <v>25</v>
      </c>
      <c r="B19" s="3" t="s">
        <v>14</v>
      </c>
      <c r="C19" s="3" t="s">
        <v>20</v>
      </c>
      <c r="D19" s="3">
        <v>19</v>
      </c>
      <c r="E19" s="2" t="str">
        <f t="shared" si="0"/>
        <v>Production Management - Sports - P2_US_Z1_19</v>
      </c>
      <c r="F19" s="1" t="s">
        <v>19</v>
      </c>
      <c r="G19" s="1">
        <v>0.03</v>
      </c>
      <c r="H19" s="1"/>
      <c r="I19" s="1">
        <v>0</v>
      </c>
    </row>
    <row r="20" spans="1:9">
      <c r="A20" s="4" t="s">
        <v>25</v>
      </c>
      <c r="B20" s="3" t="s">
        <v>10</v>
      </c>
      <c r="C20" s="3" t="s">
        <v>20</v>
      </c>
      <c r="D20" s="3">
        <v>19</v>
      </c>
      <c r="E20" s="2" t="str">
        <f t="shared" si="0"/>
        <v>Production Management - Sports - P2_US_Z2_19</v>
      </c>
      <c r="F20" s="1" t="s">
        <v>19</v>
      </c>
      <c r="G20" s="1">
        <v>0.03</v>
      </c>
      <c r="H20" s="1"/>
      <c r="I20" s="1">
        <v>0</v>
      </c>
    </row>
    <row r="21" spans="1:9">
      <c r="A21" s="4" t="s">
        <v>25</v>
      </c>
      <c r="B21" s="3" t="s">
        <v>26</v>
      </c>
      <c r="C21" s="3" t="s">
        <v>20</v>
      </c>
      <c r="D21" s="3">
        <v>19</v>
      </c>
      <c r="E21" s="2" t="str">
        <f t="shared" si="0"/>
        <v>Production Management - Sports - P2_US_Z3_19</v>
      </c>
      <c r="F21" s="1" t="s">
        <v>19</v>
      </c>
      <c r="G21" s="1">
        <v>0.03</v>
      </c>
      <c r="H21" s="1"/>
      <c r="I21" s="1">
        <v>0</v>
      </c>
    </row>
    <row r="22" spans="1:9">
      <c r="A22" s="4" t="s">
        <v>25</v>
      </c>
      <c r="B22" s="3" t="s">
        <v>14</v>
      </c>
      <c r="C22" s="3" t="s">
        <v>24</v>
      </c>
      <c r="D22" s="3">
        <v>21</v>
      </c>
      <c r="E22" s="2" t="str">
        <f t="shared" si="0"/>
        <v>Production Management - Sports - P3_US_Z1_21</v>
      </c>
      <c r="F22" s="1" t="s">
        <v>19</v>
      </c>
      <c r="G22" s="1">
        <v>0.03</v>
      </c>
      <c r="H22" s="1"/>
      <c r="I22" s="1">
        <v>0</v>
      </c>
    </row>
    <row r="23" spans="1:9">
      <c r="A23" s="4" t="s">
        <v>25</v>
      </c>
      <c r="B23" s="3" t="s">
        <v>10</v>
      </c>
      <c r="C23" s="3" t="s">
        <v>24</v>
      </c>
      <c r="D23" s="3">
        <v>21</v>
      </c>
      <c r="E23" s="2" t="str">
        <f t="shared" si="0"/>
        <v>Production Management - Sports - P3_US_Z2_21</v>
      </c>
      <c r="F23" s="1" t="s">
        <v>19</v>
      </c>
      <c r="G23" s="1">
        <v>0.03</v>
      </c>
      <c r="H23" s="1"/>
      <c r="I23" s="1">
        <v>0</v>
      </c>
    </row>
    <row r="24" spans="1:9">
      <c r="A24" s="4" t="s">
        <v>27</v>
      </c>
      <c r="B24" s="3" t="s">
        <v>10</v>
      </c>
      <c r="C24" s="3" t="s">
        <v>16</v>
      </c>
      <c r="D24" s="3">
        <v>24</v>
      </c>
      <c r="E24" s="2" t="str">
        <f t="shared" si="0"/>
        <v>Program Scheduling - M2_US_Z2_24</v>
      </c>
      <c r="F24" s="1" t="s">
        <v>12</v>
      </c>
      <c r="G24" s="1">
        <v>0.12</v>
      </c>
      <c r="H24" s="1"/>
      <c r="I24" s="1">
        <v>0</v>
      </c>
    </row>
    <row r="25" spans="1:9">
      <c r="A25" s="4" t="s">
        <v>27</v>
      </c>
      <c r="B25" s="3" t="s">
        <v>10</v>
      </c>
      <c r="C25" s="3" t="s">
        <v>17</v>
      </c>
      <c r="D25" s="3">
        <v>26</v>
      </c>
      <c r="E25" s="2" t="str">
        <f t="shared" si="0"/>
        <v>Program Scheduling - M3_US_Z2_26</v>
      </c>
      <c r="F25" s="1" t="s">
        <v>12</v>
      </c>
      <c r="G25" s="1">
        <v>0.12</v>
      </c>
      <c r="H25" s="1"/>
      <c r="I25" s="1">
        <v>0</v>
      </c>
    </row>
    <row r="26" spans="1:9">
      <c r="A26" s="4" t="s">
        <v>27</v>
      </c>
      <c r="B26" s="3" t="s">
        <v>10</v>
      </c>
      <c r="C26" s="3" t="s">
        <v>18</v>
      </c>
      <c r="D26" s="3">
        <v>18</v>
      </c>
      <c r="E26" s="2" t="str">
        <f t="shared" si="0"/>
        <v>Program Scheduling - P1_US_Z2_18</v>
      </c>
      <c r="F26" s="1" t="s">
        <v>19</v>
      </c>
      <c r="G26" s="1">
        <v>0.03</v>
      </c>
      <c r="H26" s="1"/>
      <c r="I26" s="1">
        <v>0</v>
      </c>
    </row>
    <row r="27" spans="1:9">
      <c r="A27" s="4" t="s">
        <v>27</v>
      </c>
      <c r="B27" s="3" t="s">
        <v>10</v>
      </c>
      <c r="C27" s="3" t="s">
        <v>28</v>
      </c>
      <c r="D27" s="3">
        <v>26</v>
      </c>
      <c r="E27" s="2" t="str">
        <f t="shared" si="0"/>
        <v>Program Scheduling - P5_US_Z2_26</v>
      </c>
      <c r="F27" s="1" t="s">
        <v>12</v>
      </c>
      <c r="G27" s="1">
        <v>0.12</v>
      </c>
      <c r="H27" s="1"/>
      <c r="I27" s="1">
        <v>0</v>
      </c>
    </row>
    <row r="28" spans="1:9">
      <c r="A28" s="4" t="s">
        <v>29</v>
      </c>
      <c r="B28" s="3" t="s">
        <v>10</v>
      </c>
      <c r="C28" s="3" t="s">
        <v>30</v>
      </c>
      <c r="D28" s="3">
        <v>18</v>
      </c>
      <c r="E28" s="2" t="str">
        <f t="shared" si="0"/>
        <v>Resource Scheduling - B3_US_Z2_18</v>
      </c>
      <c r="F28" s="1" t="s">
        <v>19</v>
      </c>
      <c r="G28" s="1">
        <v>0.03</v>
      </c>
      <c r="H28" s="1"/>
      <c r="I28" s="1">
        <v>0</v>
      </c>
    </row>
    <row r="29" spans="1:9">
      <c r="A29" s="4" t="s">
        <v>29</v>
      </c>
      <c r="B29" s="3" t="s">
        <v>10</v>
      </c>
      <c r="C29" s="3" t="s">
        <v>15</v>
      </c>
      <c r="D29" s="3">
        <v>23</v>
      </c>
      <c r="E29" s="2" t="str">
        <f t="shared" si="0"/>
        <v>Resource Scheduling - M1_US_Z2_23</v>
      </c>
      <c r="F29" s="1" t="s">
        <v>12</v>
      </c>
      <c r="G29" s="1">
        <v>0.03</v>
      </c>
      <c r="H29" s="1"/>
      <c r="I29" s="1">
        <v>0</v>
      </c>
    </row>
    <row r="30" spans="1:9">
      <c r="A30" s="4" t="s">
        <v>29</v>
      </c>
      <c r="B30" s="3" t="s">
        <v>10</v>
      </c>
      <c r="C30" s="3" t="s">
        <v>16</v>
      </c>
      <c r="D30" s="3">
        <v>25</v>
      </c>
      <c r="E30" s="2" t="str">
        <f t="shared" si="0"/>
        <v>Resource Scheduling - M2_US_Z2_25</v>
      </c>
      <c r="F30" s="1" t="s">
        <v>12</v>
      </c>
      <c r="G30" s="1">
        <v>0.12</v>
      </c>
      <c r="H30" s="1"/>
      <c r="I30" s="1">
        <v>0</v>
      </c>
    </row>
    <row r="31" spans="1:9">
      <c r="A31" s="4" t="s">
        <v>29</v>
      </c>
      <c r="B31" s="3" t="s">
        <v>10</v>
      </c>
      <c r="C31" s="3" t="s">
        <v>17</v>
      </c>
      <c r="D31" s="3">
        <v>27</v>
      </c>
      <c r="E31" s="2" t="str">
        <f t="shared" si="0"/>
        <v>Resource Scheduling - M3_US_Z2_27</v>
      </c>
      <c r="F31" s="1" t="s">
        <v>12</v>
      </c>
      <c r="G31" s="1">
        <v>0.12</v>
      </c>
      <c r="H31" s="1"/>
      <c r="I31" s="1">
        <v>0</v>
      </c>
    </row>
    <row r="32" spans="1:9">
      <c r="A32" s="4" t="s">
        <v>29</v>
      </c>
      <c r="B32" s="3" t="s">
        <v>14</v>
      </c>
      <c r="C32" s="3" t="s">
        <v>18</v>
      </c>
      <c r="D32" s="3">
        <v>18</v>
      </c>
      <c r="E32" s="2" t="str">
        <f t="shared" si="0"/>
        <v>Resource Scheduling - P1_US_Z1_18</v>
      </c>
      <c r="F32" s="1" t="s">
        <v>19</v>
      </c>
      <c r="G32" s="1">
        <v>0.03</v>
      </c>
      <c r="H32" s="1"/>
      <c r="I32" s="1">
        <v>0</v>
      </c>
    </row>
    <row r="33" spans="1:9">
      <c r="A33" s="4" t="s">
        <v>29</v>
      </c>
      <c r="B33" s="3" t="s">
        <v>10</v>
      </c>
      <c r="C33" s="3" t="s">
        <v>24</v>
      </c>
      <c r="D33" s="3">
        <v>21</v>
      </c>
      <c r="E33" s="2" t="str">
        <f t="shared" si="0"/>
        <v>Resource Scheduling - P3_US_Z2_21</v>
      </c>
      <c r="F33" s="1" t="s">
        <v>19</v>
      </c>
      <c r="G33" s="1">
        <v>0.03</v>
      </c>
      <c r="H33" s="1"/>
      <c r="I33" s="1">
        <v>0</v>
      </c>
    </row>
    <row r="34" spans="1:9">
      <c r="A34" s="4" t="s">
        <v>29</v>
      </c>
      <c r="B34" s="3" t="s">
        <v>26</v>
      </c>
      <c r="C34" s="3" t="s">
        <v>21</v>
      </c>
      <c r="D34" s="3">
        <v>22</v>
      </c>
      <c r="E34" s="2" t="str">
        <f t="shared" si="0"/>
        <v>Resource Scheduling - P4_US_Z3_22</v>
      </c>
      <c r="F34" s="1" t="s">
        <v>12</v>
      </c>
      <c r="G34" s="1">
        <v>0.03</v>
      </c>
      <c r="H34" s="1"/>
      <c r="I34" s="1">
        <v>0</v>
      </c>
    </row>
    <row r="35" spans="1:9">
      <c r="A35" s="4" t="s">
        <v>31</v>
      </c>
      <c r="B35" s="3" t="s">
        <v>10</v>
      </c>
      <c r="C35" s="3" t="s">
        <v>10</v>
      </c>
      <c r="D35" s="3" t="s">
        <v>32</v>
      </c>
      <c r="E35" s="2" t="s">
        <v>33</v>
      </c>
      <c r="F35" s="1" t="s">
        <v>12</v>
      </c>
      <c r="G35" s="1">
        <v>0.21</v>
      </c>
      <c r="H35" s="1" t="s">
        <v>13</v>
      </c>
      <c r="I35" s="1">
        <v>0.28999999999999998</v>
      </c>
    </row>
    <row r="36" spans="1:9">
      <c r="A36" s="4" t="s">
        <v>31</v>
      </c>
      <c r="B36" s="3" t="s">
        <v>10</v>
      </c>
      <c r="C36" s="3" t="s">
        <v>10</v>
      </c>
      <c r="D36" s="3" t="s">
        <v>32</v>
      </c>
      <c r="E36" s="2" t="s">
        <v>33</v>
      </c>
      <c r="F36" s="1" t="s">
        <v>12</v>
      </c>
      <c r="G36" s="1">
        <v>0.21</v>
      </c>
      <c r="H36" s="1" t="s">
        <v>13</v>
      </c>
      <c r="I36" s="1">
        <v>0.28999999999999998</v>
      </c>
    </row>
    <row r="37" spans="1:9">
      <c r="A37" s="4" t="s">
        <v>31</v>
      </c>
      <c r="B37" s="3" t="s">
        <v>10</v>
      </c>
      <c r="C37" s="3" t="s">
        <v>10</v>
      </c>
      <c r="D37" s="3" t="s">
        <v>32</v>
      </c>
      <c r="E37" s="2" t="s">
        <v>33</v>
      </c>
      <c r="F37" s="1" t="s">
        <v>12</v>
      </c>
      <c r="G37" s="1">
        <v>0.21</v>
      </c>
      <c r="H37" s="1" t="s">
        <v>13</v>
      </c>
      <c r="I37" s="1">
        <v>0.28999999999999998</v>
      </c>
    </row>
    <row r="38" spans="1:9">
      <c r="A38" s="4" t="s">
        <v>31</v>
      </c>
      <c r="B38" s="3" t="s">
        <v>10</v>
      </c>
      <c r="C38" s="3" t="s">
        <v>10</v>
      </c>
      <c r="D38" s="3" t="s">
        <v>32</v>
      </c>
      <c r="E38" s="2" t="s">
        <v>33</v>
      </c>
      <c r="F38" s="1" t="s">
        <v>12</v>
      </c>
      <c r="G38" s="1">
        <v>0.21</v>
      </c>
      <c r="H38" s="1" t="s">
        <v>13</v>
      </c>
      <c r="I38" s="1">
        <v>0.28999999999999998</v>
      </c>
    </row>
    <row r="39" spans="1:9">
      <c r="A39" s="4" t="s">
        <v>31</v>
      </c>
      <c r="B39" s="3" t="s">
        <v>10</v>
      </c>
      <c r="C39" s="3" t="s">
        <v>10</v>
      </c>
      <c r="D39" s="3" t="s">
        <v>32</v>
      </c>
      <c r="E39" s="2" t="s">
        <v>33</v>
      </c>
      <c r="F39" s="1" t="s">
        <v>12</v>
      </c>
      <c r="G39" s="1">
        <v>0.21</v>
      </c>
      <c r="H39" s="1" t="s">
        <v>13</v>
      </c>
      <c r="I39" s="1">
        <v>0.28999999999999998</v>
      </c>
    </row>
    <row r="40" spans="1:9">
      <c r="A40" s="4" t="s">
        <v>34</v>
      </c>
      <c r="B40" s="3" t="s">
        <v>14</v>
      </c>
      <c r="C40" s="3" t="s">
        <v>14</v>
      </c>
      <c r="D40" s="3" t="s">
        <v>35</v>
      </c>
      <c r="E40" s="2" t="s">
        <v>36</v>
      </c>
      <c r="F40" s="1" t="s">
        <v>12</v>
      </c>
      <c r="G40" s="1">
        <v>0.12</v>
      </c>
      <c r="H40" s="1"/>
      <c r="I40" s="1">
        <v>0</v>
      </c>
    </row>
    <row r="41" spans="1:9">
      <c r="A41" s="4" t="s">
        <v>37</v>
      </c>
      <c r="B41" s="3" t="s">
        <v>14</v>
      </c>
      <c r="C41" s="3" t="s">
        <v>14</v>
      </c>
      <c r="D41" s="3" t="s">
        <v>38</v>
      </c>
      <c r="E41" s="2" t="s">
        <v>39</v>
      </c>
      <c r="F41" s="1" t="s">
        <v>19</v>
      </c>
      <c r="G41" s="1">
        <v>0.03</v>
      </c>
      <c r="H41" s="1"/>
      <c r="I41" s="1">
        <v>0</v>
      </c>
    </row>
    <row r="42" spans="1:9">
      <c r="A42" s="4" t="s">
        <v>37</v>
      </c>
      <c r="B42" s="3" t="s">
        <v>14</v>
      </c>
      <c r="C42" s="3" t="s">
        <v>14</v>
      </c>
      <c r="D42" s="3" t="s">
        <v>38</v>
      </c>
      <c r="E42" s="2" t="s">
        <v>39</v>
      </c>
      <c r="F42" s="1"/>
      <c r="G42" s="1">
        <v>0.03</v>
      </c>
      <c r="H42" s="1"/>
      <c r="I42" s="1">
        <v>0</v>
      </c>
    </row>
    <row r="43" spans="1:9">
      <c r="A43" s="4" t="s">
        <v>40</v>
      </c>
      <c r="B43" s="3" t="s">
        <v>14</v>
      </c>
      <c r="C43" s="3" t="s">
        <v>14</v>
      </c>
      <c r="D43" s="3" t="s">
        <v>41</v>
      </c>
      <c r="E43" s="2" t="s">
        <v>42</v>
      </c>
      <c r="F43" s="1" t="s">
        <v>19</v>
      </c>
      <c r="G43" s="1">
        <v>0.03</v>
      </c>
      <c r="H43" s="1"/>
      <c r="I43" s="1">
        <v>0</v>
      </c>
    </row>
    <row r="44" spans="1:9">
      <c r="A44" s="4" t="s">
        <v>40</v>
      </c>
      <c r="B44" s="3" t="s">
        <v>14</v>
      </c>
      <c r="C44" s="3" t="s">
        <v>14</v>
      </c>
      <c r="D44" s="3" t="s">
        <v>41</v>
      </c>
      <c r="E44" s="2" t="s">
        <v>42</v>
      </c>
      <c r="F44" s="1" t="s">
        <v>19</v>
      </c>
      <c r="G44" s="1">
        <v>0.03</v>
      </c>
      <c r="H44" s="1"/>
      <c r="I44" s="1">
        <v>0</v>
      </c>
    </row>
    <row r="45" spans="1:9">
      <c r="A45" s="4" t="s">
        <v>40</v>
      </c>
      <c r="B45" s="3" t="s">
        <v>14</v>
      </c>
      <c r="C45" s="3" t="s">
        <v>14</v>
      </c>
      <c r="D45" s="3" t="s">
        <v>41</v>
      </c>
      <c r="E45" s="2" t="s">
        <v>42</v>
      </c>
      <c r="F45" s="1" t="s">
        <v>19</v>
      </c>
      <c r="G45" s="1">
        <v>0.03</v>
      </c>
      <c r="H45" s="1"/>
      <c r="I45" s="1">
        <v>0</v>
      </c>
    </row>
    <row r="46" spans="1:9">
      <c r="A46" s="4" t="s">
        <v>40</v>
      </c>
      <c r="B46" s="3" t="s">
        <v>14</v>
      </c>
      <c r="C46" s="3" t="s">
        <v>14</v>
      </c>
      <c r="D46" s="3" t="s">
        <v>41</v>
      </c>
      <c r="E46" s="2" t="s">
        <v>42</v>
      </c>
      <c r="F46" s="1" t="s">
        <v>19</v>
      </c>
      <c r="G46" s="1">
        <v>0.03</v>
      </c>
      <c r="H46" s="1"/>
      <c r="I46" s="1">
        <v>0</v>
      </c>
    </row>
    <row r="47" spans="1:9">
      <c r="A47" s="4" t="s">
        <v>40</v>
      </c>
      <c r="B47" s="3" t="s">
        <v>14</v>
      </c>
      <c r="C47" s="3" t="s">
        <v>14</v>
      </c>
      <c r="D47" s="3" t="s">
        <v>41</v>
      </c>
      <c r="E47" s="2" t="s">
        <v>42</v>
      </c>
      <c r="F47" s="1"/>
      <c r="G47" s="1">
        <v>0.03</v>
      </c>
      <c r="H47" s="1"/>
      <c r="I47" s="1">
        <v>0</v>
      </c>
    </row>
    <row r="48" spans="1:9">
      <c r="A48" s="4" t="s">
        <v>40</v>
      </c>
      <c r="B48" s="3" t="s">
        <v>14</v>
      </c>
      <c r="C48" s="3" t="s">
        <v>14</v>
      </c>
      <c r="D48" s="3" t="s">
        <v>41</v>
      </c>
      <c r="E48" s="2" t="s">
        <v>42</v>
      </c>
      <c r="F48" s="1"/>
      <c r="G48" s="1">
        <v>0.03</v>
      </c>
      <c r="H48" s="1"/>
      <c r="I48" s="1">
        <v>0</v>
      </c>
    </row>
    <row r="49" spans="1:9">
      <c r="A49" s="4" t="s">
        <v>40</v>
      </c>
      <c r="B49" s="3" t="s">
        <v>14</v>
      </c>
      <c r="C49" s="3" t="s">
        <v>14</v>
      </c>
      <c r="D49" s="3" t="s">
        <v>41</v>
      </c>
      <c r="E49" s="2" t="s">
        <v>42</v>
      </c>
      <c r="F49" s="1" t="s">
        <v>19</v>
      </c>
      <c r="G49" s="1">
        <v>0.03</v>
      </c>
      <c r="H49" s="1"/>
      <c r="I49" s="1">
        <v>0</v>
      </c>
    </row>
    <row r="50" spans="1:9">
      <c r="A50" s="4" t="s">
        <v>40</v>
      </c>
      <c r="B50" s="3" t="s">
        <v>14</v>
      </c>
      <c r="C50" s="3" t="s">
        <v>14</v>
      </c>
      <c r="D50" s="3" t="s">
        <v>41</v>
      </c>
      <c r="E50" s="2" t="s">
        <v>42</v>
      </c>
      <c r="F50" s="1" t="s">
        <v>19</v>
      </c>
      <c r="G50" s="1">
        <v>0.03</v>
      </c>
      <c r="H50" s="1"/>
      <c r="I50" s="1">
        <v>0</v>
      </c>
    </row>
    <row r="51" spans="1:9">
      <c r="A51" s="4" t="s">
        <v>40</v>
      </c>
      <c r="B51" s="3" t="s">
        <v>26</v>
      </c>
      <c r="C51" s="3" t="s">
        <v>26</v>
      </c>
      <c r="D51" s="3" t="s">
        <v>41</v>
      </c>
      <c r="E51" s="2" t="s">
        <v>43</v>
      </c>
      <c r="F51" s="1" t="s">
        <v>19</v>
      </c>
      <c r="G51" s="1">
        <v>0.03</v>
      </c>
      <c r="H51" s="1"/>
      <c r="I51" s="1">
        <v>0</v>
      </c>
    </row>
    <row r="52" spans="1:9">
      <c r="A52" s="4" t="s">
        <v>40</v>
      </c>
      <c r="B52" s="3" t="s">
        <v>14</v>
      </c>
      <c r="C52" s="3" t="s">
        <v>14</v>
      </c>
      <c r="D52" s="3" t="s">
        <v>41</v>
      </c>
      <c r="E52" s="2" t="s">
        <v>42</v>
      </c>
      <c r="F52" s="1" t="s">
        <v>19</v>
      </c>
      <c r="G52" s="1">
        <v>0.03</v>
      </c>
      <c r="H52" s="1"/>
      <c r="I52" s="1">
        <v>0</v>
      </c>
    </row>
    <row r="53" spans="1:9">
      <c r="A53" s="4" t="s">
        <v>44</v>
      </c>
      <c r="B53" s="3" t="s">
        <v>14</v>
      </c>
      <c r="C53" s="3" t="s">
        <v>14</v>
      </c>
      <c r="D53" s="3" t="s">
        <v>45</v>
      </c>
      <c r="E53" s="2" t="s">
        <v>46</v>
      </c>
      <c r="F53" s="1" t="s">
        <v>12</v>
      </c>
      <c r="G53" s="1">
        <v>0.03</v>
      </c>
      <c r="H53" s="1"/>
      <c r="I53" s="1">
        <v>0</v>
      </c>
    </row>
    <row r="54" spans="1:9">
      <c r="A54" s="4" t="s">
        <v>44</v>
      </c>
      <c r="B54" s="3" t="s">
        <v>26</v>
      </c>
      <c r="C54" s="3" t="s">
        <v>26</v>
      </c>
      <c r="D54" s="3" t="s">
        <v>45</v>
      </c>
      <c r="E54" s="2" t="s">
        <v>47</v>
      </c>
      <c r="F54" s="1" t="s">
        <v>12</v>
      </c>
      <c r="G54" s="1">
        <v>0.03</v>
      </c>
      <c r="H54" s="1"/>
      <c r="I54" s="1">
        <v>0</v>
      </c>
    </row>
    <row r="55" spans="1:9">
      <c r="A55" s="4" t="s">
        <v>44</v>
      </c>
      <c r="B55" s="3" t="s">
        <v>26</v>
      </c>
      <c r="C55" s="3" t="s">
        <v>26</v>
      </c>
      <c r="D55" s="3" t="s">
        <v>45</v>
      </c>
      <c r="E55" s="2" t="s">
        <v>47</v>
      </c>
      <c r="F55" s="1" t="s">
        <v>12</v>
      </c>
      <c r="G55" s="1">
        <v>0.03</v>
      </c>
      <c r="H55" s="1"/>
      <c r="I55" s="1">
        <v>0</v>
      </c>
    </row>
    <row r="56" spans="1:9">
      <c r="A56" s="4" t="s">
        <v>44</v>
      </c>
      <c r="B56" s="3" t="s">
        <v>14</v>
      </c>
      <c r="C56" s="3" t="s">
        <v>14</v>
      </c>
      <c r="D56" s="3" t="s">
        <v>45</v>
      </c>
      <c r="E56" s="2" t="s">
        <v>46</v>
      </c>
      <c r="F56" s="1" t="s">
        <v>12</v>
      </c>
      <c r="G56" s="1">
        <v>0.03</v>
      </c>
      <c r="H56" s="1"/>
      <c r="I56" s="1">
        <v>0</v>
      </c>
    </row>
    <row r="57" spans="1:9">
      <c r="A57" s="4" t="s">
        <v>44</v>
      </c>
      <c r="B57" s="3" t="s">
        <v>14</v>
      </c>
      <c r="C57" s="3" t="s">
        <v>14</v>
      </c>
      <c r="D57" s="3" t="s">
        <v>45</v>
      </c>
      <c r="E57" s="2" t="s">
        <v>46</v>
      </c>
      <c r="F57" s="1" t="s">
        <v>12</v>
      </c>
      <c r="G57" s="1">
        <v>0.03</v>
      </c>
      <c r="H57" s="1"/>
      <c r="I57" s="1">
        <v>0</v>
      </c>
    </row>
    <row r="58" spans="1:9">
      <c r="A58" s="4" t="s">
        <v>44</v>
      </c>
      <c r="B58" s="3" t="s">
        <v>14</v>
      </c>
      <c r="C58" s="3" t="s">
        <v>14</v>
      </c>
      <c r="D58" s="3" t="s">
        <v>45</v>
      </c>
      <c r="E58" s="2" t="s">
        <v>46</v>
      </c>
      <c r="F58" s="1" t="s">
        <v>12</v>
      </c>
      <c r="G58" s="1">
        <v>0.03</v>
      </c>
      <c r="H58" s="1"/>
      <c r="I58" s="1">
        <v>0</v>
      </c>
    </row>
    <row r="59" spans="1:9">
      <c r="A59" s="4" t="s">
        <v>44</v>
      </c>
      <c r="B59" s="3" t="s">
        <v>14</v>
      </c>
      <c r="C59" s="3" t="s">
        <v>14</v>
      </c>
      <c r="D59" s="3" t="s">
        <v>45</v>
      </c>
      <c r="E59" s="2" t="s">
        <v>46</v>
      </c>
      <c r="F59" s="1" t="s">
        <v>12</v>
      </c>
      <c r="G59" s="1">
        <v>0.03</v>
      </c>
      <c r="H59" s="1"/>
      <c r="I59" s="1">
        <v>0</v>
      </c>
    </row>
    <row r="60" spans="1:9">
      <c r="A60" s="4" t="s">
        <v>44</v>
      </c>
      <c r="B60" s="3" t="s">
        <v>26</v>
      </c>
      <c r="C60" s="3" t="s">
        <v>26</v>
      </c>
      <c r="D60" s="3" t="s">
        <v>45</v>
      </c>
      <c r="E60" s="2" t="s">
        <v>47</v>
      </c>
      <c r="F60" s="1" t="s">
        <v>12</v>
      </c>
      <c r="G60" s="1">
        <v>0.03</v>
      </c>
      <c r="H60" s="1"/>
      <c r="I60" s="1">
        <v>0</v>
      </c>
    </row>
    <row r="61" spans="1:9">
      <c r="A61" s="4" t="s">
        <v>44</v>
      </c>
      <c r="B61" s="3" t="s">
        <v>26</v>
      </c>
      <c r="C61" s="3" t="s">
        <v>26</v>
      </c>
      <c r="D61" s="3" t="s">
        <v>45</v>
      </c>
      <c r="E61" s="2" t="s">
        <v>47</v>
      </c>
      <c r="F61" s="1" t="s">
        <v>12</v>
      </c>
      <c r="G61" s="1">
        <v>0.03</v>
      </c>
      <c r="H61" s="1"/>
      <c r="I61" s="1">
        <v>0</v>
      </c>
    </row>
    <row r="62" spans="1:9">
      <c r="A62" s="4" t="s">
        <v>44</v>
      </c>
      <c r="B62" s="3" t="s">
        <v>14</v>
      </c>
      <c r="C62" s="3" t="s">
        <v>14</v>
      </c>
      <c r="D62" s="3" t="s">
        <v>45</v>
      </c>
      <c r="E62" s="2" t="s">
        <v>46</v>
      </c>
      <c r="F62" s="1" t="s">
        <v>12</v>
      </c>
      <c r="G62" s="1">
        <v>0.03</v>
      </c>
      <c r="H62" s="1"/>
      <c r="I62" s="1">
        <v>0</v>
      </c>
    </row>
    <row r="63" spans="1:9">
      <c r="A63" s="4" t="s">
        <v>44</v>
      </c>
      <c r="B63" s="3" t="s">
        <v>26</v>
      </c>
      <c r="C63" s="3" t="s">
        <v>26</v>
      </c>
      <c r="D63" s="3" t="s">
        <v>45</v>
      </c>
      <c r="E63" s="2" t="s">
        <v>47</v>
      </c>
      <c r="F63" s="1" t="s">
        <v>12</v>
      </c>
      <c r="G63" s="1">
        <v>0.03</v>
      </c>
      <c r="H63" s="1"/>
      <c r="I63" s="1">
        <v>0</v>
      </c>
    </row>
    <row r="64" spans="1:9">
      <c r="A64" s="4" t="s">
        <v>48</v>
      </c>
      <c r="B64" s="3" t="s">
        <v>10</v>
      </c>
      <c r="C64" s="3" t="s">
        <v>10</v>
      </c>
      <c r="D64" s="3" t="s">
        <v>49</v>
      </c>
      <c r="E64" s="2" t="s">
        <v>50</v>
      </c>
      <c r="F64" s="1" t="s">
        <v>12</v>
      </c>
      <c r="G64" s="1">
        <v>0.21</v>
      </c>
      <c r="H64" s="1" t="s">
        <v>13</v>
      </c>
      <c r="I64" s="1">
        <v>0.28999999999999998</v>
      </c>
    </row>
    <row r="65" spans="1:9">
      <c r="A65" s="4" t="s">
        <v>48</v>
      </c>
      <c r="B65" s="3" t="s">
        <v>10</v>
      </c>
      <c r="C65" s="3" t="s">
        <v>10</v>
      </c>
      <c r="D65" s="3" t="s">
        <v>49</v>
      </c>
      <c r="E65" s="2" t="s">
        <v>50</v>
      </c>
      <c r="F65" s="1" t="s">
        <v>12</v>
      </c>
      <c r="G65" s="1">
        <v>0.21</v>
      </c>
      <c r="H65" s="1" t="s">
        <v>13</v>
      </c>
      <c r="I65" s="1">
        <v>0.28999999999999998</v>
      </c>
    </row>
    <row r="66" spans="1:9">
      <c r="A66" s="4" t="s">
        <v>48</v>
      </c>
      <c r="B66" s="3" t="s">
        <v>10</v>
      </c>
      <c r="C66" s="3" t="s">
        <v>10</v>
      </c>
      <c r="D66" s="3" t="s">
        <v>49</v>
      </c>
      <c r="E66" s="2" t="s">
        <v>50</v>
      </c>
      <c r="F66" s="1" t="s">
        <v>12</v>
      </c>
      <c r="G66" s="1">
        <v>0.21</v>
      </c>
      <c r="H66" s="1" t="s">
        <v>13</v>
      </c>
      <c r="I66" s="1">
        <v>0.28999999999999998</v>
      </c>
    </row>
    <row r="67" spans="1:9">
      <c r="A67" s="4" t="s">
        <v>48</v>
      </c>
      <c r="B67" s="3" t="s">
        <v>10</v>
      </c>
      <c r="C67" s="3" t="s">
        <v>10</v>
      </c>
      <c r="D67" s="3" t="s">
        <v>49</v>
      </c>
      <c r="E67" s="2" t="s">
        <v>50</v>
      </c>
      <c r="F67" s="1" t="s">
        <v>12</v>
      </c>
      <c r="G67" s="1">
        <v>0.21</v>
      </c>
      <c r="H67" s="1" t="s">
        <v>13</v>
      </c>
      <c r="I67" s="1">
        <v>0.28999999999999998</v>
      </c>
    </row>
    <row r="68" spans="1:9">
      <c r="A68" s="4" t="s">
        <v>48</v>
      </c>
      <c r="B68" s="3" t="s">
        <v>10</v>
      </c>
      <c r="C68" s="3" t="s">
        <v>10</v>
      </c>
      <c r="D68" s="3" t="s">
        <v>49</v>
      </c>
      <c r="E68" s="2" t="s">
        <v>50</v>
      </c>
      <c r="F68" s="1" t="s">
        <v>12</v>
      </c>
      <c r="G68" s="1">
        <v>0.21</v>
      </c>
      <c r="H68" s="1" t="s">
        <v>13</v>
      </c>
      <c r="I68" s="1">
        <v>0.28999999999999998</v>
      </c>
    </row>
    <row r="69" spans="1:9">
      <c r="A69" s="4" t="s">
        <v>48</v>
      </c>
      <c r="B69" s="3" t="s">
        <v>10</v>
      </c>
      <c r="C69" s="3" t="s">
        <v>10</v>
      </c>
      <c r="D69" s="3" t="s">
        <v>49</v>
      </c>
      <c r="E69" s="2" t="s">
        <v>50</v>
      </c>
      <c r="F69" s="1" t="s">
        <v>12</v>
      </c>
      <c r="G69" s="1">
        <v>0.21</v>
      </c>
      <c r="H69" s="1" t="s">
        <v>13</v>
      </c>
      <c r="I69" s="1">
        <v>0.28999999999999998</v>
      </c>
    </row>
    <row r="70" spans="1:9">
      <c r="A70" s="4" t="s">
        <v>48</v>
      </c>
      <c r="B70" s="3" t="s">
        <v>10</v>
      </c>
      <c r="C70" s="3" t="s">
        <v>10</v>
      </c>
      <c r="D70" s="3" t="s">
        <v>49</v>
      </c>
      <c r="E70" s="2" t="s">
        <v>50</v>
      </c>
      <c r="F70" s="1" t="s">
        <v>12</v>
      </c>
      <c r="G70" s="1">
        <v>0.21</v>
      </c>
      <c r="H70" s="1" t="s">
        <v>13</v>
      </c>
      <c r="I70" s="1">
        <v>0.28999999999999998</v>
      </c>
    </row>
    <row r="71" spans="1:9">
      <c r="A71" s="4" t="s">
        <v>48</v>
      </c>
      <c r="B71" s="3" t="s">
        <v>10</v>
      </c>
      <c r="C71" s="3" t="s">
        <v>10</v>
      </c>
      <c r="D71" s="3" t="s">
        <v>49</v>
      </c>
      <c r="E71" s="2" t="s">
        <v>50</v>
      </c>
      <c r="F71" s="1" t="s">
        <v>12</v>
      </c>
      <c r="G71" s="1">
        <v>0.21</v>
      </c>
      <c r="H71" s="1" t="s">
        <v>13</v>
      </c>
      <c r="I71" s="1">
        <v>0.28999999999999998</v>
      </c>
    </row>
    <row r="72" spans="1:9">
      <c r="A72" s="4" t="s">
        <v>51</v>
      </c>
      <c r="B72" s="3" t="s">
        <v>14</v>
      </c>
      <c r="C72" s="3" t="s">
        <v>14</v>
      </c>
      <c r="D72" s="3" t="s">
        <v>52</v>
      </c>
      <c r="E72" s="2" t="s">
        <v>53</v>
      </c>
      <c r="F72" s="1" t="s">
        <v>12</v>
      </c>
      <c r="G72" s="1">
        <v>0.21</v>
      </c>
      <c r="H72" s="1" t="s">
        <v>13</v>
      </c>
      <c r="I72" s="1">
        <v>0.28999999999999998</v>
      </c>
    </row>
    <row r="73" spans="1:9">
      <c r="A73" s="4" t="s">
        <v>54</v>
      </c>
      <c r="B73" s="3" t="s">
        <v>10</v>
      </c>
      <c r="C73" s="3" t="s">
        <v>10</v>
      </c>
      <c r="D73" s="3" t="s">
        <v>55</v>
      </c>
      <c r="E73" s="2" t="s">
        <v>56</v>
      </c>
      <c r="F73" s="1" t="s">
        <v>12</v>
      </c>
      <c r="G73" s="1">
        <v>0.03</v>
      </c>
      <c r="H73" s="1"/>
      <c r="I73" s="1">
        <v>0</v>
      </c>
    </row>
    <row r="74" spans="1:9">
      <c r="A74" s="4" t="s">
        <v>54</v>
      </c>
      <c r="B74" s="3" t="s">
        <v>10</v>
      </c>
      <c r="C74" s="3" t="s">
        <v>10</v>
      </c>
      <c r="D74" s="3" t="s">
        <v>55</v>
      </c>
      <c r="E74" s="2" t="s">
        <v>56</v>
      </c>
      <c r="F74" s="1" t="s">
        <v>12</v>
      </c>
      <c r="G74" s="1">
        <v>0.03</v>
      </c>
      <c r="H74" s="1"/>
      <c r="I74" s="1">
        <v>0</v>
      </c>
    </row>
    <row r="75" spans="1:9">
      <c r="A75" s="4" t="s">
        <v>54</v>
      </c>
      <c r="B75" s="3" t="s">
        <v>10</v>
      </c>
      <c r="C75" s="3" t="s">
        <v>10</v>
      </c>
      <c r="D75" s="3" t="s">
        <v>55</v>
      </c>
      <c r="E75" s="2" t="s">
        <v>56</v>
      </c>
      <c r="F75" s="1" t="s">
        <v>12</v>
      </c>
      <c r="G75" s="1">
        <v>0.03</v>
      </c>
      <c r="H75" s="1"/>
      <c r="I75" s="1">
        <v>0</v>
      </c>
    </row>
    <row r="76" spans="1:9">
      <c r="A76" s="4" t="s">
        <v>57</v>
      </c>
      <c r="B76" s="3" t="s">
        <v>14</v>
      </c>
      <c r="C76" s="3" t="s">
        <v>14</v>
      </c>
      <c r="D76" s="3" t="s">
        <v>58</v>
      </c>
      <c r="E76" s="2" t="s">
        <v>59</v>
      </c>
      <c r="F76" s="1" t="s">
        <v>12</v>
      </c>
      <c r="G76" s="1">
        <v>0.03</v>
      </c>
      <c r="H76" s="1"/>
      <c r="I76" s="1">
        <v>0</v>
      </c>
    </row>
    <row r="77" spans="1:9">
      <c r="A77" s="4" t="s">
        <v>60</v>
      </c>
      <c r="B77" s="3" t="s">
        <v>14</v>
      </c>
      <c r="C77" s="3" t="s">
        <v>14</v>
      </c>
      <c r="D77" s="3" t="s">
        <v>61</v>
      </c>
      <c r="E77" s="2" t="s">
        <v>62</v>
      </c>
      <c r="F77" s="1" t="s">
        <v>19</v>
      </c>
      <c r="G77" s="1">
        <v>0.03</v>
      </c>
      <c r="H77" s="1"/>
      <c r="I77" s="1">
        <v>0</v>
      </c>
    </row>
    <row r="78" spans="1:9">
      <c r="A78" s="4" t="s">
        <v>60</v>
      </c>
      <c r="B78" s="3" t="s">
        <v>26</v>
      </c>
      <c r="C78" s="3" t="s">
        <v>26</v>
      </c>
      <c r="D78" s="3" t="s">
        <v>61</v>
      </c>
      <c r="E78" s="2" t="s">
        <v>63</v>
      </c>
      <c r="F78" s="1" t="s">
        <v>19</v>
      </c>
      <c r="G78" s="1">
        <v>0.03</v>
      </c>
      <c r="H78" s="1"/>
      <c r="I78" s="1">
        <v>0</v>
      </c>
    </row>
    <row r="79" spans="1:9">
      <c r="A79" s="4" t="s">
        <v>60</v>
      </c>
      <c r="B79" s="3" t="s">
        <v>26</v>
      </c>
      <c r="C79" s="3" t="s">
        <v>26</v>
      </c>
      <c r="D79" s="3" t="s">
        <v>61</v>
      </c>
      <c r="E79" s="2" t="s">
        <v>63</v>
      </c>
      <c r="F79" s="1" t="s">
        <v>19</v>
      </c>
      <c r="G79" s="1">
        <v>0.03</v>
      </c>
      <c r="H79" s="1"/>
      <c r="I79" s="1">
        <v>0</v>
      </c>
    </row>
    <row r="80" spans="1:9">
      <c r="A80" s="4" t="s">
        <v>60</v>
      </c>
      <c r="B80" s="3" t="s">
        <v>26</v>
      </c>
      <c r="C80" s="3" t="s">
        <v>26</v>
      </c>
      <c r="D80" s="3" t="s">
        <v>61</v>
      </c>
      <c r="E80" s="2" t="s">
        <v>63</v>
      </c>
      <c r="F80" s="1" t="s">
        <v>19</v>
      </c>
      <c r="G80" s="1">
        <v>0.03</v>
      </c>
      <c r="H80" s="1"/>
      <c r="I80" s="1">
        <v>0</v>
      </c>
    </row>
    <row r="81" spans="1:9">
      <c r="A81" s="4" t="s">
        <v>64</v>
      </c>
      <c r="B81" s="3" t="s">
        <v>14</v>
      </c>
      <c r="C81" s="3" t="s">
        <v>14</v>
      </c>
      <c r="D81" s="3" t="s">
        <v>65</v>
      </c>
      <c r="E81" s="2" t="s">
        <v>66</v>
      </c>
      <c r="F81" s="1" t="s">
        <v>19</v>
      </c>
      <c r="G81" s="1">
        <v>0.03</v>
      </c>
      <c r="H81" s="1"/>
      <c r="I81" s="1">
        <v>0</v>
      </c>
    </row>
    <row r="82" spans="1:9">
      <c r="A82" s="4" t="s">
        <v>64</v>
      </c>
      <c r="B82" s="3" t="s">
        <v>26</v>
      </c>
      <c r="C82" s="3" t="s">
        <v>26</v>
      </c>
      <c r="D82" s="3" t="s">
        <v>65</v>
      </c>
      <c r="E82" s="2" t="s">
        <v>67</v>
      </c>
      <c r="F82" s="1" t="s">
        <v>19</v>
      </c>
      <c r="G82" s="1">
        <v>0.03</v>
      </c>
      <c r="H82" s="1"/>
      <c r="I82" s="1">
        <v>0</v>
      </c>
    </row>
    <row r="83" spans="1:9">
      <c r="A83" s="4" t="s">
        <v>64</v>
      </c>
      <c r="B83" s="3" t="s">
        <v>14</v>
      </c>
      <c r="C83" s="3" t="s">
        <v>14</v>
      </c>
      <c r="D83" s="3" t="s">
        <v>65</v>
      </c>
      <c r="E83" s="2" t="s">
        <v>66</v>
      </c>
      <c r="F83" s="1" t="s">
        <v>19</v>
      </c>
      <c r="G83" s="1">
        <v>0.03</v>
      </c>
      <c r="H83" s="1"/>
      <c r="I83" s="1">
        <v>0</v>
      </c>
    </row>
    <row r="84" spans="1:9">
      <c r="A84" s="4" t="s">
        <v>68</v>
      </c>
      <c r="B84" s="3" t="s">
        <v>10</v>
      </c>
      <c r="C84" s="3" t="s">
        <v>10</v>
      </c>
      <c r="D84" s="3" t="s">
        <v>61</v>
      </c>
      <c r="E84" s="2" t="s">
        <v>69</v>
      </c>
      <c r="F84" s="1"/>
      <c r="G84" s="1">
        <v>0.03</v>
      </c>
      <c r="H84" s="1"/>
      <c r="I84" s="1">
        <v>0</v>
      </c>
    </row>
    <row r="85" spans="1:9">
      <c r="A85" s="4" t="s">
        <v>68</v>
      </c>
      <c r="B85" s="3" t="s">
        <v>10</v>
      </c>
      <c r="C85" s="3" t="s">
        <v>10</v>
      </c>
      <c r="D85" s="3" t="s">
        <v>61</v>
      </c>
      <c r="E85" s="2" t="s">
        <v>69</v>
      </c>
      <c r="F85" s="1" t="s">
        <v>19</v>
      </c>
      <c r="G85" s="1">
        <v>0.03</v>
      </c>
      <c r="H85" s="1"/>
      <c r="I85" s="1">
        <v>0</v>
      </c>
    </row>
    <row r="86" spans="1:9">
      <c r="A86" s="4" t="s">
        <v>68</v>
      </c>
      <c r="B86" s="3" t="s">
        <v>10</v>
      </c>
      <c r="C86" s="3" t="s">
        <v>10</v>
      </c>
      <c r="D86" s="3" t="s">
        <v>61</v>
      </c>
      <c r="E86" s="2" t="s">
        <v>69</v>
      </c>
      <c r="F86" s="1" t="s">
        <v>19</v>
      </c>
      <c r="G86" s="1">
        <v>0.03</v>
      </c>
      <c r="H86" s="1"/>
      <c r="I86" s="1">
        <v>0</v>
      </c>
    </row>
    <row r="87" spans="1:9">
      <c r="A87" s="4" t="s">
        <v>68</v>
      </c>
      <c r="B87" s="3" t="s">
        <v>10</v>
      </c>
      <c r="C87" s="3" t="s">
        <v>10</v>
      </c>
      <c r="D87" s="3" t="s">
        <v>61</v>
      </c>
      <c r="E87" s="2" t="s">
        <v>69</v>
      </c>
      <c r="F87" s="1" t="s">
        <v>19</v>
      </c>
      <c r="G87" s="1">
        <v>0.03</v>
      </c>
      <c r="H87" s="1"/>
      <c r="I87" s="1">
        <v>0</v>
      </c>
    </row>
    <row r="88" spans="1:9">
      <c r="A88" s="4" t="s">
        <v>68</v>
      </c>
      <c r="B88" s="3" t="s">
        <v>10</v>
      </c>
      <c r="C88" s="3" t="s">
        <v>10</v>
      </c>
      <c r="D88" s="3" t="s">
        <v>61</v>
      </c>
      <c r="E88" s="2" t="s">
        <v>69</v>
      </c>
      <c r="F88" s="1" t="s">
        <v>19</v>
      </c>
      <c r="G88" s="1">
        <v>0.03</v>
      </c>
      <c r="H88" s="1"/>
      <c r="I88" s="1">
        <v>0</v>
      </c>
    </row>
    <row r="89" spans="1:9">
      <c r="A89" s="4" t="s">
        <v>68</v>
      </c>
      <c r="B89" s="3" t="s">
        <v>10</v>
      </c>
      <c r="C89" s="3" t="s">
        <v>10</v>
      </c>
      <c r="D89" s="3" t="s">
        <v>61</v>
      </c>
      <c r="E89" s="2" t="s">
        <v>69</v>
      </c>
      <c r="F89" s="1" t="s">
        <v>19</v>
      </c>
      <c r="G89" s="1">
        <v>0.03</v>
      </c>
      <c r="H89" s="1"/>
      <c r="I89" s="1">
        <v>0</v>
      </c>
    </row>
    <row r="90" spans="1:9">
      <c r="A90" s="4" t="s">
        <v>68</v>
      </c>
      <c r="B90" s="3" t="s">
        <v>10</v>
      </c>
      <c r="C90" s="3" t="s">
        <v>10</v>
      </c>
      <c r="D90" s="3" t="s">
        <v>61</v>
      </c>
      <c r="E90" s="2" t="s">
        <v>69</v>
      </c>
      <c r="F90" s="1" t="s">
        <v>19</v>
      </c>
      <c r="G90" s="1">
        <v>0.03</v>
      </c>
      <c r="H90" s="1"/>
      <c r="I90" s="1">
        <v>0</v>
      </c>
    </row>
    <row r="91" spans="1:9">
      <c r="A91" s="4" t="s">
        <v>68</v>
      </c>
      <c r="B91" s="3" t="s">
        <v>10</v>
      </c>
      <c r="C91" s="3" t="s">
        <v>10</v>
      </c>
      <c r="D91" s="3" t="s">
        <v>61</v>
      </c>
      <c r="E91" s="2" t="s">
        <v>69</v>
      </c>
      <c r="F91" s="1" t="s">
        <v>19</v>
      </c>
      <c r="G91" s="1">
        <v>0.03</v>
      </c>
      <c r="H91" s="1"/>
      <c r="I91" s="1">
        <v>0</v>
      </c>
    </row>
    <row r="92" spans="1:9">
      <c r="A92" s="4" t="s">
        <v>68</v>
      </c>
      <c r="B92" s="3" t="s">
        <v>10</v>
      </c>
      <c r="C92" s="3" t="s">
        <v>10</v>
      </c>
      <c r="D92" s="3" t="s">
        <v>61</v>
      </c>
      <c r="E92" s="2" t="s">
        <v>69</v>
      </c>
      <c r="F92" s="1" t="s">
        <v>19</v>
      </c>
      <c r="G92" s="1">
        <v>0.03</v>
      </c>
      <c r="H92" s="1"/>
      <c r="I92" s="1">
        <v>0</v>
      </c>
    </row>
    <row r="93" spans="1:9">
      <c r="A93" s="4" t="s">
        <v>68</v>
      </c>
      <c r="B93" s="3" t="s">
        <v>10</v>
      </c>
      <c r="C93" s="3" t="s">
        <v>10</v>
      </c>
      <c r="D93" s="3" t="s">
        <v>61</v>
      </c>
      <c r="E93" s="2" t="s">
        <v>69</v>
      </c>
      <c r="F93" s="1"/>
      <c r="G93" s="1">
        <v>0.03</v>
      </c>
      <c r="H93" s="1"/>
      <c r="I93" s="1">
        <v>0</v>
      </c>
    </row>
    <row r="94" spans="1:9">
      <c r="A94" s="4" t="s">
        <v>68</v>
      </c>
      <c r="B94" s="3" t="s">
        <v>10</v>
      </c>
      <c r="C94" s="3" t="s">
        <v>10</v>
      </c>
      <c r="D94" s="3" t="s">
        <v>61</v>
      </c>
      <c r="E94" s="2" t="s">
        <v>69</v>
      </c>
      <c r="F94" s="1" t="s">
        <v>19</v>
      </c>
      <c r="G94" s="1">
        <v>0.03</v>
      </c>
      <c r="H94" s="1"/>
      <c r="I94" s="1">
        <v>0</v>
      </c>
    </row>
    <row r="95" spans="1:9">
      <c r="A95" s="4" t="s">
        <v>68</v>
      </c>
      <c r="B95" s="3" t="s">
        <v>10</v>
      </c>
      <c r="C95" s="3" t="s">
        <v>10</v>
      </c>
      <c r="D95" s="3" t="s">
        <v>61</v>
      </c>
      <c r="E95" s="2" t="s">
        <v>69</v>
      </c>
      <c r="F95" s="1" t="s">
        <v>19</v>
      </c>
      <c r="G95" s="1">
        <v>0.03</v>
      </c>
      <c r="H95" s="1"/>
      <c r="I95" s="1">
        <v>0</v>
      </c>
    </row>
    <row r="96" spans="1:9">
      <c r="A96" s="4" t="s">
        <v>68</v>
      </c>
      <c r="B96" s="3" t="s">
        <v>10</v>
      </c>
      <c r="C96" s="3" t="s">
        <v>10</v>
      </c>
      <c r="D96" s="3" t="s">
        <v>61</v>
      </c>
      <c r="E96" s="2" t="s">
        <v>69</v>
      </c>
      <c r="F96" s="1" t="s">
        <v>19</v>
      </c>
      <c r="G96" s="1">
        <v>0.03</v>
      </c>
      <c r="H96" s="1"/>
      <c r="I96" s="1">
        <v>0</v>
      </c>
    </row>
    <row r="97" spans="1:9">
      <c r="A97" s="4" t="s">
        <v>70</v>
      </c>
      <c r="B97" s="3" t="s">
        <v>14</v>
      </c>
      <c r="C97" s="3" t="s">
        <v>14</v>
      </c>
      <c r="D97" s="3" t="s">
        <v>38</v>
      </c>
      <c r="E97" s="2" t="s">
        <v>71</v>
      </c>
      <c r="F97" s="1" t="s">
        <v>19</v>
      </c>
      <c r="G97" s="1">
        <v>0.03</v>
      </c>
      <c r="H97" s="1"/>
      <c r="I97" s="1">
        <v>0</v>
      </c>
    </row>
    <row r="98" spans="1:9">
      <c r="A98" s="4" t="s">
        <v>70</v>
      </c>
      <c r="B98" s="3" t="s">
        <v>14</v>
      </c>
      <c r="C98" s="3" t="s">
        <v>14</v>
      </c>
      <c r="D98" s="3" t="s">
        <v>38</v>
      </c>
      <c r="E98" s="2" t="s">
        <v>71</v>
      </c>
      <c r="F98" s="1" t="s">
        <v>19</v>
      </c>
      <c r="G98" s="1">
        <v>0.03</v>
      </c>
      <c r="H98" s="1"/>
      <c r="I98" s="1">
        <v>0</v>
      </c>
    </row>
    <row r="99" spans="1:9">
      <c r="A99" s="4" t="s">
        <v>72</v>
      </c>
      <c r="B99" s="3" t="s">
        <v>14</v>
      </c>
      <c r="C99" s="3" t="s">
        <v>14</v>
      </c>
      <c r="D99" s="3" t="s">
        <v>41</v>
      </c>
      <c r="E99" s="2" t="s">
        <v>73</v>
      </c>
      <c r="F99" s="1" t="s">
        <v>19</v>
      </c>
      <c r="G99" s="1">
        <v>0.03</v>
      </c>
      <c r="H99" s="1"/>
      <c r="I99" s="1">
        <v>0</v>
      </c>
    </row>
    <row r="100" spans="1:9">
      <c r="A100" s="4" t="s">
        <v>72</v>
      </c>
      <c r="B100" s="3" t="s">
        <v>14</v>
      </c>
      <c r="C100" s="3" t="s">
        <v>14</v>
      </c>
      <c r="D100" s="3" t="s">
        <v>41</v>
      </c>
      <c r="E100" s="2" t="s">
        <v>73</v>
      </c>
      <c r="F100" s="1" t="s">
        <v>19</v>
      </c>
      <c r="G100" s="1">
        <v>0.03</v>
      </c>
      <c r="H100" s="1"/>
      <c r="I100" s="1">
        <v>0</v>
      </c>
    </row>
    <row r="101" spans="1:9">
      <c r="A101" s="4" t="s">
        <v>72</v>
      </c>
      <c r="B101" s="3" t="s">
        <v>14</v>
      </c>
      <c r="C101" s="3" t="s">
        <v>14</v>
      </c>
      <c r="D101" s="3" t="s">
        <v>41</v>
      </c>
      <c r="E101" s="2" t="s">
        <v>73</v>
      </c>
      <c r="F101" s="1" t="s">
        <v>19</v>
      </c>
      <c r="G101" s="1">
        <v>0.03</v>
      </c>
      <c r="H101" s="1"/>
      <c r="I101" s="1">
        <v>0</v>
      </c>
    </row>
    <row r="102" spans="1:9">
      <c r="A102" s="4" t="s">
        <v>74</v>
      </c>
      <c r="B102" s="3" t="s">
        <v>10</v>
      </c>
      <c r="C102" s="3" t="s">
        <v>10</v>
      </c>
      <c r="D102" s="3" t="s">
        <v>75</v>
      </c>
      <c r="E102" s="2" t="s">
        <v>76</v>
      </c>
      <c r="F102" s="1" t="s">
        <v>12</v>
      </c>
      <c r="G102" s="1">
        <v>0.03</v>
      </c>
      <c r="H102" s="1"/>
      <c r="I102" s="1">
        <v>0</v>
      </c>
    </row>
    <row r="103" spans="1:9">
      <c r="A103" s="4" t="s">
        <v>74</v>
      </c>
      <c r="B103" s="3" t="s">
        <v>10</v>
      </c>
      <c r="C103" s="3" t="s">
        <v>10</v>
      </c>
      <c r="D103" s="3" t="s">
        <v>75</v>
      </c>
      <c r="E103" s="2" t="s">
        <v>76</v>
      </c>
      <c r="F103" s="1" t="s">
        <v>12</v>
      </c>
      <c r="G103" s="1">
        <v>0.03</v>
      </c>
      <c r="H103" s="1"/>
      <c r="I103" s="1">
        <v>0</v>
      </c>
    </row>
    <row r="104" spans="1:9">
      <c r="A104" s="4" t="s">
        <v>74</v>
      </c>
      <c r="B104" s="3" t="s">
        <v>10</v>
      </c>
      <c r="C104" s="3" t="s">
        <v>10</v>
      </c>
      <c r="D104" s="3" t="s">
        <v>75</v>
      </c>
      <c r="E104" s="2" t="s">
        <v>76</v>
      </c>
      <c r="F104" s="1" t="s">
        <v>12</v>
      </c>
      <c r="G104" s="1">
        <v>0.03</v>
      </c>
      <c r="H104" s="1"/>
      <c r="I104" s="1">
        <v>0</v>
      </c>
    </row>
  </sheetData>
  <autoFilter ref="A1:I104" xr:uid="{663B945D-05F0-4A5D-B22B-017FFFCFAF8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EFCB-A893-48F7-974F-CA0611E0936A}">
  <sheetPr>
    <tabColor theme="9" tint="0.79998168889431442"/>
  </sheetPr>
  <dimension ref="A1:I333"/>
  <sheetViews>
    <sheetView tabSelected="1" workbookViewId="0">
      <selection activeCell="P7" sqref="P7"/>
    </sheetView>
  </sheetViews>
  <sheetFormatPr defaultRowHeight="15"/>
  <sheetData>
    <row r="1" spans="1:9">
      <c r="E1" t="s">
        <v>77</v>
      </c>
    </row>
    <row r="2" spans="1:9" ht="140.25">
      <c r="A2" s="11" t="s">
        <v>78</v>
      </c>
      <c r="B2" s="11" t="s">
        <v>79</v>
      </c>
      <c r="C2" s="11" t="s">
        <v>80</v>
      </c>
      <c r="D2" s="11" t="s">
        <v>81</v>
      </c>
      <c r="E2" s="10" t="s">
        <v>82</v>
      </c>
      <c r="F2" s="10" t="s">
        <v>5</v>
      </c>
      <c r="G2" s="10" t="s">
        <v>83</v>
      </c>
      <c r="H2" s="10" t="s">
        <v>7</v>
      </c>
      <c r="I2" s="10" t="s">
        <v>84</v>
      </c>
    </row>
    <row r="3" spans="1:9" ht="90">
      <c r="A3" s="5">
        <v>84003</v>
      </c>
      <c r="B3" s="5" t="s">
        <v>85</v>
      </c>
      <c r="C3" s="5" t="s">
        <v>24</v>
      </c>
      <c r="D3" s="5" t="s">
        <v>86</v>
      </c>
      <c r="E3" s="5" t="s">
        <v>87</v>
      </c>
      <c r="F3" s="5" t="s">
        <v>19</v>
      </c>
      <c r="G3" s="9">
        <v>0.03</v>
      </c>
      <c r="I3">
        <v>0</v>
      </c>
    </row>
    <row r="4" spans="1:9" ht="105">
      <c r="A4" s="5">
        <v>93515</v>
      </c>
      <c r="B4" s="5" t="s">
        <v>88</v>
      </c>
      <c r="C4" s="5" t="s">
        <v>16</v>
      </c>
      <c r="D4" s="5" t="s">
        <v>89</v>
      </c>
      <c r="E4" s="5" t="s">
        <v>90</v>
      </c>
      <c r="F4" s="5" t="s">
        <v>12</v>
      </c>
      <c r="G4" s="9">
        <v>0.12</v>
      </c>
      <c r="I4">
        <v>0</v>
      </c>
    </row>
    <row r="5" spans="1:9" ht="90">
      <c r="A5" s="5">
        <v>101851</v>
      </c>
      <c r="B5" s="5" t="s">
        <v>91</v>
      </c>
      <c r="C5" s="5" t="s">
        <v>92</v>
      </c>
      <c r="D5" s="5" t="s">
        <v>51</v>
      </c>
      <c r="E5" s="5" t="s">
        <v>93</v>
      </c>
      <c r="F5" s="5" t="s">
        <v>12</v>
      </c>
      <c r="G5" s="9">
        <v>0.21</v>
      </c>
      <c r="H5" s="5" t="s">
        <v>13</v>
      </c>
      <c r="I5">
        <v>0.28999999999999998</v>
      </c>
    </row>
    <row r="6" spans="1:9" ht="90">
      <c r="A6" s="5">
        <v>111609</v>
      </c>
      <c r="B6" s="5" t="s">
        <v>94</v>
      </c>
      <c r="C6" s="5" t="s">
        <v>11</v>
      </c>
      <c r="D6" s="5" t="s">
        <v>31</v>
      </c>
      <c r="E6" s="5" t="s">
        <v>95</v>
      </c>
      <c r="F6" s="5" t="s">
        <v>12</v>
      </c>
      <c r="G6" s="9">
        <v>0.21</v>
      </c>
      <c r="H6" s="5" t="s">
        <v>13</v>
      </c>
      <c r="I6">
        <v>0.28999999999999998</v>
      </c>
    </row>
    <row r="7" spans="1:9" ht="105">
      <c r="A7" s="5">
        <v>136098</v>
      </c>
      <c r="B7" s="5" t="s">
        <v>96</v>
      </c>
      <c r="C7" s="5" t="s">
        <v>16</v>
      </c>
      <c r="D7" s="5" t="s">
        <v>89</v>
      </c>
      <c r="E7" s="5" t="s">
        <v>90</v>
      </c>
      <c r="F7" s="5" t="s">
        <v>12</v>
      </c>
      <c r="G7" s="9">
        <v>0.12</v>
      </c>
      <c r="I7">
        <v>0</v>
      </c>
    </row>
    <row r="8" spans="1:9" ht="105">
      <c r="A8" s="5">
        <v>144766</v>
      </c>
      <c r="B8" s="5" t="s">
        <v>97</v>
      </c>
      <c r="C8" s="5" t="s">
        <v>16</v>
      </c>
      <c r="D8" s="5" t="s">
        <v>34</v>
      </c>
      <c r="E8" s="5" t="s">
        <v>98</v>
      </c>
      <c r="F8" s="5" t="s">
        <v>12</v>
      </c>
      <c r="G8" s="9">
        <v>0.12</v>
      </c>
      <c r="I8">
        <v>0</v>
      </c>
    </row>
    <row r="9" spans="1:9" ht="90">
      <c r="A9" s="5">
        <v>164696</v>
      </c>
      <c r="B9" s="5" t="s">
        <v>99</v>
      </c>
      <c r="C9" s="5" t="s">
        <v>21</v>
      </c>
      <c r="D9" s="5" t="s">
        <v>44</v>
      </c>
      <c r="E9" s="5" t="s">
        <v>100</v>
      </c>
      <c r="F9" s="5" t="s">
        <v>12</v>
      </c>
      <c r="G9" s="9">
        <v>0.03</v>
      </c>
      <c r="I9">
        <v>0</v>
      </c>
    </row>
    <row r="10" spans="1:9" ht="90">
      <c r="A10" s="5">
        <v>164707</v>
      </c>
      <c r="B10" s="5" t="s">
        <v>101</v>
      </c>
      <c r="C10" s="5" t="s">
        <v>21</v>
      </c>
      <c r="D10" s="5" t="s">
        <v>44</v>
      </c>
      <c r="E10" s="5" t="s">
        <v>100</v>
      </c>
      <c r="F10" s="5" t="s">
        <v>12</v>
      </c>
      <c r="G10" s="9">
        <v>0.03</v>
      </c>
      <c r="I10">
        <v>0</v>
      </c>
    </row>
    <row r="11" spans="1:9" ht="105">
      <c r="A11" s="5">
        <v>175866</v>
      </c>
      <c r="B11" s="5" t="s">
        <v>102</v>
      </c>
      <c r="C11" s="5" t="s">
        <v>16</v>
      </c>
      <c r="D11" s="5" t="s">
        <v>89</v>
      </c>
      <c r="E11" s="5" t="s">
        <v>90</v>
      </c>
      <c r="F11" s="5" t="s">
        <v>12</v>
      </c>
      <c r="G11" s="9">
        <v>0.12</v>
      </c>
      <c r="I11">
        <v>0</v>
      </c>
    </row>
    <row r="12" spans="1:9" ht="105">
      <c r="A12" s="5">
        <v>178204</v>
      </c>
      <c r="B12" s="5" t="s">
        <v>103</v>
      </c>
      <c r="C12" s="5" t="s">
        <v>11</v>
      </c>
      <c r="D12" s="5" t="s">
        <v>104</v>
      </c>
      <c r="E12" s="5" t="s">
        <v>105</v>
      </c>
      <c r="F12" s="5" t="s">
        <v>12</v>
      </c>
      <c r="G12" s="9">
        <v>0.16</v>
      </c>
      <c r="H12" s="5" t="s">
        <v>13</v>
      </c>
      <c r="I12">
        <v>0.19</v>
      </c>
    </row>
    <row r="13" spans="1:9" ht="90">
      <c r="A13" s="5">
        <v>179082</v>
      </c>
      <c r="B13" s="5" t="s">
        <v>106</v>
      </c>
      <c r="C13" s="5" t="s">
        <v>21</v>
      </c>
      <c r="D13" s="5" t="s">
        <v>44</v>
      </c>
      <c r="E13" s="5" t="s">
        <v>100</v>
      </c>
      <c r="F13" s="5" t="s">
        <v>12</v>
      </c>
      <c r="G13" s="9">
        <v>0.03</v>
      </c>
      <c r="I13">
        <v>0</v>
      </c>
    </row>
    <row r="14" spans="1:9" ht="105">
      <c r="A14" s="5">
        <v>180512</v>
      </c>
      <c r="B14" s="5" t="s">
        <v>107</v>
      </c>
      <c r="C14" s="5" t="s">
        <v>15</v>
      </c>
      <c r="D14" s="5" t="s">
        <v>57</v>
      </c>
      <c r="E14" s="5" t="s">
        <v>108</v>
      </c>
      <c r="F14" s="5" t="s">
        <v>12</v>
      </c>
      <c r="G14" s="9">
        <v>0.03</v>
      </c>
      <c r="I14">
        <v>0</v>
      </c>
    </row>
    <row r="15" spans="1:9" ht="90">
      <c r="A15" s="5">
        <v>206711</v>
      </c>
      <c r="B15" s="5" t="s">
        <v>109</v>
      </c>
      <c r="C15" s="5" t="s">
        <v>17</v>
      </c>
      <c r="D15" s="5" t="s">
        <v>110</v>
      </c>
      <c r="E15" s="5" t="s">
        <v>111</v>
      </c>
      <c r="F15" s="5" t="s">
        <v>12</v>
      </c>
      <c r="G15" s="9">
        <v>0.12</v>
      </c>
      <c r="I15">
        <v>0</v>
      </c>
    </row>
    <row r="16" spans="1:9" ht="90">
      <c r="A16" s="5">
        <v>216183</v>
      </c>
      <c r="B16" s="5" t="s">
        <v>112</v>
      </c>
      <c r="C16" s="5" t="s">
        <v>21</v>
      </c>
      <c r="D16" s="5" t="s">
        <v>44</v>
      </c>
      <c r="E16" s="5" t="s">
        <v>100</v>
      </c>
      <c r="F16" s="5" t="s">
        <v>12</v>
      </c>
      <c r="G16" s="9">
        <v>0.03</v>
      </c>
      <c r="I16">
        <v>0</v>
      </c>
    </row>
    <row r="17" spans="1:9" ht="105">
      <c r="A17" s="5">
        <v>216544</v>
      </c>
      <c r="B17" s="5" t="s">
        <v>113</v>
      </c>
      <c r="C17" s="5" t="s">
        <v>16</v>
      </c>
      <c r="D17" s="5" t="s">
        <v>34</v>
      </c>
      <c r="E17" s="5" t="s">
        <v>98</v>
      </c>
      <c r="F17" s="5" t="s">
        <v>12</v>
      </c>
      <c r="G17" s="9">
        <v>0.15</v>
      </c>
      <c r="I17">
        <v>0</v>
      </c>
    </row>
    <row r="18" spans="1:9" ht="105">
      <c r="A18" s="5">
        <v>228700</v>
      </c>
      <c r="B18" s="5" t="s">
        <v>114</v>
      </c>
      <c r="C18" s="5" t="s">
        <v>16</v>
      </c>
      <c r="D18" s="5" t="s">
        <v>89</v>
      </c>
      <c r="E18" s="5" t="s">
        <v>90</v>
      </c>
      <c r="F18" s="5" t="s">
        <v>12</v>
      </c>
      <c r="G18" s="9">
        <v>0.12</v>
      </c>
      <c r="I18">
        <v>0</v>
      </c>
    </row>
    <row r="19" spans="1:9" ht="105">
      <c r="A19" s="5">
        <v>233244</v>
      </c>
      <c r="B19" s="5" t="s">
        <v>115</v>
      </c>
      <c r="C19" s="5" t="s">
        <v>16</v>
      </c>
      <c r="D19" s="5" t="s">
        <v>34</v>
      </c>
      <c r="E19" s="5" t="s">
        <v>98</v>
      </c>
      <c r="F19" s="5" t="s">
        <v>12</v>
      </c>
      <c r="G19" s="9">
        <v>0.12</v>
      </c>
      <c r="I19">
        <v>0</v>
      </c>
    </row>
    <row r="20" spans="1:9" ht="105">
      <c r="A20" s="5">
        <v>237611</v>
      </c>
      <c r="B20" s="5" t="s">
        <v>116</v>
      </c>
      <c r="C20" s="5" t="s">
        <v>24</v>
      </c>
      <c r="D20" s="5" t="s">
        <v>117</v>
      </c>
      <c r="E20" s="5" t="s">
        <v>118</v>
      </c>
      <c r="F20" s="5" t="s">
        <v>19</v>
      </c>
      <c r="G20" s="9">
        <v>0.03</v>
      </c>
      <c r="I20">
        <v>0</v>
      </c>
    </row>
    <row r="21" spans="1:9" ht="90">
      <c r="A21" s="5">
        <v>256786</v>
      </c>
      <c r="B21" s="5" t="s">
        <v>119</v>
      </c>
      <c r="C21" s="5" t="s">
        <v>11</v>
      </c>
      <c r="D21" s="5" t="s">
        <v>31</v>
      </c>
      <c r="E21" s="5" t="s">
        <v>95</v>
      </c>
      <c r="F21" s="5" t="s">
        <v>12</v>
      </c>
      <c r="G21" s="9">
        <v>0.21</v>
      </c>
      <c r="H21" s="5" t="s">
        <v>13</v>
      </c>
      <c r="I21">
        <v>0.28999999999999998</v>
      </c>
    </row>
    <row r="22" spans="1:9" ht="105">
      <c r="A22" s="5">
        <v>257226</v>
      </c>
      <c r="B22" s="5" t="s">
        <v>120</v>
      </c>
      <c r="C22" s="5" t="s">
        <v>24</v>
      </c>
      <c r="D22" s="5" t="s">
        <v>117</v>
      </c>
      <c r="E22" s="5" t="s">
        <v>118</v>
      </c>
      <c r="F22" s="5" t="s">
        <v>19</v>
      </c>
      <c r="G22" s="9">
        <v>0.03</v>
      </c>
      <c r="I22">
        <v>0</v>
      </c>
    </row>
    <row r="23" spans="1:9" ht="105">
      <c r="A23" s="5">
        <v>268778</v>
      </c>
      <c r="B23" s="5" t="s">
        <v>121</v>
      </c>
      <c r="C23" s="5" t="s">
        <v>16</v>
      </c>
      <c r="D23" s="5" t="s">
        <v>89</v>
      </c>
      <c r="E23" s="5" t="s">
        <v>90</v>
      </c>
      <c r="F23" s="5" t="s">
        <v>12</v>
      </c>
      <c r="G23" s="9">
        <v>0.12</v>
      </c>
      <c r="I23">
        <v>0</v>
      </c>
    </row>
    <row r="24" spans="1:9" ht="90">
      <c r="A24" s="5">
        <v>280297</v>
      </c>
      <c r="B24" s="5" t="s">
        <v>122</v>
      </c>
      <c r="C24" s="5" t="s">
        <v>21</v>
      </c>
      <c r="D24" s="5" t="s">
        <v>44</v>
      </c>
      <c r="E24" s="5" t="s">
        <v>100</v>
      </c>
      <c r="F24" s="5" t="s">
        <v>12</v>
      </c>
      <c r="G24" s="9">
        <v>0.03</v>
      </c>
      <c r="I24">
        <v>0</v>
      </c>
    </row>
    <row r="25" spans="1:9" ht="90">
      <c r="A25" s="5">
        <v>284305</v>
      </c>
      <c r="B25" s="5" t="s">
        <v>123</v>
      </c>
      <c r="C25" s="5" t="s">
        <v>11</v>
      </c>
      <c r="D25" s="5" t="s">
        <v>31</v>
      </c>
      <c r="E25" s="5" t="s">
        <v>95</v>
      </c>
      <c r="F25" s="5" t="s">
        <v>12</v>
      </c>
      <c r="G25" s="9">
        <v>0.21</v>
      </c>
      <c r="H25" s="5" t="s">
        <v>13</v>
      </c>
      <c r="I25">
        <v>0.28999999999999998</v>
      </c>
    </row>
    <row r="26" spans="1:9" ht="105">
      <c r="A26" s="5">
        <v>294182</v>
      </c>
      <c r="B26" s="5" t="s">
        <v>124</v>
      </c>
      <c r="C26" s="5" t="s">
        <v>17</v>
      </c>
      <c r="D26" s="5" t="s">
        <v>125</v>
      </c>
      <c r="E26" s="5" t="s">
        <v>126</v>
      </c>
      <c r="F26" s="5" t="s">
        <v>12</v>
      </c>
      <c r="G26" s="9">
        <v>0.12</v>
      </c>
      <c r="I26">
        <v>0</v>
      </c>
    </row>
    <row r="27" spans="1:9" ht="90">
      <c r="A27" s="5">
        <v>312040</v>
      </c>
      <c r="B27" s="5" t="s">
        <v>127</v>
      </c>
      <c r="C27" s="5" t="s">
        <v>21</v>
      </c>
      <c r="D27" s="5" t="s">
        <v>44</v>
      </c>
      <c r="E27" s="5" t="s">
        <v>100</v>
      </c>
      <c r="F27" s="5" t="s">
        <v>12</v>
      </c>
      <c r="G27" s="9">
        <v>0.03</v>
      </c>
      <c r="I27">
        <v>0</v>
      </c>
    </row>
    <row r="28" spans="1:9" ht="90">
      <c r="A28" s="5">
        <v>329699</v>
      </c>
      <c r="B28" s="5" t="s">
        <v>128</v>
      </c>
      <c r="C28" s="5" t="s">
        <v>21</v>
      </c>
      <c r="D28" s="5" t="s">
        <v>44</v>
      </c>
      <c r="E28" s="5" t="s">
        <v>100</v>
      </c>
      <c r="F28" s="5" t="s">
        <v>12</v>
      </c>
      <c r="G28" s="9">
        <v>0.03</v>
      </c>
      <c r="I28">
        <v>0</v>
      </c>
    </row>
    <row r="29" spans="1:9" ht="90">
      <c r="A29" s="5">
        <v>375657</v>
      </c>
      <c r="B29" s="5" t="s">
        <v>129</v>
      </c>
      <c r="C29" s="5" t="s">
        <v>24</v>
      </c>
      <c r="D29" s="5" t="s">
        <v>72</v>
      </c>
      <c r="E29" s="5" t="s">
        <v>130</v>
      </c>
      <c r="F29" s="5" t="s">
        <v>19</v>
      </c>
      <c r="G29" s="9">
        <v>0.03</v>
      </c>
      <c r="I29">
        <v>0</v>
      </c>
    </row>
    <row r="30" spans="1:9" ht="105">
      <c r="A30" s="5">
        <v>381273</v>
      </c>
      <c r="B30" s="5" t="s">
        <v>131</v>
      </c>
      <c r="C30" s="5" t="s">
        <v>16</v>
      </c>
      <c r="D30" s="5" t="s">
        <v>89</v>
      </c>
      <c r="E30" s="5" t="s">
        <v>90</v>
      </c>
      <c r="F30" s="5" t="s">
        <v>12</v>
      </c>
      <c r="G30" s="9">
        <v>0.12</v>
      </c>
      <c r="I30">
        <v>0</v>
      </c>
    </row>
    <row r="31" spans="1:9" ht="90">
      <c r="A31" s="5">
        <v>390884</v>
      </c>
      <c r="B31" s="5" t="s">
        <v>132</v>
      </c>
      <c r="C31" s="5" t="s">
        <v>11</v>
      </c>
      <c r="D31" s="5" t="s">
        <v>31</v>
      </c>
      <c r="E31" s="5" t="s">
        <v>95</v>
      </c>
      <c r="F31" s="5" t="s">
        <v>19</v>
      </c>
      <c r="G31" s="9">
        <v>0.22</v>
      </c>
      <c r="H31" s="5" t="s">
        <v>13</v>
      </c>
      <c r="I31">
        <v>0.28999999999999998</v>
      </c>
    </row>
    <row r="32" spans="1:9" ht="90">
      <c r="A32" s="5">
        <v>395465</v>
      </c>
      <c r="B32" s="5" t="s">
        <v>133</v>
      </c>
      <c r="C32" s="5" t="s">
        <v>11</v>
      </c>
      <c r="D32" s="5" t="s">
        <v>31</v>
      </c>
      <c r="E32" s="5" t="s">
        <v>95</v>
      </c>
      <c r="F32" s="5" t="s">
        <v>12</v>
      </c>
      <c r="G32" s="9">
        <v>0.21</v>
      </c>
      <c r="H32" s="5" t="s">
        <v>13</v>
      </c>
      <c r="I32">
        <v>0.28999999999999998</v>
      </c>
    </row>
    <row r="33" spans="1:9" ht="105">
      <c r="A33" s="5">
        <v>395505</v>
      </c>
      <c r="B33" s="5" t="s">
        <v>134</v>
      </c>
      <c r="C33" s="5" t="s">
        <v>16</v>
      </c>
      <c r="D33" s="5" t="s">
        <v>34</v>
      </c>
      <c r="E33" s="5" t="s">
        <v>98</v>
      </c>
      <c r="F33" s="5" t="s">
        <v>12</v>
      </c>
      <c r="G33" s="9">
        <v>0.12</v>
      </c>
      <c r="I33">
        <v>0</v>
      </c>
    </row>
    <row r="34" spans="1:9" ht="90">
      <c r="A34" s="5">
        <v>403514</v>
      </c>
      <c r="B34" s="5" t="s">
        <v>135</v>
      </c>
      <c r="C34" s="5" t="s">
        <v>21</v>
      </c>
      <c r="D34" s="5" t="s">
        <v>44</v>
      </c>
      <c r="E34" s="5" t="s">
        <v>100</v>
      </c>
      <c r="F34" s="5" t="s">
        <v>12</v>
      </c>
      <c r="G34" s="9">
        <v>0.03</v>
      </c>
      <c r="I34">
        <v>0</v>
      </c>
    </row>
    <row r="35" spans="1:9" ht="105">
      <c r="A35" s="5">
        <v>408632</v>
      </c>
      <c r="B35" s="5" t="s">
        <v>136</v>
      </c>
      <c r="C35" s="5" t="s">
        <v>15</v>
      </c>
      <c r="D35" s="5" t="s">
        <v>57</v>
      </c>
      <c r="E35" s="5" t="s">
        <v>108</v>
      </c>
      <c r="F35" s="5" t="s">
        <v>12</v>
      </c>
      <c r="G35" s="9">
        <v>0.03</v>
      </c>
      <c r="I35">
        <v>0</v>
      </c>
    </row>
    <row r="36" spans="1:9" ht="90">
      <c r="A36" s="5">
        <v>411811</v>
      </c>
      <c r="B36" s="5" t="s">
        <v>137</v>
      </c>
      <c r="C36" s="5" t="s">
        <v>21</v>
      </c>
      <c r="D36" s="5" t="s">
        <v>44</v>
      </c>
      <c r="E36" s="5" t="s">
        <v>100</v>
      </c>
      <c r="F36" s="5" t="s">
        <v>12</v>
      </c>
      <c r="G36" s="9">
        <v>0.03</v>
      </c>
      <c r="I36">
        <v>0</v>
      </c>
    </row>
    <row r="37" spans="1:9" ht="105">
      <c r="A37" s="5">
        <v>415079</v>
      </c>
      <c r="B37" s="5" t="s">
        <v>138</v>
      </c>
      <c r="C37" s="5" t="s">
        <v>16</v>
      </c>
      <c r="D37" s="5" t="s">
        <v>34</v>
      </c>
      <c r="E37" s="5" t="s">
        <v>98</v>
      </c>
      <c r="F37" s="5" t="s">
        <v>12</v>
      </c>
      <c r="G37" s="9">
        <v>0.12</v>
      </c>
      <c r="I37">
        <v>0</v>
      </c>
    </row>
    <row r="38" spans="1:9" ht="105">
      <c r="A38" s="5">
        <v>416515</v>
      </c>
      <c r="B38" s="5" t="s">
        <v>139</v>
      </c>
      <c r="C38" s="5" t="s">
        <v>24</v>
      </c>
      <c r="D38" s="5" t="s">
        <v>117</v>
      </c>
      <c r="E38" s="5" t="s">
        <v>118</v>
      </c>
      <c r="F38" s="5" t="s">
        <v>19</v>
      </c>
      <c r="G38" s="9">
        <v>0.03</v>
      </c>
      <c r="I38">
        <v>0</v>
      </c>
    </row>
    <row r="39" spans="1:9" ht="105">
      <c r="A39" s="5">
        <v>418708</v>
      </c>
      <c r="B39" s="5" t="s">
        <v>140</v>
      </c>
      <c r="C39" s="5" t="s">
        <v>16</v>
      </c>
      <c r="D39" s="5" t="s">
        <v>34</v>
      </c>
      <c r="E39" s="5" t="s">
        <v>98</v>
      </c>
      <c r="F39" s="5" t="s">
        <v>12</v>
      </c>
      <c r="G39" s="9">
        <v>0.12</v>
      </c>
      <c r="I39">
        <v>0</v>
      </c>
    </row>
    <row r="40" spans="1:9" ht="90">
      <c r="A40" s="5">
        <v>439971</v>
      </c>
      <c r="B40" s="5" t="s">
        <v>141</v>
      </c>
      <c r="C40" s="5" t="s">
        <v>11</v>
      </c>
      <c r="D40" s="5" t="s">
        <v>48</v>
      </c>
      <c r="E40" s="5" t="s">
        <v>142</v>
      </c>
      <c r="F40" s="5" t="s">
        <v>12</v>
      </c>
      <c r="G40" s="9">
        <v>0.21</v>
      </c>
      <c r="H40" s="5" t="s">
        <v>13</v>
      </c>
      <c r="I40">
        <v>0.28999999999999998</v>
      </c>
    </row>
    <row r="41" spans="1:9" ht="90">
      <c r="A41" s="5">
        <v>460909</v>
      </c>
      <c r="B41" s="5" t="s">
        <v>143</v>
      </c>
      <c r="C41" s="5" t="s">
        <v>21</v>
      </c>
      <c r="D41" s="5" t="s">
        <v>44</v>
      </c>
      <c r="E41" s="5" t="s">
        <v>100</v>
      </c>
      <c r="F41" s="5" t="s">
        <v>12</v>
      </c>
      <c r="G41" s="9">
        <v>0.03</v>
      </c>
      <c r="I41">
        <v>0</v>
      </c>
    </row>
    <row r="42" spans="1:9" ht="105">
      <c r="A42" s="5">
        <v>462940</v>
      </c>
      <c r="B42" s="5" t="s">
        <v>144</v>
      </c>
      <c r="C42" s="5" t="s">
        <v>17</v>
      </c>
      <c r="D42" s="5" t="s">
        <v>125</v>
      </c>
      <c r="E42" s="5" t="s">
        <v>126</v>
      </c>
      <c r="F42" s="5" t="s">
        <v>12</v>
      </c>
      <c r="G42" s="9">
        <v>0.12</v>
      </c>
      <c r="I42">
        <v>0</v>
      </c>
    </row>
    <row r="43" spans="1:9" ht="105">
      <c r="A43" s="5">
        <v>468148</v>
      </c>
      <c r="B43" s="5" t="s">
        <v>145</v>
      </c>
      <c r="C43" s="5" t="s">
        <v>20</v>
      </c>
      <c r="D43" s="5" t="s">
        <v>146</v>
      </c>
      <c r="E43" s="5" t="s">
        <v>147</v>
      </c>
      <c r="F43" s="5" t="s">
        <v>19</v>
      </c>
      <c r="G43" s="9">
        <v>0.03</v>
      </c>
      <c r="I43">
        <v>0</v>
      </c>
    </row>
    <row r="44" spans="1:9" ht="105">
      <c r="A44" s="5">
        <v>477344</v>
      </c>
      <c r="B44" s="5" t="s">
        <v>148</v>
      </c>
      <c r="C44" s="5" t="s">
        <v>24</v>
      </c>
      <c r="D44" s="5" t="s">
        <v>117</v>
      </c>
      <c r="E44" s="5" t="s">
        <v>118</v>
      </c>
      <c r="F44" s="5" t="s">
        <v>19</v>
      </c>
      <c r="G44" s="9">
        <v>0.03</v>
      </c>
      <c r="I44">
        <v>0</v>
      </c>
    </row>
    <row r="45" spans="1:9" ht="90">
      <c r="A45" s="5">
        <v>484056</v>
      </c>
      <c r="B45" s="5" t="s">
        <v>149</v>
      </c>
      <c r="C45" s="5" t="s">
        <v>11</v>
      </c>
      <c r="D45" s="5" t="s">
        <v>31</v>
      </c>
      <c r="E45" s="5" t="s">
        <v>95</v>
      </c>
      <c r="F45" s="5" t="s">
        <v>12</v>
      </c>
      <c r="G45" s="9">
        <v>0.21</v>
      </c>
      <c r="H45" s="5" t="s">
        <v>13</v>
      </c>
      <c r="I45">
        <v>0.28999999999999998</v>
      </c>
    </row>
    <row r="46" spans="1:9" ht="90">
      <c r="A46" s="5">
        <v>493805</v>
      </c>
      <c r="B46" s="5" t="s">
        <v>150</v>
      </c>
      <c r="C46" s="5" t="s">
        <v>21</v>
      </c>
      <c r="D46" s="5" t="s">
        <v>44</v>
      </c>
      <c r="E46" s="5" t="s">
        <v>100</v>
      </c>
      <c r="F46" s="5" t="s">
        <v>12</v>
      </c>
      <c r="G46" s="9">
        <v>0.03</v>
      </c>
      <c r="I46">
        <v>0</v>
      </c>
    </row>
    <row r="47" spans="1:9" ht="105">
      <c r="A47" s="5">
        <v>528196</v>
      </c>
      <c r="B47" s="5" t="s">
        <v>151</v>
      </c>
      <c r="C47" s="5" t="s">
        <v>15</v>
      </c>
      <c r="D47" s="5" t="s">
        <v>57</v>
      </c>
      <c r="E47" s="5" t="s">
        <v>108</v>
      </c>
      <c r="F47" s="5" t="s">
        <v>12</v>
      </c>
      <c r="G47" s="9">
        <v>0.03</v>
      </c>
      <c r="I47">
        <v>0</v>
      </c>
    </row>
    <row r="48" spans="1:9" ht="105">
      <c r="A48" s="5">
        <v>531062</v>
      </c>
      <c r="B48" s="5" t="s">
        <v>152</v>
      </c>
      <c r="C48" s="5" t="s">
        <v>16</v>
      </c>
      <c r="D48" s="5" t="s">
        <v>34</v>
      </c>
      <c r="E48" s="5" t="s">
        <v>98</v>
      </c>
      <c r="F48" s="5" t="s">
        <v>12</v>
      </c>
      <c r="G48" s="9">
        <v>0.12</v>
      </c>
      <c r="I48">
        <v>0</v>
      </c>
    </row>
    <row r="49" spans="1:9" ht="90">
      <c r="A49" s="5">
        <v>536631</v>
      </c>
      <c r="B49" s="5" t="s">
        <v>153</v>
      </c>
      <c r="C49" s="5" t="s">
        <v>21</v>
      </c>
      <c r="D49" s="5" t="s">
        <v>44</v>
      </c>
      <c r="E49" s="5" t="s">
        <v>100</v>
      </c>
      <c r="F49" s="5" t="s">
        <v>12</v>
      </c>
      <c r="G49" s="9">
        <v>0.03</v>
      </c>
      <c r="I49">
        <v>0</v>
      </c>
    </row>
    <row r="50" spans="1:9" ht="105">
      <c r="A50" s="5">
        <v>541667</v>
      </c>
      <c r="B50" s="5" t="s">
        <v>154</v>
      </c>
      <c r="C50" s="5" t="s">
        <v>16</v>
      </c>
      <c r="D50" s="5" t="s">
        <v>34</v>
      </c>
      <c r="E50" s="5" t="s">
        <v>98</v>
      </c>
      <c r="F50" s="5" t="s">
        <v>12</v>
      </c>
      <c r="G50" s="9">
        <v>0.12</v>
      </c>
      <c r="I50">
        <v>0</v>
      </c>
    </row>
    <row r="51" spans="1:9" ht="90">
      <c r="A51" s="5">
        <v>545104</v>
      </c>
      <c r="B51" s="5" t="s">
        <v>155</v>
      </c>
      <c r="C51" s="5" t="s">
        <v>24</v>
      </c>
      <c r="D51" s="5" t="s">
        <v>72</v>
      </c>
      <c r="E51" s="5" t="s">
        <v>130</v>
      </c>
      <c r="F51" s="5" t="s">
        <v>19</v>
      </c>
      <c r="G51" s="9">
        <v>0.03</v>
      </c>
      <c r="I51">
        <v>0</v>
      </c>
    </row>
    <row r="52" spans="1:9" ht="90">
      <c r="A52" s="5">
        <v>557342</v>
      </c>
      <c r="B52" s="5" t="s">
        <v>156</v>
      </c>
      <c r="C52" s="5" t="s">
        <v>24</v>
      </c>
      <c r="D52" s="5" t="s">
        <v>86</v>
      </c>
      <c r="E52" s="5" t="s">
        <v>87</v>
      </c>
      <c r="F52" s="5" t="s">
        <v>19</v>
      </c>
      <c r="G52" s="9">
        <v>0.03</v>
      </c>
      <c r="I52">
        <v>0</v>
      </c>
    </row>
    <row r="53" spans="1:9" ht="90">
      <c r="A53" s="5">
        <v>557355</v>
      </c>
      <c r="B53" s="5" t="s">
        <v>157</v>
      </c>
      <c r="C53" s="5" t="s">
        <v>21</v>
      </c>
      <c r="D53" s="5" t="s">
        <v>44</v>
      </c>
      <c r="E53" s="5" t="s">
        <v>100</v>
      </c>
      <c r="F53" s="5" t="s">
        <v>12</v>
      </c>
      <c r="G53" s="9">
        <v>0.03</v>
      </c>
      <c r="I53">
        <v>0</v>
      </c>
    </row>
    <row r="54" spans="1:9" ht="90">
      <c r="A54" s="5">
        <v>563110</v>
      </c>
      <c r="B54" s="5" t="s">
        <v>158</v>
      </c>
      <c r="C54" s="5" t="s">
        <v>11</v>
      </c>
      <c r="D54" s="5" t="s">
        <v>31</v>
      </c>
      <c r="E54" s="5" t="s">
        <v>95</v>
      </c>
      <c r="F54" s="5" t="s">
        <v>12</v>
      </c>
      <c r="G54" s="9">
        <v>0.21</v>
      </c>
      <c r="H54" s="5" t="s">
        <v>13</v>
      </c>
      <c r="I54">
        <v>0.28999999999999998</v>
      </c>
    </row>
    <row r="55" spans="1:9" ht="90">
      <c r="A55" s="5">
        <v>584293</v>
      </c>
      <c r="B55" s="5" t="s">
        <v>159</v>
      </c>
      <c r="C55" s="5" t="s">
        <v>15</v>
      </c>
      <c r="D55" s="5" t="s">
        <v>160</v>
      </c>
      <c r="E55" s="5" t="s">
        <v>161</v>
      </c>
      <c r="F55" s="5" t="s">
        <v>12</v>
      </c>
      <c r="G55" s="9">
        <v>0.03</v>
      </c>
      <c r="I55">
        <v>0</v>
      </c>
    </row>
    <row r="56" spans="1:9" ht="105">
      <c r="A56" s="5">
        <v>586637</v>
      </c>
      <c r="B56" s="5" t="s">
        <v>162</v>
      </c>
      <c r="C56" s="5" t="s">
        <v>20</v>
      </c>
      <c r="D56" s="5" t="s">
        <v>146</v>
      </c>
      <c r="E56" s="5" t="s">
        <v>147</v>
      </c>
      <c r="F56" s="5" t="s">
        <v>19</v>
      </c>
      <c r="G56" s="9">
        <v>0.03</v>
      </c>
      <c r="I56">
        <v>0</v>
      </c>
    </row>
    <row r="57" spans="1:9" ht="90">
      <c r="A57" s="5">
        <v>592592</v>
      </c>
      <c r="B57" s="5" t="s">
        <v>163</v>
      </c>
      <c r="C57" s="5" t="s">
        <v>21</v>
      </c>
      <c r="D57" s="5" t="s">
        <v>44</v>
      </c>
      <c r="E57" s="5" t="s">
        <v>100</v>
      </c>
      <c r="F57" s="5" t="s">
        <v>12</v>
      </c>
      <c r="G57" s="9">
        <v>0.03</v>
      </c>
      <c r="I57">
        <v>0</v>
      </c>
    </row>
    <row r="58" spans="1:9" ht="105">
      <c r="A58" s="5">
        <v>638092</v>
      </c>
      <c r="B58" s="5" t="s">
        <v>164</v>
      </c>
      <c r="C58" s="5" t="s">
        <v>24</v>
      </c>
      <c r="D58" s="5" t="s">
        <v>117</v>
      </c>
      <c r="E58" s="5" t="s">
        <v>118</v>
      </c>
      <c r="F58" s="5" t="s">
        <v>19</v>
      </c>
      <c r="G58" s="9">
        <v>0.03</v>
      </c>
      <c r="I58">
        <v>0</v>
      </c>
    </row>
    <row r="59" spans="1:9" ht="90">
      <c r="A59" s="5">
        <v>649946</v>
      </c>
      <c r="B59" s="5" t="s">
        <v>165</v>
      </c>
      <c r="C59" s="5" t="s">
        <v>21</v>
      </c>
      <c r="D59" s="5" t="s">
        <v>44</v>
      </c>
      <c r="E59" s="5" t="s">
        <v>100</v>
      </c>
      <c r="F59" s="5" t="s">
        <v>12</v>
      </c>
      <c r="G59" s="9">
        <v>0.03</v>
      </c>
      <c r="I59">
        <v>0</v>
      </c>
    </row>
    <row r="60" spans="1:9" ht="90">
      <c r="A60" s="5">
        <v>652825</v>
      </c>
      <c r="B60" s="5" t="s">
        <v>166</v>
      </c>
      <c r="C60" s="5" t="s">
        <v>11</v>
      </c>
      <c r="D60" s="5" t="s">
        <v>31</v>
      </c>
      <c r="E60" s="5" t="s">
        <v>95</v>
      </c>
      <c r="F60" s="5" t="s">
        <v>12</v>
      </c>
      <c r="G60" s="9">
        <v>0.21</v>
      </c>
      <c r="H60" s="5" t="s">
        <v>13</v>
      </c>
      <c r="I60">
        <v>0.28999999999999998</v>
      </c>
    </row>
    <row r="61" spans="1:9" ht="90">
      <c r="A61" s="5">
        <v>654221</v>
      </c>
      <c r="B61" s="5" t="s">
        <v>167</v>
      </c>
      <c r="C61" s="5" t="s">
        <v>11</v>
      </c>
      <c r="D61" s="5" t="s">
        <v>48</v>
      </c>
      <c r="E61" s="5" t="s">
        <v>142</v>
      </c>
      <c r="F61" s="5" t="s">
        <v>12</v>
      </c>
      <c r="G61" s="9">
        <v>0.21</v>
      </c>
      <c r="H61" s="5" t="s">
        <v>13</v>
      </c>
      <c r="I61">
        <v>0.28999999999999998</v>
      </c>
    </row>
    <row r="62" spans="1:9" ht="105">
      <c r="A62" s="5">
        <v>656872</v>
      </c>
      <c r="B62" s="5" t="s">
        <v>168</v>
      </c>
      <c r="C62" s="5" t="s">
        <v>15</v>
      </c>
      <c r="D62" s="5" t="s">
        <v>57</v>
      </c>
      <c r="E62" s="5" t="s">
        <v>108</v>
      </c>
      <c r="F62" s="5" t="s">
        <v>12</v>
      </c>
      <c r="G62" s="9">
        <v>0.03</v>
      </c>
      <c r="I62">
        <v>0</v>
      </c>
    </row>
    <row r="63" spans="1:9" ht="90">
      <c r="A63" s="5">
        <v>662172</v>
      </c>
      <c r="B63" s="5" t="s">
        <v>169</v>
      </c>
      <c r="C63" s="5" t="s">
        <v>11</v>
      </c>
      <c r="D63" s="5" t="s">
        <v>31</v>
      </c>
      <c r="E63" s="5" t="s">
        <v>95</v>
      </c>
      <c r="F63" s="5" t="s">
        <v>12</v>
      </c>
      <c r="G63" s="9">
        <v>0.21</v>
      </c>
      <c r="H63" s="5" t="s">
        <v>13</v>
      </c>
      <c r="I63">
        <v>0.28999999999999998</v>
      </c>
    </row>
    <row r="64" spans="1:9" ht="105">
      <c r="A64" s="5">
        <v>664450</v>
      </c>
      <c r="B64" s="5" t="s">
        <v>170</v>
      </c>
      <c r="C64" s="5" t="s">
        <v>16</v>
      </c>
      <c r="D64" s="5" t="s">
        <v>34</v>
      </c>
      <c r="E64" s="5" t="s">
        <v>98</v>
      </c>
      <c r="F64" s="5" t="s">
        <v>12</v>
      </c>
      <c r="G64" s="9">
        <v>0.12</v>
      </c>
      <c r="I64">
        <v>0</v>
      </c>
    </row>
    <row r="65" spans="1:9" ht="105">
      <c r="A65" s="5">
        <v>666188</v>
      </c>
      <c r="B65" s="5" t="s">
        <v>171</v>
      </c>
      <c r="C65" s="5" t="s">
        <v>24</v>
      </c>
      <c r="D65" s="5" t="s">
        <v>117</v>
      </c>
      <c r="E65" s="5" t="s">
        <v>118</v>
      </c>
      <c r="F65" s="5" t="s">
        <v>19</v>
      </c>
      <c r="G65" s="9">
        <v>0.03</v>
      </c>
      <c r="I65">
        <v>0</v>
      </c>
    </row>
    <row r="66" spans="1:9" ht="90">
      <c r="A66" s="5">
        <v>667312</v>
      </c>
      <c r="B66" s="5" t="s">
        <v>172</v>
      </c>
      <c r="C66" s="5" t="s">
        <v>11</v>
      </c>
      <c r="D66" s="5" t="s">
        <v>31</v>
      </c>
      <c r="E66" s="5" t="s">
        <v>95</v>
      </c>
      <c r="F66" s="5" t="s">
        <v>12</v>
      </c>
      <c r="G66" s="9">
        <v>0.21</v>
      </c>
      <c r="H66" s="5" t="s">
        <v>13</v>
      </c>
      <c r="I66">
        <v>0.28999999999999998</v>
      </c>
    </row>
    <row r="67" spans="1:9" ht="90">
      <c r="A67" s="5">
        <v>673006</v>
      </c>
      <c r="B67" s="5" t="s">
        <v>173</v>
      </c>
      <c r="C67" s="5" t="s">
        <v>11</v>
      </c>
      <c r="D67" s="5" t="s">
        <v>48</v>
      </c>
      <c r="E67" s="5" t="s">
        <v>142</v>
      </c>
      <c r="F67" s="5" t="s">
        <v>12</v>
      </c>
      <c r="G67" s="9">
        <v>0.17</v>
      </c>
      <c r="H67" s="5" t="s">
        <v>13</v>
      </c>
      <c r="I67">
        <v>0.15</v>
      </c>
    </row>
    <row r="68" spans="1:9" ht="105">
      <c r="A68" s="5">
        <v>680502</v>
      </c>
      <c r="B68" s="5" t="s">
        <v>174</v>
      </c>
      <c r="C68" s="5" t="s">
        <v>20</v>
      </c>
      <c r="D68" s="5" t="s">
        <v>146</v>
      </c>
      <c r="E68" s="5" t="s">
        <v>175</v>
      </c>
      <c r="F68" s="5" t="s">
        <v>19</v>
      </c>
      <c r="G68" s="9">
        <v>0.03</v>
      </c>
      <c r="I68">
        <v>0</v>
      </c>
    </row>
    <row r="69" spans="1:9" ht="90">
      <c r="A69" s="5">
        <v>682374</v>
      </c>
      <c r="B69" s="5" t="s">
        <v>176</v>
      </c>
      <c r="C69" s="5" t="s">
        <v>21</v>
      </c>
      <c r="D69" s="5" t="s">
        <v>44</v>
      </c>
      <c r="E69" s="5" t="s">
        <v>100</v>
      </c>
      <c r="F69" s="5" t="s">
        <v>12</v>
      </c>
      <c r="G69" s="9">
        <v>0.03</v>
      </c>
      <c r="I69">
        <v>0</v>
      </c>
    </row>
    <row r="70" spans="1:9" ht="105">
      <c r="A70" s="5">
        <v>706081</v>
      </c>
      <c r="B70" s="5" t="s">
        <v>177</v>
      </c>
      <c r="C70" s="5" t="s">
        <v>24</v>
      </c>
      <c r="D70" s="5" t="s">
        <v>117</v>
      </c>
      <c r="E70" s="5" t="s">
        <v>178</v>
      </c>
      <c r="F70" s="5" t="s">
        <v>19</v>
      </c>
      <c r="G70" s="9">
        <v>0.03</v>
      </c>
      <c r="I70">
        <v>0</v>
      </c>
    </row>
    <row r="71" spans="1:9" ht="90">
      <c r="A71" s="5">
        <v>708660</v>
      </c>
      <c r="B71" s="5" t="s">
        <v>179</v>
      </c>
      <c r="C71" s="5" t="s">
        <v>11</v>
      </c>
      <c r="D71" s="5" t="s">
        <v>31</v>
      </c>
      <c r="E71" s="5" t="s">
        <v>95</v>
      </c>
      <c r="F71" s="5" t="s">
        <v>12</v>
      </c>
      <c r="G71" s="9">
        <v>0.21</v>
      </c>
      <c r="H71" s="5" t="s">
        <v>13</v>
      </c>
      <c r="I71">
        <v>0.28999999999999998</v>
      </c>
    </row>
    <row r="72" spans="1:9" ht="90">
      <c r="A72" s="5">
        <v>726414</v>
      </c>
      <c r="B72" s="5" t="s">
        <v>180</v>
      </c>
      <c r="C72" s="5" t="s">
        <v>21</v>
      </c>
      <c r="D72" s="5" t="s">
        <v>44</v>
      </c>
      <c r="E72" s="5" t="s">
        <v>100</v>
      </c>
      <c r="F72" s="5" t="s">
        <v>12</v>
      </c>
      <c r="G72" s="9">
        <v>0.03</v>
      </c>
      <c r="I72">
        <v>0</v>
      </c>
    </row>
    <row r="73" spans="1:9" ht="90">
      <c r="A73" s="5">
        <v>727080</v>
      </c>
      <c r="B73" s="5" t="s">
        <v>181</v>
      </c>
      <c r="C73" s="5" t="s">
        <v>21</v>
      </c>
      <c r="D73" s="5" t="s">
        <v>44</v>
      </c>
      <c r="E73" s="5" t="s">
        <v>100</v>
      </c>
      <c r="F73" s="5" t="s">
        <v>12</v>
      </c>
      <c r="G73" s="9">
        <v>0.03</v>
      </c>
      <c r="I73">
        <v>0</v>
      </c>
    </row>
    <row r="74" spans="1:9" ht="90">
      <c r="A74" s="5">
        <v>727085</v>
      </c>
      <c r="B74" s="5" t="s">
        <v>182</v>
      </c>
      <c r="C74" s="5" t="s">
        <v>21</v>
      </c>
      <c r="D74" s="5" t="s">
        <v>44</v>
      </c>
      <c r="E74" s="5" t="s">
        <v>100</v>
      </c>
      <c r="F74" s="5" t="s">
        <v>12</v>
      </c>
      <c r="G74" s="9">
        <v>0.03</v>
      </c>
      <c r="I74">
        <v>0</v>
      </c>
    </row>
    <row r="75" spans="1:9" ht="90">
      <c r="A75" s="5">
        <v>438568</v>
      </c>
      <c r="B75" s="5" t="s">
        <v>183</v>
      </c>
      <c r="C75" s="5" t="s">
        <v>11</v>
      </c>
      <c r="D75" s="5" t="s">
        <v>31</v>
      </c>
      <c r="E75" s="5" t="s">
        <v>33</v>
      </c>
      <c r="F75" s="5" t="s">
        <v>12</v>
      </c>
      <c r="G75" s="9">
        <v>0.21</v>
      </c>
      <c r="H75" s="5" t="s">
        <v>13</v>
      </c>
      <c r="I75">
        <v>0.28999999999999998</v>
      </c>
    </row>
    <row r="76" spans="1:9" ht="90">
      <c r="A76" s="5">
        <v>929813</v>
      </c>
      <c r="B76" s="5" t="s">
        <v>184</v>
      </c>
      <c r="C76" s="5" t="s">
        <v>11</v>
      </c>
      <c r="D76" s="5" t="s">
        <v>31</v>
      </c>
      <c r="E76" s="5" t="s">
        <v>33</v>
      </c>
      <c r="F76" s="5" t="s">
        <v>12</v>
      </c>
      <c r="G76" s="9">
        <v>0.21</v>
      </c>
      <c r="H76" s="5" t="s">
        <v>13</v>
      </c>
      <c r="I76">
        <v>0.28999999999999998</v>
      </c>
    </row>
    <row r="77" spans="1:9" ht="90">
      <c r="A77" s="5">
        <v>93999648</v>
      </c>
      <c r="B77" s="5" t="s">
        <v>185</v>
      </c>
      <c r="C77" s="5" t="s">
        <v>11</v>
      </c>
      <c r="D77" s="5" t="s">
        <v>31</v>
      </c>
      <c r="E77" s="5" t="s">
        <v>33</v>
      </c>
      <c r="F77" s="5" t="s">
        <v>12</v>
      </c>
      <c r="G77" s="9">
        <v>0.21</v>
      </c>
      <c r="H77" s="5" t="s">
        <v>13</v>
      </c>
      <c r="I77">
        <v>0.28999999999999998</v>
      </c>
    </row>
    <row r="78" spans="1:9" ht="105">
      <c r="A78" s="5">
        <v>729837</v>
      </c>
      <c r="B78" s="5" t="s">
        <v>186</v>
      </c>
      <c r="C78" s="5" t="s">
        <v>20</v>
      </c>
      <c r="D78" s="5" t="s">
        <v>146</v>
      </c>
      <c r="E78" s="5" t="s">
        <v>147</v>
      </c>
      <c r="F78" s="5" t="s">
        <v>19</v>
      </c>
      <c r="G78" s="9">
        <v>0.03</v>
      </c>
      <c r="I78">
        <v>0</v>
      </c>
    </row>
    <row r="79" spans="1:9" ht="90">
      <c r="A79" s="5">
        <v>94000635</v>
      </c>
      <c r="B79" s="5" t="s">
        <v>187</v>
      </c>
      <c r="C79" s="5" t="s">
        <v>11</v>
      </c>
      <c r="D79" s="5" t="s">
        <v>31</v>
      </c>
      <c r="E79" s="5" t="s">
        <v>33</v>
      </c>
      <c r="F79" s="5" t="s">
        <v>12</v>
      </c>
      <c r="G79" s="9">
        <v>0.21</v>
      </c>
      <c r="H79" s="5" t="s">
        <v>13</v>
      </c>
      <c r="I79">
        <v>0.28999999999999998</v>
      </c>
    </row>
    <row r="80" spans="1:9" ht="90">
      <c r="A80" s="5">
        <v>94001348</v>
      </c>
      <c r="B80" s="5" t="s">
        <v>188</v>
      </c>
      <c r="C80" s="5" t="s">
        <v>11</v>
      </c>
      <c r="D80" s="5" t="s">
        <v>31</v>
      </c>
      <c r="E80" s="5" t="s">
        <v>33</v>
      </c>
      <c r="F80" s="5" t="s">
        <v>12</v>
      </c>
      <c r="G80" s="9">
        <v>0.21</v>
      </c>
      <c r="H80" s="5" t="s">
        <v>13</v>
      </c>
      <c r="I80">
        <v>0.28999999999999998</v>
      </c>
    </row>
    <row r="81" spans="1:9" ht="105">
      <c r="A81" s="5">
        <v>547208</v>
      </c>
      <c r="B81" s="5" t="s">
        <v>189</v>
      </c>
      <c r="C81" s="5" t="s">
        <v>16</v>
      </c>
      <c r="D81" s="5" t="s">
        <v>34</v>
      </c>
      <c r="E81" s="5" t="s">
        <v>36</v>
      </c>
      <c r="F81" s="5" t="s">
        <v>12</v>
      </c>
      <c r="G81" s="9">
        <v>0.12</v>
      </c>
      <c r="I81">
        <v>0</v>
      </c>
    </row>
    <row r="82" spans="1:9" ht="105">
      <c r="A82" s="5">
        <v>739010</v>
      </c>
      <c r="B82" s="5" t="s">
        <v>190</v>
      </c>
      <c r="C82" s="5" t="s">
        <v>15</v>
      </c>
      <c r="D82" s="5" t="s">
        <v>57</v>
      </c>
      <c r="E82" s="5" t="s">
        <v>191</v>
      </c>
      <c r="F82" s="5" t="s">
        <v>12</v>
      </c>
      <c r="G82" s="9">
        <v>0.03</v>
      </c>
      <c r="I82">
        <v>0</v>
      </c>
    </row>
    <row r="83" spans="1:9" ht="90">
      <c r="A83" s="5">
        <v>1553526</v>
      </c>
      <c r="B83" s="5" t="s">
        <v>192</v>
      </c>
      <c r="C83" s="5" t="s">
        <v>20</v>
      </c>
      <c r="D83" s="5" t="s">
        <v>37</v>
      </c>
      <c r="E83" s="5" t="s">
        <v>39</v>
      </c>
      <c r="F83" s="5" t="s">
        <v>19</v>
      </c>
      <c r="G83" s="9">
        <v>0.03</v>
      </c>
      <c r="I83">
        <v>0</v>
      </c>
    </row>
    <row r="84" spans="1:9" ht="90">
      <c r="A84" s="5">
        <v>94018289</v>
      </c>
      <c r="B84" s="5" t="s">
        <v>193</v>
      </c>
      <c r="C84" s="5" t="s">
        <v>20</v>
      </c>
      <c r="D84" s="5" t="s">
        <v>37</v>
      </c>
      <c r="E84" s="5" t="s">
        <v>39</v>
      </c>
      <c r="F84" s="5"/>
      <c r="G84" s="9">
        <v>0.03</v>
      </c>
      <c r="I84">
        <v>0</v>
      </c>
    </row>
    <row r="85" spans="1:9" ht="90">
      <c r="A85" s="5">
        <v>134240</v>
      </c>
      <c r="B85" s="5" t="s">
        <v>194</v>
      </c>
      <c r="C85" s="5" t="s">
        <v>24</v>
      </c>
      <c r="D85" s="5" t="s">
        <v>40</v>
      </c>
      <c r="E85" s="5" t="s">
        <v>42</v>
      </c>
      <c r="F85" s="5" t="s">
        <v>19</v>
      </c>
      <c r="G85" s="9">
        <v>0.03</v>
      </c>
      <c r="I85">
        <v>0</v>
      </c>
    </row>
    <row r="86" spans="1:9" ht="90">
      <c r="A86" s="5">
        <v>287263</v>
      </c>
      <c r="B86" s="5" t="s">
        <v>195</v>
      </c>
      <c r="C86" s="5" t="s">
        <v>24</v>
      </c>
      <c r="D86" s="5" t="s">
        <v>40</v>
      </c>
      <c r="E86" s="5" t="s">
        <v>42</v>
      </c>
      <c r="F86" s="5" t="s">
        <v>19</v>
      </c>
      <c r="G86" s="9">
        <v>0.03</v>
      </c>
      <c r="I86">
        <v>0</v>
      </c>
    </row>
    <row r="87" spans="1:9" ht="90">
      <c r="A87" s="5">
        <v>326562</v>
      </c>
      <c r="B87" s="5" t="s">
        <v>196</v>
      </c>
      <c r="C87" s="5" t="s">
        <v>24</v>
      </c>
      <c r="D87" s="5" t="s">
        <v>40</v>
      </c>
      <c r="E87" s="5" t="s">
        <v>42</v>
      </c>
      <c r="F87" s="5" t="s">
        <v>19</v>
      </c>
      <c r="G87" s="9">
        <v>0.03</v>
      </c>
      <c r="I87">
        <v>0</v>
      </c>
    </row>
    <row r="88" spans="1:9" ht="90">
      <c r="A88" s="5">
        <v>518878</v>
      </c>
      <c r="B88" s="5" t="s">
        <v>197</v>
      </c>
      <c r="C88" s="5" t="s">
        <v>24</v>
      </c>
      <c r="D88" s="5" t="s">
        <v>40</v>
      </c>
      <c r="E88" s="5" t="s">
        <v>42</v>
      </c>
      <c r="F88" s="5" t="s">
        <v>19</v>
      </c>
      <c r="G88" s="9">
        <v>0.03</v>
      </c>
      <c r="I88">
        <v>0</v>
      </c>
    </row>
    <row r="89" spans="1:9" ht="105">
      <c r="A89" s="5">
        <v>747522</v>
      </c>
      <c r="B89" s="5" t="s">
        <v>198</v>
      </c>
      <c r="C89" s="5" t="s">
        <v>16</v>
      </c>
      <c r="D89" s="5" t="s">
        <v>34</v>
      </c>
      <c r="E89" s="5" t="s">
        <v>98</v>
      </c>
      <c r="F89" s="5" t="s">
        <v>12</v>
      </c>
      <c r="G89" s="9">
        <v>0.12</v>
      </c>
      <c r="I89">
        <v>0</v>
      </c>
    </row>
    <row r="90" spans="1:9" ht="90">
      <c r="A90" s="5">
        <v>748073</v>
      </c>
      <c r="B90" s="5" t="s">
        <v>199</v>
      </c>
      <c r="C90" s="5" t="s">
        <v>21</v>
      </c>
      <c r="D90" s="5" t="s">
        <v>44</v>
      </c>
      <c r="E90" s="5" t="s">
        <v>100</v>
      </c>
      <c r="F90" s="5" t="s">
        <v>12</v>
      </c>
      <c r="G90" s="9">
        <v>0.03</v>
      </c>
      <c r="I90">
        <v>0</v>
      </c>
    </row>
    <row r="91" spans="1:9" ht="90">
      <c r="A91" s="5">
        <v>606731</v>
      </c>
      <c r="B91" s="5" t="s">
        <v>200</v>
      </c>
      <c r="C91" s="5" t="s">
        <v>24</v>
      </c>
      <c r="D91" s="5" t="s">
        <v>40</v>
      </c>
      <c r="E91" s="5" t="s">
        <v>42</v>
      </c>
      <c r="F91" s="5"/>
      <c r="G91" s="9">
        <v>0.03</v>
      </c>
      <c r="I91">
        <v>0</v>
      </c>
    </row>
    <row r="92" spans="1:9" ht="90">
      <c r="A92" s="5">
        <v>633897</v>
      </c>
      <c r="B92" s="5" t="s">
        <v>201</v>
      </c>
      <c r="C92" s="5" t="s">
        <v>24</v>
      </c>
      <c r="D92" s="5" t="s">
        <v>40</v>
      </c>
      <c r="E92" s="5" t="s">
        <v>42</v>
      </c>
      <c r="F92" s="5"/>
      <c r="G92" s="9">
        <v>0.03</v>
      </c>
      <c r="I92">
        <v>0</v>
      </c>
    </row>
    <row r="93" spans="1:9" ht="90">
      <c r="A93" s="5">
        <v>726441</v>
      </c>
      <c r="B93" s="5" t="s">
        <v>202</v>
      </c>
      <c r="C93" s="5" t="s">
        <v>24</v>
      </c>
      <c r="D93" s="5" t="s">
        <v>40</v>
      </c>
      <c r="E93" s="5" t="s">
        <v>42</v>
      </c>
      <c r="F93" s="5" t="s">
        <v>19</v>
      </c>
      <c r="G93" s="9">
        <v>0.03</v>
      </c>
      <c r="I93">
        <v>0</v>
      </c>
    </row>
    <row r="94" spans="1:9" ht="90">
      <c r="A94" s="5">
        <v>746148</v>
      </c>
      <c r="B94" s="5" t="s">
        <v>203</v>
      </c>
      <c r="C94" s="5" t="s">
        <v>24</v>
      </c>
      <c r="D94" s="5" t="s">
        <v>40</v>
      </c>
      <c r="E94" s="5" t="s">
        <v>42</v>
      </c>
      <c r="F94" s="5" t="s">
        <v>19</v>
      </c>
      <c r="G94" s="9">
        <v>0.03</v>
      </c>
      <c r="I94">
        <v>0</v>
      </c>
    </row>
    <row r="95" spans="1:9" ht="90">
      <c r="A95" s="5">
        <v>1390474</v>
      </c>
      <c r="B95" s="5" t="s">
        <v>204</v>
      </c>
      <c r="C95" s="5" t="s">
        <v>24</v>
      </c>
      <c r="D95" s="5" t="s">
        <v>40</v>
      </c>
      <c r="E95" s="5" t="s">
        <v>43</v>
      </c>
      <c r="F95" s="5" t="s">
        <v>19</v>
      </c>
      <c r="G95" s="9">
        <v>0.03</v>
      </c>
      <c r="I95">
        <v>0</v>
      </c>
    </row>
    <row r="96" spans="1:9" ht="90">
      <c r="A96" s="5">
        <v>93998224</v>
      </c>
      <c r="B96" s="5" t="s">
        <v>205</v>
      </c>
      <c r="C96" s="5" t="s">
        <v>24</v>
      </c>
      <c r="D96" s="5" t="s">
        <v>40</v>
      </c>
      <c r="E96" s="5" t="s">
        <v>42</v>
      </c>
      <c r="F96" s="5" t="s">
        <v>19</v>
      </c>
      <c r="G96" s="9">
        <v>0.03</v>
      </c>
      <c r="I96">
        <v>0</v>
      </c>
    </row>
    <row r="97" spans="1:9" ht="90">
      <c r="A97" s="5">
        <v>345011</v>
      </c>
      <c r="B97" s="5" t="s">
        <v>206</v>
      </c>
      <c r="C97" s="5" t="s">
        <v>21</v>
      </c>
      <c r="D97" s="5" t="s">
        <v>44</v>
      </c>
      <c r="E97" s="5" t="s">
        <v>46</v>
      </c>
      <c r="F97" s="5" t="s">
        <v>12</v>
      </c>
      <c r="G97" s="9">
        <v>0.03</v>
      </c>
      <c r="I97">
        <v>0</v>
      </c>
    </row>
    <row r="98" spans="1:9" ht="90">
      <c r="A98" s="5">
        <v>408972</v>
      </c>
      <c r="B98" s="5" t="s">
        <v>207</v>
      </c>
      <c r="C98" s="5" t="s">
        <v>21</v>
      </c>
      <c r="D98" s="5" t="s">
        <v>44</v>
      </c>
      <c r="E98" s="5" t="s">
        <v>47</v>
      </c>
      <c r="F98" s="5" t="s">
        <v>12</v>
      </c>
      <c r="G98" s="9">
        <v>0.03</v>
      </c>
      <c r="I98">
        <v>0</v>
      </c>
    </row>
    <row r="99" spans="1:9" ht="90">
      <c r="A99" s="5">
        <v>549417</v>
      </c>
      <c r="B99" s="5" t="s">
        <v>208</v>
      </c>
      <c r="C99" s="5" t="s">
        <v>21</v>
      </c>
      <c r="D99" s="5" t="s">
        <v>44</v>
      </c>
      <c r="E99" s="5" t="s">
        <v>47</v>
      </c>
      <c r="F99" s="5" t="s">
        <v>12</v>
      </c>
      <c r="G99" s="9">
        <v>0.03</v>
      </c>
      <c r="I99">
        <v>0</v>
      </c>
    </row>
    <row r="100" spans="1:9" ht="90">
      <c r="A100" s="5">
        <v>726129</v>
      </c>
      <c r="B100" s="5" t="s">
        <v>209</v>
      </c>
      <c r="C100" s="5" t="s">
        <v>21</v>
      </c>
      <c r="D100" s="5" t="s">
        <v>44</v>
      </c>
      <c r="E100" s="5" t="s">
        <v>46</v>
      </c>
      <c r="F100" s="5" t="s">
        <v>12</v>
      </c>
      <c r="G100" s="9">
        <v>0.03</v>
      </c>
      <c r="I100">
        <v>0</v>
      </c>
    </row>
    <row r="101" spans="1:9" ht="90">
      <c r="A101" s="5">
        <v>1318544</v>
      </c>
      <c r="B101" s="5" t="s">
        <v>210</v>
      </c>
      <c r="C101" s="5" t="s">
        <v>21</v>
      </c>
      <c r="D101" s="5" t="s">
        <v>44</v>
      </c>
      <c r="E101" s="5" t="s">
        <v>46</v>
      </c>
      <c r="F101" s="5" t="s">
        <v>12</v>
      </c>
      <c r="G101" s="9">
        <v>0.03</v>
      </c>
      <c r="I101">
        <v>0</v>
      </c>
    </row>
    <row r="102" spans="1:9" ht="90">
      <c r="A102" s="5">
        <v>1546713</v>
      </c>
      <c r="B102" s="5" t="s">
        <v>211</v>
      </c>
      <c r="C102" s="5" t="s">
        <v>21</v>
      </c>
      <c r="D102" s="5" t="s">
        <v>44</v>
      </c>
      <c r="E102" s="5" t="s">
        <v>46</v>
      </c>
      <c r="F102" s="5" t="s">
        <v>12</v>
      </c>
      <c r="G102" s="9">
        <v>0.03</v>
      </c>
      <c r="I102">
        <v>0</v>
      </c>
    </row>
    <row r="103" spans="1:9" ht="90">
      <c r="A103" s="5">
        <v>775289</v>
      </c>
      <c r="B103" s="5" t="s">
        <v>212</v>
      </c>
      <c r="C103" s="5" t="s">
        <v>21</v>
      </c>
      <c r="D103" s="5" t="s">
        <v>44</v>
      </c>
      <c r="E103" s="5" t="s">
        <v>100</v>
      </c>
      <c r="F103" s="5" t="s">
        <v>12</v>
      </c>
      <c r="G103" s="9">
        <v>0.03</v>
      </c>
      <c r="I103">
        <v>0</v>
      </c>
    </row>
    <row r="104" spans="1:9" ht="90">
      <c r="A104" s="5">
        <v>1559864</v>
      </c>
      <c r="B104" s="5" t="s">
        <v>213</v>
      </c>
      <c r="C104" s="5" t="s">
        <v>21</v>
      </c>
      <c r="D104" s="5" t="s">
        <v>44</v>
      </c>
      <c r="E104" s="5" t="s">
        <v>46</v>
      </c>
      <c r="F104" s="5" t="s">
        <v>12</v>
      </c>
      <c r="G104" s="9">
        <v>0.03</v>
      </c>
      <c r="I104">
        <v>0</v>
      </c>
    </row>
    <row r="105" spans="1:9" ht="90">
      <c r="A105" s="5">
        <v>1567248</v>
      </c>
      <c r="B105" s="5" t="s">
        <v>214</v>
      </c>
      <c r="C105" s="5" t="s">
        <v>21</v>
      </c>
      <c r="D105" s="5" t="s">
        <v>44</v>
      </c>
      <c r="E105" s="5" t="s">
        <v>47</v>
      </c>
      <c r="F105" s="5" t="s">
        <v>12</v>
      </c>
      <c r="G105" s="9">
        <v>0.03</v>
      </c>
      <c r="I105">
        <v>0</v>
      </c>
    </row>
    <row r="106" spans="1:9" ht="90">
      <c r="A106" s="5">
        <v>1588360</v>
      </c>
      <c r="B106" s="5" t="s">
        <v>215</v>
      </c>
      <c r="C106" s="5" t="s">
        <v>21</v>
      </c>
      <c r="D106" s="5" t="s">
        <v>44</v>
      </c>
      <c r="E106" s="5" t="s">
        <v>47</v>
      </c>
      <c r="F106" s="5" t="s">
        <v>12</v>
      </c>
      <c r="G106" s="9">
        <v>0.03</v>
      </c>
      <c r="I106">
        <v>0</v>
      </c>
    </row>
    <row r="107" spans="1:9" ht="90">
      <c r="A107" s="5">
        <v>20015442</v>
      </c>
      <c r="B107" s="5" t="s">
        <v>216</v>
      </c>
      <c r="C107" s="5" t="s">
        <v>21</v>
      </c>
      <c r="D107" s="5" t="s">
        <v>44</v>
      </c>
      <c r="E107" s="5" t="s">
        <v>46</v>
      </c>
      <c r="F107" s="5" t="s">
        <v>12</v>
      </c>
      <c r="G107" s="9">
        <v>0.03</v>
      </c>
      <c r="I107">
        <v>0</v>
      </c>
    </row>
    <row r="108" spans="1:9" ht="90">
      <c r="A108" s="5">
        <v>777046</v>
      </c>
      <c r="B108" s="5" t="s">
        <v>217</v>
      </c>
      <c r="C108" s="5" t="s">
        <v>20</v>
      </c>
      <c r="D108" s="5" t="s">
        <v>37</v>
      </c>
      <c r="E108" s="5" t="s">
        <v>218</v>
      </c>
      <c r="F108" s="5" t="s">
        <v>19</v>
      </c>
      <c r="G108" s="9">
        <v>0.03</v>
      </c>
      <c r="I108">
        <v>0</v>
      </c>
    </row>
    <row r="109" spans="1:9" ht="90">
      <c r="A109" s="5">
        <v>94015918</v>
      </c>
      <c r="B109" s="5" t="s">
        <v>219</v>
      </c>
      <c r="C109" s="5" t="s">
        <v>21</v>
      </c>
      <c r="D109" s="5" t="s">
        <v>44</v>
      </c>
      <c r="E109" s="5" t="s">
        <v>47</v>
      </c>
      <c r="F109" s="5" t="s">
        <v>12</v>
      </c>
      <c r="G109" s="9">
        <v>0.03</v>
      </c>
      <c r="I109">
        <v>0</v>
      </c>
    </row>
    <row r="110" spans="1:9" ht="90">
      <c r="A110" s="5">
        <v>802861</v>
      </c>
      <c r="B110" s="5" t="s">
        <v>220</v>
      </c>
      <c r="C110" s="5" t="s">
        <v>21</v>
      </c>
      <c r="D110" s="5" t="s">
        <v>44</v>
      </c>
      <c r="E110" s="5" t="s">
        <v>100</v>
      </c>
      <c r="F110" s="5" t="s">
        <v>12</v>
      </c>
      <c r="G110" s="9">
        <v>0.03</v>
      </c>
      <c r="I110">
        <v>0</v>
      </c>
    </row>
    <row r="111" spans="1:9" ht="105">
      <c r="A111" s="5">
        <v>823171</v>
      </c>
      <c r="B111" s="5" t="s">
        <v>221</v>
      </c>
      <c r="C111" s="5" t="s">
        <v>15</v>
      </c>
      <c r="D111" s="5" t="s">
        <v>57</v>
      </c>
      <c r="E111" s="5" t="s">
        <v>108</v>
      </c>
      <c r="F111" s="5" t="s">
        <v>12</v>
      </c>
      <c r="G111" s="9">
        <v>0.03</v>
      </c>
      <c r="I111">
        <v>0</v>
      </c>
    </row>
    <row r="112" spans="1:9" ht="105">
      <c r="A112" s="5">
        <v>833779</v>
      </c>
      <c r="B112" s="5" t="s">
        <v>222</v>
      </c>
      <c r="C112" s="5" t="s">
        <v>24</v>
      </c>
      <c r="D112" s="5" t="s">
        <v>117</v>
      </c>
      <c r="E112" s="5" t="s">
        <v>178</v>
      </c>
      <c r="F112" s="5" t="s">
        <v>19</v>
      </c>
      <c r="G112" s="9">
        <v>0.03</v>
      </c>
      <c r="I112">
        <v>0</v>
      </c>
    </row>
    <row r="113" spans="1:9" ht="105">
      <c r="A113" s="5">
        <v>865528</v>
      </c>
      <c r="B113" s="5" t="s">
        <v>223</v>
      </c>
      <c r="C113" s="5" t="s">
        <v>20</v>
      </c>
      <c r="D113" s="5" t="s">
        <v>146</v>
      </c>
      <c r="E113" s="5" t="s">
        <v>147</v>
      </c>
      <c r="F113" s="5" t="s">
        <v>19</v>
      </c>
      <c r="G113" s="9">
        <v>0.03</v>
      </c>
      <c r="I113">
        <v>0</v>
      </c>
    </row>
    <row r="114" spans="1:9" ht="75">
      <c r="A114" s="5">
        <v>879425</v>
      </c>
      <c r="B114" s="5" t="s">
        <v>224</v>
      </c>
      <c r="C114" s="5" t="s">
        <v>18</v>
      </c>
      <c r="D114" s="5" t="s">
        <v>60</v>
      </c>
      <c r="E114" s="5" t="s">
        <v>225</v>
      </c>
      <c r="F114" s="5" t="s">
        <v>19</v>
      </c>
      <c r="G114" s="9">
        <v>0.03</v>
      </c>
      <c r="I114">
        <v>0</v>
      </c>
    </row>
    <row r="115" spans="1:9" ht="90">
      <c r="A115" s="5">
        <v>883071</v>
      </c>
      <c r="B115" s="5" t="s">
        <v>226</v>
      </c>
      <c r="C115" s="5" t="s">
        <v>15</v>
      </c>
      <c r="D115" s="5" t="s">
        <v>227</v>
      </c>
      <c r="E115" s="5" t="s">
        <v>228</v>
      </c>
      <c r="F115" s="5" t="s">
        <v>12</v>
      </c>
      <c r="G115" s="9">
        <v>0.03</v>
      </c>
      <c r="I115">
        <v>0</v>
      </c>
    </row>
    <row r="116" spans="1:9" ht="90">
      <c r="A116" s="5">
        <v>885302</v>
      </c>
      <c r="B116" s="5" t="s">
        <v>229</v>
      </c>
      <c r="C116" s="5" t="s">
        <v>21</v>
      </c>
      <c r="D116" s="5" t="s">
        <v>44</v>
      </c>
      <c r="E116" s="5" t="s">
        <v>100</v>
      </c>
      <c r="F116" s="5" t="s">
        <v>12</v>
      </c>
      <c r="G116" s="9">
        <v>0.03</v>
      </c>
      <c r="I116">
        <v>0</v>
      </c>
    </row>
    <row r="117" spans="1:9" ht="105">
      <c r="A117" s="5">
        <v>888488</v>
      </c>
      <c r="B117" s="5" t="s">
        <v>230</v>
      </c>
      <c r="C117" s="5" t="s">
        <v>20</v>
      </c>
      <c r="D117" s="5" t="s">
        <v>146</v>
      </c>
      <c r="E117" s="5" t="s">
        <v>147</v>
      </c>
      <c r="F117" s="5" t="s">
        <v>19</v>
      </c>
      <c r="G117" s="9">
        <v>0.03</v>
      </c>
      <c r="I117">
        <v>0</v>
      </c>
    </row>
    <row r="118" spans="1:9" ht="105">
      <c r="A118" s="5">
        <v>888943</v>
      </c>
      <c r="B118" s="5" t="s">
        <v>231</v>
      </c>
      <c r="C118" s="5" t="s">
        <v>20</v>
      </c>
      <c r="D118" s="5" t="s">
        <v>146</v>
      </c>
      <c r="E118" s="5" t="s">
        <v>147</v>
      </c>
      <c r="F118" s="5" t="s">
        <v>19</v>
      </c>
      <c r="G118" s="9">
        <v>0.03</v>
      </c>
      <c r="I118">
        <v>0</v>
      </c>
    </row>
    <row r="119" spans="1:9" ht="90">
      <c r="A119" s="5">
        <v>894797</v>
      </c>
      <c r="B119" s="5" t="s">
        <v>232</v>
      </c>
      <c r="C119" s="5" t="s">
        <v>24</v>
      </c>
      <c r="D119" s="5" t="s">
        <v>86</v>
      </c>
      <c r="E119" s="5" t="s">
        <v>87</v>
      </c>
      <c r="F119" s="5" t="s">
        <v>19</v>
      </c>
      <c r="G119" s="9">
        <v>0.03</v>
      </c>
      <c r="I119">
        <v>0</v>
      </c>
    </row>
    <row r="120" spans="1:9" ht="105">
      <c r="A120" s="5">
        <v>907794</v>
      </c>
      <c r="B120" s="5" t="s">
        <v>233</v>
      </c>
      <c r="C120" s="5" t="s">
        <v>20</v>
      </c>
      <c r="D120" s="5" t="s">
        <v>146</v>
      </c>
      <c r="E120" s="5" t="s">
        <v>147</v>
      </c>
      <c r="F120" s="5" t="s">
        <v>19</v>
      </c>
      <c r="G120" s="9">
        <v>0.03</v>
      </c>
      <c r="I120">
        <v>0</v>
      </c>
    </row>
    <row r="121" spans="1:9" ht="90">
      <c r="A121" s="5">
        <v>911506</v>
      </c>
      <c r="B121" s="5" t="s">
        <v>234</v>
      </c>
      <c r="C121" s="5" t="s">
        <v>24</v>
      </c>
      <c r="D121" s="5" t="s">
        <v>72</v>
      </c>
      <c r="E121" s="5" t="s">
        <v>130</v>
      </c>
      <c r="F121" s="5" t="s">
        <v>19</v>
      </c>
      <c r="G121" s="9">
        <v>0.03</v>
      </c>
      <c r="I121">
        <v>0</v>
      </c>
    </row>
    <row r="122" spans="1:9" ht="90">
      <c r="A122" s="5">
        <v>911748</v>
      </c>
      <c r="B122" s="5" t="s">
        <v>235</v>
      </c>
      <c r="C122" s="5" t="s">
        <v>20</v>
      </c>
      <c r="D122" s="5" t="s">
        <v>37</v>
      </c>
      <c r="E122" s="5" t="s">
        <v>218</v>
      </c>
      <c r="F122" s="5" t="s">
        <v>19</v>
      </c>
      <c r="G122" s="9">
        <v>0.03</v>
      </c>
      <c r="I122">
        <v>0</v>
      </c>
    </row>
    <row r="123" spans="1:9" ht="105">
      <c r="A123" s="5">
        <v>917729</v>
      </c>
      <c r="B123" s="5" t="s">
        <v>236</v>
      </c>
      <c r="C123" s="5" t="s">
        <v>24</v>
      </c>
      <c r="D123" s="5" t="s">
        <v>117</v>
      </c>
      <c r="E123" s="5" t="s">
        <v>178</v>
      </c>
      <c r="F123" s="5" t="s">
        <v>19</v>
      </c>
      <c r="G123" s="9">
        <v>0.03</v>
      </c>
      <c r="I123">
        <v>0</v>
      </c>
    </row>
    <row r="124" spans="1:9" ht="105">
      <c r="A124" s="5">
        <v>917726</v>
      </c>
      <c r="B124" s="5" t="s">
        <v>237</v>
      </c>
      <c r="C124" s="5" t="s">
        <v>20</v>
      </c>
      <c r="D124" s="5" t="s">
        <v>146</v>
      </c>
      <c r="E124" s="5" t="s">
        <v>147</v>
      </c>
      <c r="F124" s="5" t="s">
        <v>19</v>
      </c>
      <c r="G124" s="9">
        <v>0.03</v>
      </c>
      <c r="I124">
        <v>0</v>
      </c>
    </row>
    <row r="125" spans="1:9" ht="105">
      <c r="A125" s="5">
        <v>918205</v>
      </c>
      <c r="B125" s="5" t="s">
        <v>238</v>
      </c>
      <c r="C125" s="5" t="s">
        <v>20</v>
      </c>
      <c r="D125" s="5" t="s">
        <v>146</v>
      </c>
      <c r="E125" s="5" t="s">
        <v>147</v>
      </c>
      <c r="F125" s="5" t="s">
        <v>19</v>
      </c>
      <c r="G125" s="9">
        <v>0.03</v>
      </c>
      <c r="I125">
        <v>0</v>
      </c>
    </row>
    <row r="126" spans="1:9" ht="105">
      <c r="A126" s="5">
        <v>930503</v>
      </c>
      <c r="B126" s="5" t="s">
        <v>239</v>
      </c>
      <c r="C126" s="5" t="s">
        <v>24</v>
      </c>
      <c r="D126" s="5" t="s">
        <v>117</v>
      </c>
      <c r="E126" s="5" t="s">
        <v>118</v>
      </c>
      <c r="F126" s="5" t="s">
        <v>19</v>
      </c>
      <c r="G126" s="9">
        <v>0.03</v>
      </c>
      <c r="I126">
        <v>0</v>
      </c>
    </row>
    <row r="127" spans="1:9" ht="105">
      <c r="A127" s="5">
        <v>941455</v>
      </c>
      <c r="B127" s="5" t="s">
        <v>240</v>
      </c>
      <c r="C127" s="5" t="s">
        <v>16</v>
      </c>
      <c r="D127" s="5" t="s">
        <v>34</v>
      </c>
      <c r="E127" s="5" t="s">
        <v>98</v>
      </c>
      <c r="F127" s="5" t="s">
        <v>12</v>
      </c>
      <c r="G127" s="9">
        <v>0.12</v>
      </c>
      <c r="I127">
        <v>0</v>
      </c>
    </row>
    <row r="128" spans="1:9" ht="90">
      <c r="A128" s="5">
        <v>948616</v>
      </c>
      <c r="B128" s="5" t="s">
        <v>241</v>
      </c>
      <c r="C128" s="5" t="s">
        <v>16</v>
      </c>
      <c r="D128" s="5" t="s">
        <v>242</v>
      </c>
      <c r="E128" s="5" t="s">
        <v>243</v>
      </c>
      <c r="F128" s="5" t="s">
        <v>12</v>
      </c>
      <c r="G128" s="9">
        <v>0.12</v>
      </c>
      <c r="I128">
        <v>0</v>
      </c>
    </row>
    <row r="129" spans="1:9" ht="105">
      <c r="A129" s="5">
        <v>951859</v>
      </c>
      <c r="B129" s="5" t="s">
        <v>244</v>
      </c>
      <c r="C129" s="5" t="s">
        <v>24</v>
      </c>
      <c r="D129" s="5" t="s">
        <v>117</v>
      </c>
      <c r="E129" s="5" t="s">
        <v>118</v>
      </c>
      <c r="F129" s="5" t="s">
        <v>19</v>
      </c>
      <c r="G129" s="9">
        <v>0.03</v>
      </c>
      <c r="I129">
        <v>0</v>
      </c>
    </row>
    <row r="130" spans="1:9" ht="90">
      <c r="A130" s="5">
        <v>962346</v>
      </c>
      <c r="B130" s="5" t="s">
        <v>245</v>
      </c>
      <c r="C130" s="5" t="s">
        <v>15</v>
      </c>
      <c r="D130" s="5" t="s">
        <v>160</v>
      </c>
      <c r="E130" s="5" t="s">
        <v>161</v>
      </c>
      <c r="F130" s="5" t="s">
        <v>12</v>
      </c>
      <c r="G130" s="9">
        <v>0.03</v>
      </c>
      <c r="I130">
        <v>0</v>
      </c>
    </row>
    <row r="131" spans="1:9" ht="90">
      <c r="A131" s="5">
        <v>974575</v>
      </c>
      <c r="B131" s="5" t="s">
        <v>246</v>
      </c>
      <c r="C131" s="5" t="s">
        <v>21</v>
      </c>
      <c r="D131" s="5" t="s">
        <v>44</v>
      </c>
      <c r="E131" s="5" t="s">
        <v>100</v>
      </c>
      <c r="F131" s="5" t="s">
        <v>12</v>
      </c>
      <c r="G131" s="9">
        <v>0.03</v>
      </c>
      <c r="I131">
        <v>0</v>
      </c>
    </row>
    <row r="132" spans="1:9" ht="105">
      <c r="A132" s="5">
        <v>975479</v>
      </c>
      <c r="B132" s="5" t="s">
        <v>247</v>
      </c>
      <c r="C132" s="5" t="s">
        <v>20</v>
      </c>
      <c r="D132" s="5" t="s">
        <v>146</v>
      </c>
      <c r="E132" s="5" t="s">
        <v>175</v>
      </c>
      <c r="F132" s="5" t="s">
        <v>19</v>
      </c>
      <c r="G132" s="9">
        <v>0.03</v>
      </c>
      <c r="I132">
        <v>0</v>
      </c>
    </row>
    <row r="133" spans="1:9" ht="105">
      <c r="A133" s="5">
        <v>978593</v>
      </c>
      <c r="B133" s="5" t="s">
        <v>248</v>
      </c>
      <c r="C133" s="5" t="s">
        <v>16</v>
      </c>
      <c r="D133" s="5" t="s">
        <v>89</v>
      </c>
      <c r="E133" s="5" t="s">
        <v>249</v>
      </c>
      <c r="F133" s="5" t="s">
        <v>12</v>
      </c>
      <c r="G133" s="9">
        <v>0.12</v>
      </c>
      <c r="I133">
        <v>0</v>
      </c>
    </row>
    <row r="134" spans="1:9" ht="105">
      <c r="A134" s="5">
        <v>980354</v>
      </c>
      <c r="B134" s="5" t="s">
        <v>250</v>
      </c>
      <c r="C134" s="5" t="s">
        <v>15</v>
      </c>
      <c r="D134" s="5" t="s">
        <v>57</v>
      </c>
      <c r="E134" s="5" t="s">
        <v>108</v>
      </c>
      <c r="F134" s="5" t="s">
        <v>12</v>
      </c>
      <c r="G134" s="9">
        <v>0.03</v>
      </c>
      <c r="I134">
        <v>0</v>
      </c>
    </row>
    <row r="135" spans="1:9" ht="105">
      <c r="A135" s="5">
        <v>998010</v>
      </c>
      <c r="B135" s="5" t="s">
        <v>251</v>
      </c>
      <c r="C135" s="5" t="s">
        <v>20</v>
      </c>
      <c r="D135" s="5" t="s">
        <v>146</v>
      </c>
      <c r="E135" s="5" t="s">
        <v>147</v>
      </c>
      <c r="F135" s="5" t="s">
        <v>19</v>
      </c>
      <c r="G135" s="9">
        <v>0.03</v>
      </c>
      <c r="I135">
        <v>0</v>
      </c>
    </row>
    <row r="136" spans="1:9" ht="90">
      <c r="A136" s="5">
        <v>1001353</v>
      </c>
      <c r="B136" s="5" t="s">
        <v>252</v>
      </c>
      <c r="C136" s="5" t="s">
        <v>18</v>
      </c>
      <c r="D136" s="5" t="s">
        <v>68</v>
      </c>
      <c r="E136" s="5" t="s">
        <v>253</v>
      </c>
      <c r="F136" s="5" t="s">
        <v>19</v>
      </c>
      <c r="G136" s="9">
        <v>0.03</v>
      </c>
      <c r="I136">
        <v>0</v>
      </c>
    </row>
    <row r="137" spans="1:9" ht="105">
      <c r="A137" s="5">
        <v>1006949</v>
      </c>
      <c r="B137" s="5" t="s">
        <v>254</v>
      </c>
      <c r="C137" s="5" t="s">
        <v>15</v>
      </c>
      <c r="D137" s="5" t="s">
        <v>57</v>
      </c>
      <c r="E137" s="5" t="s">
        <v>108</v>
      </c>
      <c r="F137" s="5" t="s">
        <v>12</v>
      </c>
      <c r="G137" s="9">
        <v>0.03</v>
      </c>
      <c r="I137">
        <v>0</v>
      </c>
    </row>
    <row r="138" spans="1:9" ht="90">
      <c r="A138" s="5">
        <v>1016480</v>
      </c>
      <c r="B138" s="5" t="s">
        <v>255</v>
      </c>
      <c r="C138" s="5" t="s">
        <v>11</v>
      </c>
      <c r="D138" s="5" t="s">
        <v>31</v>
      </c>
      <c r="E138" s="5" t="s">
        <v>95</v>
      </c>
      <c r="F138" s="5" t="s">
        <v>12</v>
      </c>
      <c r="G138" s="9">
        <v>0.21</v>
      </c>
      <c r="H138" s="5" t="s">
        <v>13</v>
      </c>
      <c r="I138">
        <v>0.28999999999999998</v>
      </c>
    </row>
    <row r="139" spans="1:9" ht="105">
      <c r="A139" s="5">
        <v>1018915</v>
      </c>
      <c r="B139" s="5" t="s">
        <v>256</v>
      </c>
      <c r="C139" s="5" t="s">
        <v>20</v>
      </c>
      <c r="D139" s="5" t="s">
        <v>146</v>
      </c>
      <c r="E139" s="5" t="s">
        <v>147</v>
      </c>
      <c r="F139" s="5" t="s">
        <v>19</v>
      </c>
      <c r="G139" s="9">
        <v>0.03</v>
      </c>
      <c r="I139">
        <v>0</v>
      </c>
    </row>
    <row r="140" spans="1:9" ht="105">
      <c r="A140" s="5">
        <v>1020224</v>
      </c>
      <c r="B140" s="5" t="s">
        <v>257</v>
      </c>
      <c r="C140" s="5" t="s">
        <v>16</v>
      </c>
      <c r="D140" s="5" t="s">
        <v>89</v>
      </c>
      <c r="E140" s="5" t="s">
        <v>90</v>
      </c>
      <c r="F140" s="5" t="s">
        <v>12</v>
      </c>
      <c r="G140" s="9">
        <v>0.12</v>
      </c>
      <c r="I140">
        <v>0</v>
      </c>
    </row>
    <row r="141" spans="1:9" ht="105">
      <c r="A141" s="5">
        <v>1041771</v>
      </c>
      <c r="B141" s="5" t="s">
        <v>258</v>
      </c>
      <c r="C141" s="5" t="s">
        <v>24</v>
      </c>
      <c r="D141" s="5" t="s">
        <v>117</v>
      </c>
      <c r="E141" s="5" t="s">
        <v>118</v>
      </c>
      <c r="F141" s="5" t="s">
        <v>19</v>
      </c>
      <c r="G141" s="9">
        <v>0.03</v>
      </c>
      <c r="I141">
        <v>0</v>
      </c>
    </row>
    <row r="142" spans="1:9" ht="90">
      <c r="A142" s="5">
        <v>1042574</v>
      </c>
      <c r="B142" s="5" t="s">
        <v>259</v>
      </c>
      <c r="C142" s="5" t="s">
        <v>21</v>
      </c>
      <c r="D142" s="5" t="s">
        <v>44</v>
      </c>
      <c r="E142" s="5" t="s">
        <v>100</v>
      </c>
      <c r="F142" s="5" t="s">
        <v>12</v>
      </c>
      <c r="G142" s="9">
        <v>0.03</v>
      </c>
      <c r="I142">
        <v>0</v>
      </c>
    </row>
    <row r="143" spans="1:9" ht="105">
      <c r="A143" s="5">
        <v>1044809</v>
      </c>
      <c r="B143" s="5" t="s">
        <v>260</v>
      </c>
      <c r="C143" s="5" t="s">
        <v>24</v>
      </c>
      <c r="D143" s="5" t="s">
        <v>117</v>
      </c>
      <c r="E143" s="5" t="s">
        <v>118</v>
      </c>
      <c r="F143" s="5" t="s">
        <v>12</v>
      </c>
      <c r="G143" s="9">
        <v>0.03</v>
      </c>
      <c r="I143">
        <v>0</v>
      </c>
    </row>
    <row r="144" spans="1:9" ht="105">
      <c r="A144" s="5">
        <v>1067338</v>
      </c>
      <c r="B144" s="5" t="s">
        <v>261</v>
      </c>
      <c r="C144" s="5" t="s">
        <v>20</v>
      </c>
      <c r="D144" s="5" t="s">
        <v>146</v>
      </c>
      <c r="E144" s="5" t="s">
        <v>147</v>
      </c>
      <c r="F144" s="5" t="s">
        <v>19</v>
      </c>
      <c r="G144" s="9">
        <v>0.03</v>
      </c>
      <c r="I144">
        <v>0</v>
      </c>
    </row>
    <row r="145" spans="1:9" ht="105">
      <c r="A145" s="5">
        <v>1089436</v>
      </c>
      <c r="B145" s="5" t="s">
        <v>262</v>
      </c>
      <c r="C145" s="5" t="s">
        <v>20</v>
      </c>
      <c r="D145" s="5" t="s">
        <v>146</v>
      </c>
      <c r="E145" s="5" t="s">
        <v>147</v>
      </c>
      <c r="F145" s="5" t="s">
        <v>19</v>
      </c>
      <c r="G145" s="9">
        <v>0.05</v>
      </c>
      <c r="I145">
        <v>0</v>
      </c>
    </row>
    <row r="146" spans="1:9" ht="90">
      <c r="A146" s="5">
        <v>1089547</v>
      </c>
      <c r="B146" s="5" t="s">
        <v>263</v>
      </c>
      <c r="C146" s="5" t="s">
        <v>11</v>
      </c>
      <c r="D146" s="5" t="s">
        <v>31</v>
      </c>
      <c r="E146" s="5" t="s">
        <v>95</v>
      </c>
      <c r="F146" s="5" t="s">
        <v>12</v>
      </c>
      <c r="G146" s="9">
        <v>0.21</v>
      </c>
      <c r="H146" s="5" t="s">
        <v>13</v>
      </c>
      <c r="I146">
        <v>0.28999999999999998</v>
      </c>
    </row>
    <row r="147" spans="1:9" ht="90">
      <c r="A147" s="5">
        <v>1101395</v>
      </c>
      <c r="B147" s="5" t="s">
        <v>264</v>
      </c>
      <c r="C147" s="5" t="s">
        <v>21</v>
      </c>
      <c r="D147" s="5" t="s">
        <v>44</v>
      </c>
      <c r="E147" s="5" t="s">
        <v>100</v>
      </c>
      <c r="F147" s="5" t="s">
        <v>12</v>
      </c>
      <c r="G147" s="9">
        <v>0.03</v>
      </c>
      <c r="I147">
        <v>0</v>
      </c>
    </row>
    <row r="148" spans="1:9" ht="90">
      <c r="A148" s="5">
        <v>1115114</v>
      </c>
      <c r="B148" s="5" t="s">
        <v>265</v>
      </c>
      <c r="C148" s="5" t="s">
        <v>21</v>
      </c>
      <c r="D148" s="5" t="s">
        <v>44</v>
      </c>
      <c r="E148" s="5" t="s">
        <v>100</v>
      </c>
      <c r="F148" s="5" t="s">
        <v>12</v>
      </c>
      <c r="G148" s="9">
        <v>0.03</v>
      </c>
      <c r="I148">
        <v>0</v>
      </c>
    </row>
    <row r="149" spans="1:9" ht="105">
      <c r="A149" s="5">
        <v>1122092</v>
      </c>
      <c r="B149" s="5" t="s">
        <v>266</v>
      </c>
      <c r="C149" s="5" t="s">
        <v>16</v>
      </c>
      <c r="D149" s="5" t="s">
        <v>34</v>
      </c>
      <c r="E149" s="5" t="s">
        <v>98</v>
      </c>
      <c r="F149" s="5" t="s">
        <v>12</v>
      </c>
      <c r="G149" s="9">
        <v>0.12</v>
      </c>
      <c r="I149">
        <v>0</v>
      </c>
    </row>
    <row r="150" spans="1:9" ht="105">
      <c r="A150" s="5">
        <v>1127275</v>
      </c>
      <c r="B150" s="5" t="s">
        <v>267</v>
      </c>
      <c r="C150" s="5" t="s">
        <v>20</v>
      </c>
      <c r="D150" s="5" t="s">
        <v>146</v>
      </c>
      <c r="E150" s="5" t="s">
        <v>147</v>
      </c>
      <c r="F150" s="5" t="s">
        <v>19</v>
      </c>
      <c r="G150" s="9">
        <v>0.03</v>
      </c>
      <c r="I150">
        <v>0</v>
      </c>
    </row>
    <row r="151" spans="1:9" ht="90">
      <c r="A151" s="5">
        <v>1130257</v>
      </c>
      <c r="B151" s="5" t="s">
        <v>268</v>
      </c>
      <c r="C151" s="5" t="s">
        <v>18</v>
      </c>
      <c r="D151" s="5" t="s">
        <v>269</v>
      </c>
      <c r="E151" s="5" t="s">
        <v>270</v>
      </c>
      <c r="F151" s="5" t="s">
        <v>19</v>
      </c>
      <c r="G151" s="9">
        <v>0.03</v>
      </c>
      <c r="I151">
        <v>0</v>
      </c>
    </row>
    <row r="152" spans="1:9" ht="105">
      <c r="A152" s="5">
        <v>1145203</v>
      </c>
      <c r="B152" s="5" t="s">
        <v>271</v>
      </c>
      <c r="C152" s="5" t="s">
        <v>20</v>
      </c>
      <c r="D152" s="5" t="s">
        <v>146</v>
      </c>
      <c r="E152" s="5" t="s">
        <v>147</v>
      </c>
      <c r="F152" s="5" t="s">
        <v>19</v>
      </c>
      <c r="G152" s="9">
        <v>0.03</v>
      </c>
      <c r="I152">
        <v>0</v>
      </c>
    </row>
    <row r="153" spans="1:9" ht="105">
      <c r="A153" s="5">
        <v>1153037</v>
      </c>
      <c r="B153" s="5" t="s">
        <v>272</v>
      </c>
      <c r="C153" s="5" t="s">
        <v>20</v>
      </c>
      <c r="D153" s="5" t="s">
        <v>146</v>
      </c>
      <c r="E153" s="5" t="s">
        <v>147</v>
      </c>
      <c r="F153" s="5" t="s">
        <v>19</v>
      </c>
      <c r="G153" s="9">
        <v>0.03</v>
      </c>
      <c r="I153">
        <v>0</v>
      </c>
    </row>
    <row r="154" spans="1:9" ht="105">
      <c r="A154" s="5">
        <v>1154861</v>
      </c>
      <c r="B154" s="5" t="s">
        <v>273</v>
      </c>
      <c r="C154" s="5" t="s">
        <v>20</v>
      </c>
      <c r="D154" s="5" t="s">
        <v>146</v>
      </c>
      <c r="E154" s="5" t="s">
        <v>175</v>
      </c>
      <c r="F154" s="5" t="s">
        <v>19</v>
      </c>
      <c r="G154" s="9">
        <v>0.03</v>
      </c>
      <c r="I154">
        <v>0</v>
      </c>
    </row>
    <row r="155" spans="1:9" ht="90">
      <c r="A155" s="5">
        <v>1182586</v>
      </c>
      <c r="B155" s="5" t="s">
        <v>274</v>
      </c>
      <c r="C155" s="5" t="s">
        <v>24</v>
      </c>
      <c r="D155" s="5" t="s">
        <v>72</v>
      </c>
      <c r="E155" s="5" t="s">
        <v>130</v>
      </c>
      <c r="F155" s="5" t="s">
        <v>19</v>
      </c>
      <c r="G155" s="9">
        <v>0.03</v>
      </c>
      <c r="I155">
        <v>0</v>
      </c>
    </row>
    <row r="156" spans="1:9" ht="90">
      <c r="A156" s="5">
        <v>1256877</v>
      </c>
      <c r="B156" s="5" t="s">
        <v>275</v>
      </c>
      <c r="C156" s="5" t="s">
        <v>24</v>
      </c>
      <c r="D156" s="5" t="s">
        <v>86</v>
      </c>
      <c r="E156" s="5" t="s">
        <v>87</v>
      </c>
      <c r="F156" s="5" t="s">
        <v>19</v>
      </c>
      <c r="G156" s="9">
        <v>0.03</v>
      </c>
      <c r="I156">
        <v>0</v>
      </c>
    </row>
    <row r="157" spans="1:9" ht="105">
      <c r="A157" s="5">
        <v>1290193</v>
      </c>
      <c r="B157" s="5" t="s">
        <v>276</v>
      </c>
      <c r="C157" s="5" t="s">
        <v>20</v>
      </c>
      <c r="D157" s="5" t="s">
        <v>146</v>
      </c>
      <c r="E157" s="5" t="s">
        <v>147</v>
      </c>
      <c r="F157" s="5" t="s">
        <v>19</v>
      </c>
      <c r="G157" s="9">
        <v>0.03</v>
      </c>
      <c r="I157">
        <v>0</v>
      </c>
    </row>
    <row r="158" spans="1:9" ht="105">
      <c r="A158" s="5">
        <v>1299701</v>
      </c>
      <c r="B158" s="5" t="s">
        <v>277</v>
      </c>
      <c r="C158" s="5" t="s">
        <v>24</v>
      </c>
      <c r="D158" s="5" t="s">
        <v>117</v>
      </c>
      <c r="E158" s="5" t="s">
        <v>178</v>
      </c>
      <c r="F158" s="5" t="s">
        <v>19</v>
      </c>
      <c r="G158" s="9">
        <v>0.03</v>
      </c>
      <c r="I158">
        <v>0</v>
      </c>
    </row>
    <row r="159" spans="1:9" ht="105">
      <c r="A159" s="5">
        <v>1299695</v>
      </c>
      <c r="B159" s="5" t="s">
        <v>278</v>
      </c>
      <c r="C159" s="5" t="s">
        <v>20</v>
      </c>
      <c r="D159" s="5" t="s">
        <v>146</v>
      </c>
      <c r="E159" s="5" t="s">
        <v>175</v>
      </c>
      <c r="F159" s="5" t="s">
        <v>19</v>
      </c>
      <c r="G159" s="9">
        <v>0.03</v>
      </c>
      <c r="I159">
        <v>0</v>
      </c>
    </row>
    <row r="160" spans="1:9" ht="90">
      <c r="A160" s="5">
        <v>1318301</v>
      </c>
      <c r="B160" s="5" t="s">
        <v>279</v>
      </c>
      <c r="C160" s="5" t="s">
        <v>20</v>
      </c>
      <c r="D160" s="5" t="s">
        <v>37</v>
      </c>
      <c r="E160" s="5" t="s">
        <v>218</v>
      </c>
      <c r="F160" s="5" t="s">
        <v>19</v>
      </c>
      <c r="G160" s="9">
        <v>0.03</v>
      </c>
      <c r="I160">
        <v>0</v>
      </c>
    </row>
    <row r="161" spans="1:9" ht="90">
      <c r="A161" s="5">
        <v>1321472</v>
      </c>
      <c r="B161" s="5" t="s">
        <v>280</v>
      </c>
      <c r="C161" s="5" t="s">
        <v>20</v>
      </c>
      <c r="D161" s="5" t="s">
        <v>37</v>
      </c>
      <c r="E161" s="5" t="s">
        <v>218</v>
      </c>
      <c r="F161" s="5" t="s">
        <v>19</v>
      </c>
      <c r="G161" s="9">
        <v>0.03</v>
      </c>
      <c r="I161">
        <v>0</v>
      </c>
    </row>
    <row r="162" spans="1:9" ht="105">
      <c r="A162" s="5">
        <v>1328836</v>
      </c>
      <c r="B162" s="5" t="s">
        <v>281</v>
      </c>
      <c r="C162" s="5" t="s">
        <v>20</v>
      </c>
      <c r="D162" s="5" t="s">
        <v>146</v>
      </c>
      <c r="E162" s="5" t="s">
        <v>147</v>
      </c>
      <c r="F162" s="5" t="s">
        <v>19</v>
      </c>
      <c r="G162" s="9">
        <v>0.03</v>
      </c>
      <c r="I162">
        <v>0</v>
      </c>
    </row>
    <row r="163" spans="1:9" ht="105">
      <c r="A163" s="5">
        <v>1329798</v>
      </c>
      <c r="B163" s="5" t="s">
        <v>282</v>
      </c>
      <c r="C163" s="5" t="s">
        <v>20</v>
      </c>
      <c r="D163" s="5" t="s">
        <v>146</v>
      </c>
      <c r="E163" s="5" t="s">
        <v>147</v>
      </c>
      <c r="F163" s="5" t="s">
        <v>19</v>
      </c>
      <c r="G163" s="9">
        <v>0.03</v>
      </c>
      <c r="I163">
        <v>0</v>
      </c>
    </row>
    <row r="164" spans="1:9" ht="90">
      <c r="A164" s="5">
        <v>1341061</v>
      </c>
      <c r="B164" s="5" t="s">
        <v>283</v>
      </c>
      <c r="C164" s="5" t="s">
        <v>20</v>
      </c>
      <c r="D164" s="5" t="s">
        <v>37</v>
      </c>
      <c r="E164" s="5" t="s">
        <v>218</v>
      </c>
      <c r="F164" s="5" t="s">
        <v>19</v>
      </c>
      <c r="G164" s="9">
        <v>0.03</v>
      </c>
      <c r="I164">
        <v>0</v>
      </c>
    </row>
    <row r="165" spans="1:9" ht="90">
      <c r="A165" s="5">
        <v>1345439</v>
      </c>
      <c r="B165" s="5" t="s">
        <v>284</v>
      </c>
      <c r="C165" s="5" t="s">
        <v>20</v>
      </c>
      <c r="D165" s="5" t="s">
        <v>37</v>
      </c>
      <c r="E165" s="5" t="s">
        <v>218</v>
      </c>
      <c r="F165" s="5" t="s">
        <v>19</v>
      </c>
      <c r="G165" s="9">
        <v>0.03</v>
      </c>
      <c r="I165">
        <v>0</v>
      </c>
    </row>
    <row r="166" spans="1:9" ht="90">
      <c r="A166" s="5">
        <v>1349182</v>
      </c>
      <c r="B166" s="5" t="s">
        <v>285</v>
      </c>
      <c r="C166" s="5" t="s">
        <v>21</v>
      </c>
      <c r="D166" s="5" t="s">
        <v>44</v>
      </c>
      <c r="E166" s="5" t="s">
        <v>100</v>
      </c>
      <c r="F166" s="5" t="s">
        <v>12</v>
      </c>
      <c r="G166" s="9">
        <v>0.03</v>
      </c>
      <c r="I166">
        <v>0</v>
      </c>
    </row>
    <row r="167" spans="1:9" ht="75">
      <c r="A167" s="5">
        <v>1371770</v>
      </c>
      <c r="B167" s="5" t="s">
        <v>286</v>
      </c>
      <c r="C167" s="5" t="s">
        <v>18</v>
      </c>
      <c r="D167" s="5" t="s">
        <v>60</v>
      </c>
      <c r="E167" s="5" t="s">
        <v>225</v>
      </c>
      <c r="F167" s="5" t="s">
        <v>19</v>
      </c>
      <c r="G167" s="9">
        <v>0.03</v>
      </c>
      <c r="I167">
        <v>0</v>
      </c>
    </row>
    <row r="168" spans="1:9" ht="105">
      <c r="A168" s="5">
        <v>1374872</v>
      </c>
      <c r="B168" s="5" t="s">
        <v>287</v>
      </c>
      <c r="C168" s="5" t="s">
        <v>20</v>
      </c>
      <c r="D168" s="5" t="s">
        <v>146</v>
      </c>
      <c r="E168" s="5" t="s">
        <v>147</v>
      </c>
      <c r="F168" s="5" t="s">
        <v>19</v>
      </c>
      <c r="G168" s="9">
        <v>0.03</v>
      </c>
      <c r="I168">
        <v>0</v>
      </c>
    </row>
    <row r="169" spans="1:9" ht="105">
      <c r="A169" s="5">
        <v>1384609</v>
      </c>
      <c r="B169" s="5" t="s">
        <v>288</v>
      </c>
      <c r="C169" s="5" t="s">
        <v>20</v>
      </c>
      <c r="D169" s="5" t="s">
        <v>146</v>
      </c>
      <c r="E169" s="5" t="s">
        <v>147</v>
      </c>
      <c r="F169" s="5" t="s">
        <v>19</v>
      </c>
      <c r="G169" s="9">
        <v>0.03</v>
      </c>
      <c r="I169">
        <v>0</v>
      </c>
    </row>
    <row r="170" spans="1:9" ht="90">
      <c r="A170" s="5">
        <v>1390173</v>
      </c>
      <c r="B170" s="5" t="s">
        <v>289</v>
      </c>
      <c r="C170" s="5" t="s">
        <v>18</v>
      </c>
      <c r="D170" s="5" t="s">
        <v>68</v>
      </c>
      <c r="E170" s="5" t="s">
        <v>253</v>
      </c>
      <c r="F170" s="5" t="s">
        <v>19</v>
      </c>
      <c r="G170" s="9">
        <v>0.03</v>
      </c>
      <c r="I170">
        <v>0</v>
      </c>
    </row>
    <row r="171" spans="1:9" ht="90">
      <c r="A171" s="5">
        <v>1415719</v>
      </c>
      <c r="B171" s="5" t="s">
        <v>290</v>
      </c>
      <c r="C171" s="5" t="s">
        <v>21</v>
      </c>
      <c r="D171" s="5" t="s">
        <v>44</v>
      </c>
      <c r="E171" s="5" t="s">
        <v>100</v>
      </c>
      <c r="F171" s="5" t="s">
        <v>12</v>
      </c>
      <c r="G171" s="9">
        <v>0.03</v>
      </c>
      <c r="I171">
        <v>0</v>
      </c>
    </row>
    <row r="172" spans="1:9" ht="75">
      <c r="A172" s="5">
        <v>1415987</v>
      </c>
      <c r="B172" s="5" t="s">
        <v>291</v>
      </c>
      <c r="C172" s="5" t="s">
        <v>18</v>
      </c>
      <c r="D172" s="5" t="s">
        <v>60</v>
      </c>
      <c r="E172" s="5" t="s">
        <v>225</v>
      </c>
      <c r="F172" s="5" t="s">
        <v>19</v>
      </c>
      <c r="G172" s="9">
        <v>0.03</v>
      </c>
      <c r="I172">
        <v>0</v>
      </c>
    </row>
    <row r="173" spans="1:9" ht="105">
      <c r="A173" s="5">
        <v>1444097</v>
      </c>
      <c r="B173" s="5" t="s">
        <v>292</v>
      </c>
      <c r="C173" s="5" t="s">
        <v>20</v>
      </c>
      <c r="D173" s="5" t="s">
        <v>146</v>
      </c>
      <c r="E173" s="5" t="s">
        <v>147</v>
      </c>
      <c r="F173" s="5" t="s">
        <v>19</v>
      </c>
      <c r="G173" s="9">
        <v>0.03</v>
      </c>
      <c r="I173">
        <v>0</v>
      </c>
    </row>
    <row r="174" spans="1:9" ht="90">
      <c r="A174" s="5">
        <v>1447925</v>
      </c>
      <c r="B174" s="5" t="s">
        <v>293</v>
      </c>
      <c r="C174" s="5" t="s">
        <v>20</v>
      </c>
      <c r="D174" s="5" t="s">
        <v>37</v>
      </c>
      <c r="E174" s="5" t="s">
        <v>218</v>
      </c>
      <c r="F174" s="5" t="s">
        <v>19</v>
      </c>
      <c r="G174" s="9">
        <v>0.03</v>
      </c>
      <c r="I174">
        <v>0</v>
      </c>
    </row>
    <row r="175" spans="1:9" ht="105">
      <c r="A175" s="5">
        <v>1454558</v>
      </c>
      <c r="B175" s="5" t="s">
        <v>294</v>
      </c>
      <c r="C175" s="5" t="s">
        <v>20</v>
      </c>
      <c r="D175" s="5" t="s">
        <v>146</v>
      </c>
      <c r="E175" s="5" t="s">
        <v>147</v>
      </c>
      <c r="F175" s="5" t="s">
        <v>19</v>
      </c>
      <c r="G175" s="9">
        <v>0.03</v>
      </c>
      <c r="I175">
        <v>0</v>
      </c>
    </row>
    <row r="176" spans="1:9" ht="75">
      <c r="A176" s="5">
        <v>1461147</v>
      </c>
      <c r="B176" s="5" t="s">
        <v>295</v>
      </c>
      <c r="C176" s="5" t="s">
        <v>18</v>
      </c>
      <c r="D176" s="5" t="s">
        <v>60</v>
      </c>
      <c r="E176" s="5" t="s">
        <v>225</v>
      </c>
      <c r="F176" s="5" t="s">
        <v>19</v>
      </c>
      <c r="G176" s="9">
        <v>0.03</v>
      </c>
      <c r="I176">
        <v>0</v>
      </c>
    </row>
    <row r="177" spans="1:9" ht="75">
      <c r="A177" s="5">
        <v>1463724</v>
      </c>
      <c r="B177" s="5" t="s">
        <v>296</v>
      </c>
      <c r="C177" s="5" t="s">
        <v>18</v>
      </c>
      <c r="D177" s="5" t="s">
        <v>60</v>
      </c>
      <c r="E177" s="5" t="s">
        <v>225</v>
      </c>
      <c r="F177" s="5" t="s">
        <v>19</v>
      </c>
      <c r="G177" s="9">
        <v>0.03</v>
      </c>
      <c r="I177">
        <v>0</v>
      </c>
    </row>
    <row r="178" spans="1:9" ht="75">
      <c r="A178" s="5">
        <v>1491689</v>
      </c>
      <c r="B178" s="5" t="s">
        <v>297</v>
      </c>
      <c r="C178" s="5" t="s">
        <v>18</v>
      </c>
      <c r="D178" s="5" t="s">
        <v>60</v>
      </c>
      <c r="E178" s="5" t="s">
        <v>225</v>
      </c>
      <c r="F178" s="5" t="s">
        <v>19</v>
      </c>
      <c r="G178" s="9">
        <v>0.03</v>
      </c>
      <c r="I178">
        <v>0</v>
      </c>
    </row>
    <row r="179" spans="1:9" ht="90">
      <c r="A179" s="5">
        <v>1491812</v>
      </c>
      <c r="B179" s="5" t="s">
        <v>298</v>
      </c>
      <c r="C179" s="5" t="s">
        <v>20</v>
      </c>
      <c r="D179" s="5" t="s">
        <v>37</v>
      </c>
      <c r="E179" s="5" t="s">
        <v>218</v>
      </c>
      <c r="F179" s="5" t="s">
        <v>19</v>
      </c>
      <c r="G179" s="9">
        <v>0.03</v>
      </c>
      <c r="I179">
        <v>0</v>
      </c>
    </row>
    <row r="180" spans="1:9" ht="75">
      <c r="A180" s="5">
        <v>1495048</v>
      </c>
      <c r="B180" s="5" t="s">
        <v>299</v>
      </c>
      <c r="C180" s="5" t="s">
        <v>18</v>
      </c>
      <c r="D180" s="5" t="s">
        <v>60</v>
      </c>
      <c r="E180" s="5" t="s">
        <v>225</v>
      </c>
      <c r="F180" s="5" t="s">
        <v>19</v>
      </c>
      <c r="G180" s="9">
        <v>0.03</v>
      </c>
      <c r="I180">
        <v>0</v>
      </c>
    </row>
    <row r="181" spans="1:9" ht="90">
      <c r="A181" s="5">
        <v>1495228</v>
      </c>
      <c r="B181" s="5" t="s">
        <v>300</v>
      </c>
      <c r="C181" s="5" t="s">
        <v>20</v>
      </c>
      <c r="D181" s="5" t="s">
        <v>37</v>
      </c>
      <c r="E181" s="5" t="s">
        <v>218</v>
      </c>
      <c r="F181" s="5" t="s">
        <v>19</v>
      </c>
      <c r="G181" s="9">
        <v>0.03</v>
      </c>
      <c r="I181">
        <v>0</v>
      </c>
    </row>
    <row r="182" spans="1:9" ht="90">
      <c r="A182" s="5">
        <v>1505373</v>
      </c>
      <c r="B182" s="5" t="s">
        <v>301</v>
      </c>
      <c r="C182" s="5" t="s">
        <v>20</v>
      </c>
      <c r="D182" s="5" t="s">
        <v>37</v>
      </c>
      <c r="E182" s="5" t="s">
        <v>218</v>
      </c>
      <c r="F182" s="5" t="s">
        <v>19</v>
      </c>
      <c r="G182" s="9">
        <v>0.03</v>
      </c>
      <c r="I182">
        <v>0</v>
      </c>
    </row>
    <row r="183" spans="1:9" ht="90">
      <c r="A183" s="5">
        <v>1512580</v>
      </c>
      <c r="B183" s="5" t="s">
        <v>302</v>
      </c>
      <c r="C183" s="5" t="s">
        <v>20</v>
      </c>
      <c r="D183" s="5" t="s">
        <v>37</v>
      </c>
      <c r="E183" s="5" t="s">
        <v>218</v>
      </c>
      <c r="F183" s="5" t="s">
        <v>19</v>
      </c>
      <c r="G183" s="9">
        <v>0.03</v>
      </c>
      <c r="I183">
        <v>0</v>
      </c>
    </row>
    <row r="184" spans="1:9" ht="90">
      <c r="A184" s="5">
        <v>1517294</v>
      </c>
      <c r="B184" s="5" t="s">
        <v>303</v>
      </c>
      <c r="C184" s="5" t="s">
        <v>20</v>
      </c>
      <c r="D184" s="5" t="s">
        <v>37</v>
      </c>
      <c r="E184" s="5" t="s">
        <v>218</v>
      </c>
      <c r="F184" s="5" t="s">
        <v>19</v>
      </c>
      <c r="G184" s="9">
        <v>0.03</v>
      </c>
      <c r="I184">
        <v>0</v>
      </c>
    </row>
    <row r="185" spans="1:9" ht="90">
      <c r="A185" s="5">
        <v>1520486</v>
      </c>
      <c r="B185" s="5" t="s">
        <v>304</v>
      </c>
      <c r="C185" s="5" t="s">
        <v>18</v>
      </c>
      <c r="D185" s="5" t="s">
        <v>68</v>
      </c>
      <c r="E185" s="5" t="s">
        <v>253</v>
      </c>
      <c r="F185" s="5" t="s">
        <v>19</v>
      </c>
      <c r="G185" s="9">
        <v>0.03</v>
      </c>
      <c r="I185">
        <v>0</v>
      </c>
    </row>
    <row r="186" spans="1:9" ht="90">
      <c r="A186" s="5">
        <v>434253</v>
      </c>
      <c r="B186" s="5" t="s">
        <v>305</v>
      </c>
      <c r="C186" s="5" t="s">
        <v>11</v>
      </c>
      <c r="D186" s="5" t="s">
        <v>48</v>
      </c>
      <c r="E186" s="5" t="s">
        <v>50</v>
      </c>
      <c r="F186" s="5" t="s">
        <v>12</v>
      </c>
      <c r="G186" s="9">
        <v>0.21</v>
      </c>
      <c r="H186" s="5" t="s">
        <v>13</v>
      </c>
      <c r="I186">
        <v>0.28999999999999998</v>
      </c>
    </row>
    <row r="187" spans="1:9" ht="90">
      <c r="A187" s="5">
        <v>544619</v>
      </c>
      <c r="B187" s="5" t="s">
        <v>306</v>
      </c>
      <c r="C187" s="5" t="s">
        <v>11</v>
      </c>
      <c r="D187" s="5" t="s">
        <v>48</v>
      </c>
      <c r="E187" s="5" t="s">
        <v>50</v>
      </c>
      <c r="F187" s="5" t="s">
        <v>12</v>
      </c>
      <c r="G187" s="9">
        <v>0.21</v>
      </c>
      <c r="H187" s="5" t="s">
        <v>13</v>
      </c>
      <c r="I187">
        <v>0.28999999999999998</v>
      </c>
    </row>
    <row r="188" spans="1:9" ht="90">
      <c r="A188" s="5">
        <v>1420155</v>
      </c>
      <c r="B188" s="5" t="s">
        <v>307</v>
      </c>
      <c r="C188" s="5" t="s">
        <v>11</v>
      </c>
      <c r="D188" s="5" t="s">
        <v>48</v>
      </c>
      <c r="E188" s="5" t="s">
        <v>50</v>
      </c>
      <c r="F188" s="5" t="s">
        <v>12</v>
      </c>
      <c r="G188" s="9">
        <v>0.21</v>
      </c>
      <c r="H188" s="5" t="s">
        <v>13</v>
      </c>
      <c r="I188">
        <v>0.28999999999999998</v>
      </c>
    </row>
    <row r="189" spans="1:9" ht="90">
      <c r="A189" s="5">
        <v>94001538</v>
      </c>
      <c r="B189" s="5" t="s">
        <v>308</v>
      </c>
      <c r="C189" s="5" t="s">
        <v>11</v>
      </c>
      <c r="D189" s="5" t="s">
        <v>48</v>
      </c>
      <c r="E189" s="5" t="s">
        <v>50</v>
      </c>
      <c r="F189" s="5" t="s">
        <v>12</v>
      </c>
      <c r="G189" s="9">
        <v>0.21</v>
      </c>
      <c r="H189" s="5" t="s">
        <v>13</v>
      </c>
      <c r="I189">
        <v>0.28999999999999998</v>
      </c>
    </row>
    <row r="190" spans="1:9" ht="90">
      <c r="A190" s="5">
        <v>94001601</v>
      </c>
      <c r="B190" s="5" t="s">
        <v>309</v>
      </c>
      <c r="C190" s="5" t="s">
        <v>11</v>
      </c>
      <c r="D190" s="5" t="s">
        <v>48</v>
      </c>
      <c r="E190" s="5" t="s">
        <v>50</v>
      </c>
      <c r="F190" s="5" t="s">
        <v>12</v>
      </c>
      <c r="G190" s="9">
        <v>0.21</v>
      </c>
      <c r="H190" s="5" t="s">
        <v>13</v>
      </c>
      <c r="I190">
        <v>0.28999999999999998</v>
      </c>
    </row>
    <row r="191" spans="1:9" ht="90">
      <c r="A191" s="5">
        <v>94002183</v>
      </c>
      <c r="B191" s="5" t="s">
        <v>310</v>
      </c>
      <c r="C191" s="5" t="s">
        <v>11</v>
      </c>
      <c r="D191" s="5" t="s">
        <v>48</v>
      </c>
      <c r="E191" s="5" t="s">
        <v>50</v>
      </c>
      <c r="F191" s="5" t="s">
        <v>12</v>
      </c>
      <c r="G191" s="9">
        <v>0.21</v>
      </c>
      <c r="H191" s="5" t="s">
        <v>13</v>
      </c>
      <c r="I191">
        <v>0.28999999999999998</v>
      </c>
    </row>
    <row r="192" spans="1:9" ht="90">
      <c r="A192" s="5">
        <v>94003413</v>
      </c>
      <c r="B192" s="5" t="s">
        <v>311</v>
      </c>
      <c r="C192" s="5" t="s">
        <v>11</v>
      </c>
      <c r="D192" s="5" t="s">
        <v>48</v>
      </c>
      <c r="E192" s="5" t="s">
        <v>50</v>
      </c>
      <c r="F192" s="5" t="s">
        <v>12</v>
      </c>
      <c r="G192" s="9">
        <v>0.21</v>
      </c>
      <c r="H192" s="5" t="s">
        <v>13</v>
      </c>
      <c r="I192">
        <v>0.28999999999999998</v>
      </c>
    </row>
    <row r="193" spans="1:9" ht="90">
      <c r="A193" s="5">
        <v>94004409</v>
      </c>
      <c r="B193" s="5" t="s">
        <v>312</v>
      </c>
      <c r="C193" s="5" t="s">
        <v>11</v>
      </c>
      <c r="D193" s="5" t="s">
        <v>48</v>
      </c>
      <c r="E193" s="5" t="s">
        <v>50</v>
      </c>
      <c r="F193" s="5" t="s">
        <v>12</v>
      </c>
      <c r="G193" s="9">
        <v>0.21</v>
      </c>
      <c r="H193" s="5" t="s">
        <v>13</v>
      </c>
      <c r="I193">
        <v>0.28999999999999998</v>
      </c>
    </row>
    <row r="194" spans="1:9" ht="105">
      <c r="A194" s="5">
        <v>1526107</v>
      </c>
      <c r="B194" s="5" t="s">
        <v>313</v>
      </c>
      <c r="C194" s="5" t="s">
        <v>20</v>
      </c>
      <c r="D194" s="5" t="s">
        <v>146</v>
      </c>
      <c r="E194" s="5" t="s">
        <v>175</v>
      </c>
      <c r="F194" s="5" t="s">
        <v>19</v>
      </c>
      <c r="G194" s="9">
        <v>0.03</v>
      </c>
      <c r="I194">
        <v>0</v>
      </c>
    </row>
    <row r="195" spans="1:9" ht="75">
      <c r="A195" s="5">
        <v>1526101</v>
      </c>
      <c r="B195" s="5" t="s">
        <v>314</v>
      </c>
      <c r="C195" s="5" t="s">
        <v>18</v>
      </c>
      <c r="D195" s="5" t="s">
        <v>60</v>
      </c>
      <c r="E195" s="5" t="s">
        <v>225</v>
      </c>
      <c r="F195" s="5" t="s">
        <v>19</v>
      </c>
      <c r="G195" s="9">
        <v>0.03</v>
      </c>
      <c r="I195">
        <v>0</v>
      </c>
    </row>
    <row r="196" spans="1:9" ht="90">
      <c r="A196" s="5">
        <v>916577</v>
      </c>
      <c r="B196" s="5" t="s">
        <v>315</v>
      </c>
      <c r="C196" s="5" t="s">
        <v>92</v>
      </c>
      <c r="D196" s="5" t="s">
        <v>51</v>
      </c>
      <c r="E196" s="5" t="s">
        <v>53</v>
      </c>
      <c r="F196" s="5" t="s">
        <v>12</v>
      </c>
      <c r="G196" s="9">
        <v>0.21</v>
      </c>
      <c r="H196" s="5" t="s">
        <v>13</v>
      </c>
      <c r="I196">
        <v>0.28999999999999998</v>
      </c>
    </row>
    <row r="197" spans="1:9" ht="90">
      <c r="A197" s="5">
        <v>456393</v>
      </c>
      <c r="B197" s="5" t="s">
        <v>316</v>
      </c>
      <c r="C197" s="5" t="s">
        <v>21</v>
      </c>
      <c r="D197" s="5" t="s">
        <v>54</v>
      </c>
      <c r="E197" s="5" t="s">
        <v>56</v>
      </c>
      <c r="F197" s="5" t="s">
        <v>12</v>
      </c>
      <c r="G197" s="9">
        <v>0.03</v>
      </c>
      <c r="I197">
        <v>0</v>
      </c>
    </row>
    <row r="198" spans="1:9" ht="90">
      <c r="A198" s="5">
        <v>94001784</v>
      </c>
      <c r="B198" s="5" t="s">
        <v>317</v>
      </c>
      <c r="C198" s="5" t="s">
        <v>21</v>
      </c>
      <c r="D198" s="5" t="s">
        <v>54</v>
      </c>
      <c r="E198" s="5" t="s">
        <v>56</v>
      </c>
      <c r="F198" s="5" t="s">
        <v>12</v>
      </c>
      <c r="G198" s="9">
        <v>0.03</v>
      </c>
      <c r="I198">
        <v>0</v>
      </c>
    </row>
    <row r="199" spans="1:9" ht="90">
      <c r="A199" s="5">
        <v>94003531</v>
      </c>
      <c r="B199" s="5" t="s">
        <v>318</v>
      </c>
      <c r="C199" s="5" t="s">
        <v>21</v>
      </c>
      <c r="D199" s="5" t="s">
        <v>54</v>
      </c>
      <c r="E199" s="5" t="s">
        <v>56</v>
      </c>
      <c r="F199" s="5" t="s">
        <v>12</v>
      </c>
      <c r="G199" s="9">
        <v>0.03</v>
      </c>
      <c r="I199">
        <v>0</v>
      </c>
    </row>
    <row r="200" spans="1:9" ht="105">
      <c r="A200" s="5">
        <v>94003828</v>
      </c>
      <c r="B200" s="5" t="s">
        <v>319</v>
      </c>
      <c r="C200" s="5" t="s">
        <v>15</v>
      </c>
      <c r="D200" s="5" t="s">
        <v>57</v>
      </c>
      <c r="E200" s="5" t="s">
        <v>59</v>
      </c>
      <c r="F200" s="5" t="s">
        <v>12</v>
      </c>
      <c r="G200" s="9">
        <v>0.03</v>
      </c>
      <c r="I200">
        <v>0</v>
      </c>
    </row>
    <row r="201" spans="1:9" ht="105">
      <c r="A201" s="5">
        <v>1529740</v>
      </c>
      <c r="B201" s="5" t="s">
        <v>320</v>
      </c>
      <c r="C201" s="5" t="s">
        <v>20</v>
      </c>
      <c r="D201" s="5" t="s">
        <v>146</v>
      </c>
      <c r="E201" s="5" t="s">
        <v>175</v>
      </c>
      <c r="F201" s="5" t="s">
        <v>19</v>
      </c>
      <c r="G201" s="9">
        <v>0.03</v>
      </c>
      <c r="I201">
        <v>0</v>
      </c>
    </row>
    <row r="202" spans="1:9" ht="90">
      <c r="A202" s="5">
        <v>1531640</v>
      </c>
      <c r="B202" s="5" t="s">
        <v>321</v>
      </c>
      <c r="C202" s="5" t="s">
        <v>21</v>
      </c>
      <c r="D202" s="5" t="s">
        <v>44</v>
      </c>
      <c r="E202" s="5" t="s">
        <v>100</v>
      </c>
      <c r="F202" s="5" t="s">
        <v>12</v>
      </c>
      <c r="G202" s="9">
        <v>0.03</v>
      </c>
      <c r="I202">
        <v>0</v>
      </c>
    </row>
    <row r="203" spans="1:9" ht="75">
      <c r="A203" s="5">
        <v>1536660</v>
      </c>
      <c r="B203" s="5" t="s">
        <v>322</v>
      </c>
      <c r="C203" s="5" t="s">
        <v>18</v>
      </c>
      <c r="D203" s="5" t="s">
        <v>60</v>
      </c>
      <c r="E203" s="5" t="s">
        <v>225</v>
      </c>
      <c r="F203" s="5" t="s">
        <v>19</v>
      </c>
      <c r="G203" s="9">
        <v>0.03</v>
      </c>
      <c r="I203">
        <v>0</v>
      </c>
    </row>
    <row r="204" spans="1:9" ht="75">
      <c r="A204" s="5">
        <v>1538097</v>
      </c>
      <c r="B204" s="5" t="s">
        <v>323</v>
      </c>
      <c r="C204" s="5" t="s">
        <v>18</v>
      </c>
      <c r="D204" s="5" t="s">
        <v>60</v>
      </c>
      <c r="E204" s="5" t="s">
        <v>225</v>
      </c>
      <c r="F204" s="5" t="s">
        <v>19</v>
      </c>
      <c r="G204" s="9">
        <v>0.03</v>
      </c>
      <c r="I204">
        <v>0</v>
      </c>
    </row>
    <row r="205" spans="1:9" ht="90">
      <c r="A205" s="5">
        <v>1541091</v>
      </c>
      <c r="B205" s="5" t="s">
        <v>324</v>
      </c>
      <c r="C205" s="5" t="s">
        <v>18</v>
      </c>
      <c r="D205" s="5" t="s">
        <v>68</v>
      </c>
      <c r="E205" s="5" t="s">
        <v>253</v>
      </c>
      <c r="F205" s="5" t="s">
        <v>19</v>
      </c>
      <c r="G205" s="9">
        <v>0.03</v>
      </c>
      <c r="I205">
        <v>0</v>
      </c>
    </row>
    <row r="206" spans="1:9" ht="90">
      <c r="A206" s="5">
        <v>1546534</v>
      </c>
      <c r="B206" s="5" t="s">
        <v>325</v>
      </c>
      <c r="C206" s="5" t="s">
        <v>20</v>
      </c>
      <c r="D206" s="5" t="s">
        <v>37</v>
      </c>
      <c r="E206" s="5" t="s">
        <v>218</v>
      </c>
      <c r="F206" s="5" t="s">
        <v>19</v>
      </c>
      <c r="G206" s="9">
        <v>0.03</v>
      </c>
      <c r="I206">
        <v>0</v>
      </c>
    </row>
    <row r="207" spans="1:9" ht="90">
      <c r="A207" s="5">
        <v>1550232</v>
      </c>
      <c r="B207" s="5" t="s">
        <v>326</v>
      </c>
      <c r="C207" s="5" t="s">
        <v>20</v>
      </c>
      <c r="D207" s="5" t="s">
        <v>37</v>
      </c>
      <c r="E207" s="5" t="s">
        <v>218</v>
      </c>
      <c r="F207" s="5" t="s">
        <v>19</v>
      </c>
      <c r="G207" s="9">
        <v>0.03</v>
      </c>
      <c r="I207">
        <v>0</v>
      </c>
    </row>
    <row r="208" spans="1:9" ht="90">
      <c r="A208" s="5">
        <v>1555618</v>
      </c>
      <c r="B208" s="5" t="s">
        <v>327</v>
      </c>
      <c r="C208" s="5" t="s">
        <v>20</v>
      </c>
      <c r="D208" s="5" t="s">
        <v>37</v>
      </c>
      <c r="E208" s="5" t="s">
        <v>218</v>
      </c>
      <c r="F208" s="5" t="s">
        <v>19</v>
      </c>
      <c r="G208" s="9">
        <v>0.03</v>
      </c>
      <c r="I208">
        <v>0</v>
      </c>
    </row>
    <row r="209" spans="1:9" ht="90">
      <c r="A209" s="5">
        <v>1558969</v>
      </c>
      <c r="B209" s="5" t="s">
        <v>328</v>
      </c>
      <c r="C209" s="5" t="s">
        <v>20</v>
      </c>
      <c r="D209" s="5" t="s">
        <v>37</v>
      </c>
      <c r="E209" s="5" t="s">
        <v>218</v>
      </c>
      <c r="F209" s="5" t="s">
        <v>19</v>
      </c>
      <c r="G209" s="9">
        <v>0.03</v>
      </c>
      <c r="I209">
        <v>0</v>
      </c>
    </row>
    <row r="210" spans="1:9" ht="75">
      <c r="A210" s="5">
        <v>1559680</v>
      </c>
      <c r="B210" s="5" t="s">
        <v>329</v>
      </c>
      <c r="C210" s="5" t="s">
        <v>18</v>
      </c>
      <c r="D210" s="5" t="s">
        <v>60</v>
      </c>
      <c r="E210" s="5" t="s">
        <v>225</v>
      </c>
      <c r="F210" s="5" t="s">
        <v>19</v>
      </c>
      <c r="G210" s="9">
        <v>0.03</v>
      </c>
      <c r="I210">
        <v>0</v>
      </c>
    </row>
    <row r="211" spans="1:9" ht="75">
      <c r="A211" s="5">
        <v>1512546</v>
      </c>
      <c r="B211" s="5" t="s">
        <v>330</v>
      </c>
      <c r="C211" s="5" t="s">
        <v>18</v>
      </c>
      <c r="D211" s="5" t="s">
        <v>60</v>
      </c>
      <c r="E211" s="5" t="s">
        <v>62</v>
      </c>
      <c r="F211" s="5" t="s">
        <v>19</v>
      </c>
      <c r="G211" s="9">
        <v>0.03</v>
      </c>
      <c r="I211">
        <v>0</v>
      </c>
    </row>
    <row r="212" spans="1:9" ht="75">
      <c r="A212" s="5">
        <v>1564499</v>
      </c>
      <c r="B212" s="5" t="s">
        <v>331</v>
      </c>
      <c r="C212" s="5" t="s">
        <v>18</v>
      </c>
      <c r="D212" s="5" t="s">
        <v>60</v>
      </c>
      <c r="E212" s="5" t="s">
        <v>63</v>
      </c>
      <c r="F212" s="5" t="s">
        <v>19</v>
      </c>
      <c r="G212" s="9">
        <v>0.03</v>
      </c>
      <c r="I212">
        <v>0</v>
      </c>
    </row>
    <row r="213" spans="1:9" ht="75">
      <c r="A213" s="5">
        <v>1569975</v>
      </c>
      <c r="B213" s="5" t="s">
        <v>332</v>
      </c>
      <c r="C213" s="5" t="s">
        <v>18</v>
      </c>
      <c r="D213" s="5" t="s">
        <v>60</v>
      </c>
      <c r="E213" s="5" t="s">
        <v>63</v>
      </c>
      <c r="F213" s="5" t="s">
        <v>19</v>
      </c>
      <c r="G213" s="9">
        <v>0.03</v>
      </c>
      <c r="I213">
        <v>0</v>
      </c>
    </row>
    <row r="214" spans="1:9" ht="75">
      <c r="A214" s="5">
        <v>1570394</v>
      </c>
      <c r="B214" s="5" t="s">
        <v>333</v>
      </c>
      <c r="C214" s="5" t="s">
        <v>18</v>
      </c>
      <c r="D214" s="5" t="s">
        <v>60</v>
      </c>
      <c r="E214" s="5" t="s">
        <v>63</v>
      </c>
      <c r="F214" s="5" t="s">
        <v>19</v>
      </c>
      <c r="G214" s="9">
        <v>0.03</v>
      </c>
      <c r="I214">
        <v>0</v>
      </c>
    </row>
    <row r="215" spans="1:9" ht="75">
      <c r="A215" s="5">
        <v>1275011</v>
      </c>
      <c r="B215" s="5" t="s">
        <v>334</v>
      </c>
      <c r="C215" s="5" t="s">
        <v>20</v>
      </c>
      <c r="D215" s="5" t="s">
        <v>64</v>
      </c>
      <c r="E215" s="5" t="s">
        <v>66</v>
      </c>
      <c r="F215" s="5" t="s">
        <v>19</v>
      </c>
      <c r="G215" s="9">
        <v>0.03</v>
      </c>
      <c r="I215">
        <v>0</v>
      </c>
    </row>
    <row r="216" spans="1:9" ht="75">
      <c r="A216" s="5">
        <v>1359347</v>
      </c>
      <c r="B216" s="5" t="s">
        <v>335</v>
      </c>
      <c r="C216" s="5" t="s">
        <v>20</v>
      </c>
      <c r="D216" s="5" t="s">
        <v>64</v>
      </c>
      <c r="E216" s="5" t="s">
        <v>67</v>
      </c>
      <c r="F216" s="5" t="s">
        <v>19</v>
      </c>
      <c r="G216" s="9">
        <v>0.03</v>
      </c>
      <c r="I216">
        <v>0</v>
      </c>
    </row>
    <row r="217" spans="1:9" ht="105">
      <c r="A217" s="5">
        <v>1563112</v>
      </c>
      <c r="B217" s="5" t="s">
        <v>336</v>
      </c>
      <c r="C217" s="5" t="s">
        <v>20</v>
      </c>
      <c r="D217" s="5" t="s">
        <v>146</v>
      </c>
      <c r="E217" s="5" t="s">
        <v>337</v>
      </c>
      <c r="F217" s="5" t="s">
        <v>19</v>
      </c>
      <c r="G217" s="9">
        <v>0.03</v>
      </c>
      <c r="I217">
        <v>0</v>
      </c>
    </row>
    <row r="218" spans="1:9" ht="75">
      <c r="A218" s="5">
        <v>1447303</v>
      </c>
      <c r="B218" s="5" t="s">
        <v>338</v>
      </c>
      <c r="C218" s="5" t="s">
        <v>20</v>
      </c>
      <c r="D218" s="5" t="s">
        <v>64</v>
      </c>
      <c r="E218" s="5" t="s">
        <v>66</v>
      </c>
      <c r="F218" s="5" t="s">
        <v>19</v>
      </c>
      <c r="G218" s="9">
        <v>0.03</v>
      </c>
      <c r="I218">
        <v>0</v>
      </c>
    </row>
    <row r="219" spans="1:9" ht="105">
      <c r="A219" s="5">
        <v>1565236</v>
      </c>
      <c r="B219" s="5" t="s">
        <v>339</v>
      </c>
      <c r="C219" s="5" t="s">
        <v>20</v>
      </c>
      <c r="D219" s="5" t="s">
        <v>146</v>
      </c>
      <c r="E219" s="5" t="s">
        <v>147</v>
      </c>
      <c r="F219" s="5" t="s">
        <v>19</v>
      </c>
      <c r="G219" s="9">
        <v>0.03</v>
      </c>
      <c r="I219">
        <v>0</v>
      </c>
    </row>
    <row r="220" spans="1:9" ht="90">
      <c r="A220" s="5">
        <v>1568932</v>
      </c>
      <c r="B220" s="5" t="s">
        <v>340</v>
      </c>
      <c r="C220" s="5" t="s">
        <v>18</v>
      </c>
      <c r="D220" s="5" t="s">
        <v>68</v>
      </c>
      <c r="E220" s="5" t="s">
        <v>253</v>
      </c>
      <c r="F220" s="5" t="s">
        <v>19</v>
      </c>
      <c r="G220" s="9">
        <v>0.03</v>
      </c>
      <c r="I220">
        <v>0</v>
      </c>
    </row>
    <row r="221" spans="1:9" ht="90">
      <c r="A221" s="5">
        <v>1569536</v>
      </c>
      <c r="B221" s="5" t="s">
        <v>341</v>
      </c>
      <c r="C221" s="5" t="s">
        <v>20</v>
      </c>
      <c r="D221" s="5" t="s">
        <v>37</v>
      </c>
      <c r="E221" s="5" t="s">
        <v>218</v>
      </c>
      <c r="F221" s="5" t="s">
        <v>19</v>
      </c>
      <c r="G221" s="9">
        <v>0.03</v>
      </c>
      <c r="I221">
        <v>0</v>
      </c>
    </row>
    <row r="222" spans="1:9" ht="105">
      <c r="A222" s="5">
        <v>1572452</v>
      </c>
      <c r="B222" s="5" t="s">
        <v>342</v>
      </c>
      <c r="C222" s="5" t="s">
        <v>20</v>
      </c>
      <c r="D222" s="5" t="s">
        <v>146</v>
      </c>
      <c r="E222" s="5" t="s">
        <v>147</v>
      </c>
      <c r="F222" s="5" t="s">
        <v>19</v>
      </c>
      <c r="G222" s="9">
        <v>0.03</v>
      </c>
      <c r="I222">
        <v>0</v>
      </c>
    </row>
    <row r="223" spans="1:9" ht="75">
      <c r="A223" s="5">
        <v>1586853</v>
      </c>
      <c r="B223" s="5" t="s">
        <v>343</v>
      </c>
      <c r="C223" s="5" t="s">
        <v>18</v>
      </c>
      <c r="D223" s="5" t="s">
        <v>60</v>
      </c>
      <c r="E223" s="5" t="s">
        <v>225</v>
      </c>
      <c r="F223" s="5" t="s">
        <v>19</v>
      </c>
      <c r="G223" s="9">
        <v>0.03</v>
      </c>
      <c r="I223">
        <v>0</v>
      </c>
    </row>
    <row r="224" spans="1:9" ht="90">
      <c r="A224" s="5">
        <v>1587527</v>
      </c>
      <c r="B224" s="5" t="s">
        <v>344</v>
      </c>
      <c r="C224" s="5" t="s">
        <v>21</v>
      </c>
      <c r="D224" s="5" t="s">
        <v>44</v>
      </c>
      <c r="E224" s="5" t="s">
        <v>100</v>
      </c>
      <c r="F224" s="5" t="s">
        <v>12</v>
      </c>
      <c r="G224" s="9">
        <v>0.03</v>
      </c>
      <c r="I224">
        <v>0</v>
      </c>
    </row>
    <row r="225" spans="1:9" ht="90">
      <c r="A225" s="5">
        <v>1588715</v>
      </c>
      <c r="B225" s="5" t="s">
        <v>345</v>
      </c>
      <c r="C225" s="5" t="s">
        <v>18</v>
      </c>
      <c r="D225" s="5" t="s">
        <v>269</v>
      </c>
      <c r="E225" s="5" t="s">
        <v>270</v>
      </c>
      <c r="F225" s="5" t="s">
        <v>19</v>
      </c>
      <c r="G225" s="9">
        <v>0.03</v>
      </c>
      <c r="I225">
        <v>0</v>
      </c>
    </row>
    <row r="226" spans="1:9" ht="90">
      <c r="A226" s="5">
        <v>1588951</v>
      </c>
      <c r="B226" s="5" t="s">
        <v>346</v>
      </c>
      <c r="C226" s="5" t="s">
        <v>18</v>
      </c>
      <c r="D226" s="5" t="s">
        <v>269</v>
      </c>
      <c r="E226" s="5" t="s">
        <v>270</v>
      </c>
      <c r="F226" s="5" t="s">
        <v>19</v>
      </c>
      <c r="G226" s="9">
        <v>0.03</v>
      </c>
      <c r="I226">
        <v>0</v>
      </c>
    </row>
    <row r="227" spans="1:9" ht="75">
      <c r="A227" s="5">
        <v>1593553</v>
      </c>
      <c r="B227" s="5" t="s">
        <v>347</v>
      </c>
      <c r="C227" s="5" t="s">
        <v>18</v>
      </c>
      <c r="D227" s="5" t="s">
        <v>60</v>
      </c>
      <c r="E227" s="5" t="s">
        <v>225</v>
      </c>
      <c r="F227" s="5" t="s">
        <v>19</v>
      </c>
      <c r="G227" s="9">
        <v>0.03</v>
      </c>
      <c r="I227">
        <v>0</v>
      </c>
    </row>
    <row r="228" spans="1:9" ht="90">
      <c r="A228" s="5">
        <v>1599165</v>
      </c>
      <c r="B228" s="5" t="s">
        <v>348</v>
      </c>
      <c r="C228" s="5" t="s">
        <v>18</v>
      </c>
      <c r="D228" s="5" t="s">
        <v>68</v>
      </c>
      <c r="E228" s="5" t="s">
        <v>253</v>
      </c>
      <c r="F228" s="5" t="s">
        <v>19</v>
      </c>
      <c r="G228" s="9">
        <v>0.03</v>
      </c>
      <c r="I228">
        <v>0</v>
      </c>
    </row>
    <row r="229" spans="1:9" ht="90">
      <c r="A229" s="5">
        <v>1599437</v>
      </c>
      <c r="B229" s="5" t="s">
        <v>349</v>
      </c>
      <c r="C229" s="5" t="s">
        <v>20</v>
      </c>
      <c r="D229" s="5" t="s">
        <v>37</v>
      </c>
      <c r="E229" s="5" t="s">
        <v>218</v>
      </c>
      <c r="F229" s="5" t="s">
        <v>19</v>
      </c>
      <c r="G229" s="9">
        <v>0.03</v>
      </c>
      <c r="I229">
        <v>0</v>
      </c>
    </row>
    <row r="230" spans="1:9" ht="90">
      <c r="A230" s="5">
        <v>1601795</v>
      </c>
      <c r="B230" s="5" t="s">
        <v>350</v>
      </c>
      <c r="C230" s="5" t="s">
        <v>21</v>
      </c>
      <c r="D230" s="5" t="s">
        <v>44</v>
      </c>
      <c r="E230" s="5" t="s">
        <v>100</v>
      </c>
      <c r="F230" s="5" t="s">
        <v>12</v>
      </c>
      <c r="G230" s="9">
        <v>0.03</v>
      </c>
      <c r="I230">
        <v>0</v>
      </c>
    </row>
    <row r="231" spans="1:9" ht="90">
      <c r="A231" s="5">
        <v>1602904</v>
      </c>
      <c r="B231" s="5" t="s">
        <v>351</v>
      </c>
      <c r="C231" s="5" t="s">
        <v>20</v>
      </c>
      <c r="D231" s="5" t="s">
        <v>37</v>
      </c>
      <c r="E231" s="5" t="s">
        <v>218</v>
      </c>
      <c r="F231" s="5" t="s">
        <v>19</v>
      </c>
      <c r="G231" s="9">
        <v>0.03</v>
      </c>
      <c r="I231">
        <v>0</v>
      </c>
    </row>
    <row r="232" spans="1:9" ht="90">
      <c r="A232" s="5">
        <v>1603964</v>
      </c>
      <c r="B232" s="5" t="s">
        <v>352</v>
      </c>
      <c r="C232" s="5" t="s">
        <v>18</v>
      </c>
      <c r="D232" s="5" t="s">
        <v>269</v>
      </c>
      <c r="E232" s="5" t="s">
        <v>270</v>
      </c>
      <c r="F232" s="5" t="s">
        <v>19</v>
      </c>
      <c r="G232" s="9">
        <v>0.1</v>
      </c>
      <c r="I232">
        <v>0</v>
      </c>
    </row>
    <row r="233" spans="1:9" ht="75">
      <c r="A233" s="5">
        <v>1606051</v>
      </c>
      <c r="B233" s="5" t="s">
        <v>353</v>
      </c>
      <c r="C233" s="5" t="s">
        <v>18</v>
      </c>
      <c r="D233" s="5" t="s">
        <v>60</v>
      </c>
      <c r="E233" s="5" t="s">
        <v>225</v>
      </c>
      <c r="F233" s="5" t="s">
        <v>19</v>
      </c>
      <c r="G233" s="9">
        <v>0.03</v>
      </c>
      <c r="I233">
        <v>0</v>
      </c>
    </row>
    <row r="234" spans="1:9" ht="75">
      <c r="A234" s="5">
        <v>1610771</v>
      </c>
      <c r="B234" s="5" t="s">
        <v>354</v>
      </c>
      <c r="C234" s="5" t="s">
        <v>18</v>
      </c>
      <c r="D234" s="5" t="s">
        <v>60</v>
      </c>
      <c r="E234" s="5" t="s">
        <v>225</v>
      </c>
      <c r="F234" s="5" t="s">
        <v>19</v>
      </c>
      <c r="G234" s="9">
        <v>0.03</v>
      </c>
      <c r="I234">
        <v>0</v>
      </c>
    </row>
    <row r="235" spans="1:9" ht="90">
      <c r="A235" s="5">
        <v>1611188</v>
      </c>
      <c r="B235" s="5" t="s">
        <v>355</v>
      </c>
      <c r="C235" s="5" t="s">
        <v>20</v>
      </c>
      <c r="D235" s="5" t="s">
        <v>37</v>
      </c>
      <c r="E235" s="5" t="s">
        <v>218</v>
      </c>
      <c r="F235" s="5" t="s">
        <v>19</v>
      </c>
      <c r="G235" s="9">
        <v>0.03</v>
      </c>
      <c r="I235">
        <v>0</v>
      </c>
    </row>
    <row r="236" spans="1:9" ht="90">
      <c r="A236" s="5">
        <v>267694</v>
      </c>
      <c r="B236" s="5" t="s">
        <v>356</v>
      </c>
      <c r="C236" s="5" t="s">
        <v>18</v>
      </c>
      <c r="D236" s="5" t="s">
        <v>68</v>
      </c>
      <c r="E236" s="5" t="s">
        <v>69</v>
      </c>
      <c r="F236" s="5"/>
      <c r="G236" s="9">
        <v>0.03</v>
      </c>
      <c r="I236">
        <v>0</v>
      </c>
    </row>
    <row r="237" spans="1:9" ht="90">
      <c r="A237" s="5">
        <v>315360</v>
      </c>
      <c r="B237" s="5" t="s">
        <v>357</v>
      </c>
      <c r="C237" s="5" t="s">
        <v>18</v>
      </c>
      <c r="D237" s="5" t="s">
        <v>68</v>
      </c>
      <c r="E237" s="5" t="s">
        <v>69</v>
      </c>
      <c r="F237" s="5" t="s">
        <v>19</v>
      </c>
      <c r="G237" s="9">
        <v>0.03</v>
      </c>
      <c r="I237">
        <v>0</v>
      </c>
    </row>
    <row r="238" spans="1:9" ht="90">
      <c r="A238" s="5">
        <v>662651</v>
      </c>
      <c r="B238" s="5" t="s">
        <v>358</v>
      </c>
      <c r="C238" s="5" t="s">
        <v>18</v>
      </c>
      <c r="D238" s="5" t="s">
        <v>68</v>
      </c>
      <c r="E238" s="5" t="s">
        <v>69</v>
      </c>
      <c r="F238" s="5" t="s">
        <v>19</v>
      </c>
      <c r="G238" s="9">
        <v>0.03</v>
      </c>
      <c r="I238">
        <v>0</v>
      </c>
    </row>
    <row r="239" spans="1:9" ht="90">
      <c r="A239" s="5">
        <v>952575</v>
      </c>
      <c r="B239" s="5" t="s">
        <v>359</v>
      </c>
      <c r="C239" s="5" t="s">
        <v>18</v>
      </c>
      <c r="D239" s="5" t="s">
        <v>68</v>
      </c>
      <c r="E239" s="5" t="s">
        <v>69</v>
      </c>
      <c r="F239" s="5" t="s">
        <v>19</v>
      </c>
      <c r="G239" s="9">
        <v>0.03</v>
      </c>
      <c r="I239">
        <v>0</v>
      </c>
    </row>
    <row r="240" spans="1:9" ht="90">
      <c r="A240" s="5">
        <v>1150464</v>
      </c>
      <c r="B240" s="5" t="s">
        <v>360</v>
      </c>
      <c r="C240" s="5" t="s">
        <v>18</v>
      </c>
      <c r="D240" s="5" t="s">
        <v>68</v>
      </c>
      <c r="E240" s="5" t="s">
        <v>69</v>
      </c>
      <c r="F240" s="5" t="s">
        <v>19</v>
      </c>
      <c r="G240" s="9">
        <v>0.03</v>
      </c>
      <c r="I240">
        <v>0</v>
      </c>
    </row>
    <row r="241" spans="1:9" ht="90">
      <c r="A241" s="5">
        <v>1293315</v>
      </c>
      <c r="B241" s="5" t="s">
        <v>361</v>
      </c>
      <c r="C241" s="5" t="s">
        <v>18</v>
      </c>
      <c r="D241" s="5" t="s">
        <v>68</v>
      </c>
      <c r="E241" s="5" t="s">
        <v>69</v>
      </c>
      <c r="F241" s="5" t="s">
        <v>19</v>
      </c>
      <c r="G241" s="9">
        <v>0.03</v>
      </c>
      <c r="I241">
        <v>0</v>
      </c>
    </row>
    <row r="242" spans="1:9" ht="90">
      <c r="A242" s="5">
        <v>1295366</v>
      </c>
      <c r="B242" s="5" t="s">
        <v>362</v>
      </c>
      <c r="C242" s="5" t="s">
        <v>18</v>
      </c>
      <c r="D242" s="5" t="s">
        <v>68</v>
      </c>
      <c r="E242" s="5" t="s">
        <v>69</v>
      </c>
      <c r="F242" s="5" t="s">
        <v>19</v>
      </c>
      <c r="G242" s="9">
        <v>0.03</v>
      </c>
      <c r="I242">
        <v>0</v>
      </c>
    </row>
    <row r="243" spans="1:9" ht="90">
      <c r="A243" s="5">
        <v>1316735</v>
      </c>
      <c r="B243" s="5" t="s">
        <v>363</v>
      </c>
      <c r="C243" s="5" t="s">
        <v>18</v>
      </c>
      <c r="D243" s="5" t="s">
        <v>68</v>
      </c>
      <c r="E243" s="5" t="s">
        <v>69</v>
      </c>
      <c r="F243" s="5" t="s">
        <v>19</v>
      </c>
      <c r="G243" s="9">
        <v>0.03</v>
      </c>
      <c r="I243">
        <v>0</v>
      </c>
    </row>
    <row r="244" spans="1:9" ht="90">
      <c r="A244" s="5">
        <v>1317977</v>
      </c>
      <c r="B244" s="5" t="s">
        <v>364</v>
      </c>
      <c r="C244" s="5" t="s">
        <v>18</v>
      </c>
      <c r="D244" s="5" t="s">
        <v>68</v>
      </c>
      <c r="E244" s="5" t="s">
        <v>69</v>
      </c>
      <c r="F244" s="5" t="s">
        <v>19</v>
      </c>
      <c r="G244" s="9">
        <v>0.03</v>
      </c>
      <c r="I244">
        <v>0</v>
      </c>
    </row>
    <row r="245" spans="1:9" ht="90">
      <c r="A245" s="5">
        <v>20017227</v>
      </c>
      <c r="B245" s="5" t="s">
        <v>365</v>
      </c>
      <c r="C245" s="5" t="s">
        <v>18</v>
      </c>
      <c r="D245" s="5" t="s">
        <v>68</v>
      </c>
      <c r="E245" s="5" t="s">
        <v>69</v>
      </c>
      <c r="F245" s="5"/>
      <c r="G245" s="9">
        <v>0.03</v>
      </c>
      <c r="I245">
        <v>0</v>
      </c>
    </row>
    <row r="246" spans="1:9" ht="90">
      <c r="A246" s="5">
        <v>20060844</v>
      </c>
      <c r="B246" s="5" t="s">
        <v>366</v>
      </c>
      <c r="C246" s="5" t="s">
        <v>18</v>
      </c>
      <c r="D246" s="5" t="s">
        <v>68</v>
      </c>
      <c r="E246" s="5" t="s">
        <v>69</v>
      </c>
      <c r="F246" s="5" t="s">
        <v>19</v>
      </c>
      <c r="G246" s="9">
        <v>0.03</v>
      </c>
      <c r="I246">
        <v>0</v>
      </c>
    </row>
    <row r="247" spans="1:9" ht="90">
      <c r="A247" s="5">
        <v>94003262</v>
      </c>
      <c r="B247" s="5" t="s">
        <v>367</v>
      </c>
      <c r="C247" s="5" t="s">
        <v>18</v>
      </c>
      <c r="D247" s="5" t="s">
        <v>68</v>
      </c>
      <c r="E247" s="5" t="s">
        <v>69</v>
      </c>
      <c r="F247" s="5" t="s">
        <v>19</v>
      </c>
      <c r="G247" s="9">
        <v>0.03</v>
      </c>
      <c r="I247">
        <v>0</v>
      </c>
    </row>
    <row r="248" spans="1:9" ht="90">
      <c r="A248" s="5">
        <v>94003521</v>
      </c>
      <c r="B248" s="5" t="s">
        <v>368</v>
      </c>
      <c r="C248" s="5" t="s">
        <v>18</v>
      </c>
      <c r="D248" s="5" t="s">
        <v>68</v>
      </c>
      <c r="E248" s="5" t="s">
        <v>69</v>
      </c>
      <c r="F248" s="5" t="s">
        <v>19</v>
      </c>
      <c r="G248" s="9">
        <v>0.03</v>
      </c>
      <c r="I248">
        <v>0</v>
      </c>
    </row>
    <row r="249" spans="1:9" ht="90">
      <c r="A249" s="5">
        <v>1620225</v>
      </c>
      <c r="B249" s="5" t="s">
        <v>369</v>
      </c>
      <c r="C249" s="5" t="s">
        <v>20</v>
      </c>
      <c r="D249" s="5" t="s">
        <v>37</v>
      </c>
      <c r="E249" s="5" t="s">
        <v>218</v>
      </c>
      <c r="F249" s="5" t="s">
        <v>19</v>
      </c>
      <c r="G249" s="9">
        <v>0.03</v>
      </c>
      <c r="I249">
        <v>0</v>
      </c>
    </row>
    <row r="250" spans="1:9" ht="90">
      <c r="A250" s="5">
        <v>888680</v>
      </c>
      <c r="B250" s="5" t="s">
        <v>370</v>
      </c>
      <c r="C250" s="5" t="s">
        <v>20</v>
      </c>
      <c r="D250" s="5" t="s">
        <v>70</v>
      </c>
      <c r="E250" s="5" t="s">
        <v>71</v>
      </c>
      <c r="F250" s="5" t="s">
        <v>19</v>
      </c>
      <c r="G250" s="9">
        <v>0.03</v>
      </c>
      <c r="I250">
        <v>0</v>
      </c>
    </row>
    <row r="251" spans="1:9" ht="90">
      <c r="A251" s="5">
        <v>1509924</v>
      </c>
      <c r="B251" s="5" t="s">
        <v>371</v>
      </c>
      <c r="C251" s="5" t="s">
        <v>20</v>
      </c>
      <c r="D251" s="5" t="s">
        <v>70</v>
      </c>
      <c r="E251" s="5" t="s">
        <v>71</v>
      </c>
      <c r="F251" s="5" t="s">
        <v>19</v>
      </c>
      <c r="G251" s="9">
        <v>0.03</v>
      </c>
      <c r="I251">
        <v>0</v>
      </c>
    </row>
    <row r="252" spans="1:9" ht="75">
      <c r="A252" s="5">
        <v>1624763</v>
      </c>
      <c r="B252" s="5" t="s">
        <v>372</v>
      </c>
      <c r="C252" s="5" t="s">
        <v>18</v>
      </c>
      <c r="D252" s="5" t="s">
        <v>60</v>
      </c>
      <c r="E252" s="5" t="s">
        <v>225</v>
      </c>
      <c r="F252" s="5" t="s">
        <v>19</v>
      </c>
      <c r="G252" s="9">
        <v>0.03</v>
      </c>
      <c r="I252">
        <v>0</v>
      </c>
    </row>
    <row r="253" spans="1:9" ht="105">
      <c r="A253" s="5">
        <v>1624771</v>
      </c>
      <c r="B253" s="5" t="s">
        <v>373</v>
      </c>
      <c r="C253" s="5" t="s">
        <v>20</v>
      </c>
      <c r="D253" s="5" t="s">
        <v>146</v>
      </c>
      <c r="E253" s="5" t="s">
        <v>175</v>
      </c>
      <c r="F253" s="5" t="s">
        <v>19</v>
      </c>
      <c r="G253" s="9">
        <v>0.03</v>
      </c>
      <c r="I253">
        <v>0</v>
      </c>
    </row>
    <row r="254" spans="1:9" ht="90">
      <c r="A254" s="5">
        <v>629377</v>
      </c>
      <c r="B254" s="5" t="s">
        <v>374</v>
      </c>
      <c r="C254" s="5" t="s">
        <v>24</v>
      </c>
      <c r="D254" s="5" t="s">
        <v>72</v>
      </c>
      <c r="E254" s="5" t="s">
        <v>73</v>
      </c>
      <c r="F254" s="5" t="s">
        <v>19</v>
      </c>
      <c r="G254" s="9">
        <v>0.03</v>
      </c>
      <c r="I254">
        <v>0</v>
      </c>
    </row>
    <row r="255" spans="1:9" ht="90">
      <c r="A255" s="5">
        <v>920514</v>
      </c>
      <c r="B255" s="5" t="s">
        <v>375</v>
      </c>
      <c r="C255" s="5" t="s">
        <v>24</v>
      </c>
      <c r="D255" s="5" t="s">
        <v>72</v>
      </c>
      <c r="E255" s="5" t="s">
        <v>73</v>
      </c>
      <c r="F255" s="5" t="s">
        <v>19</v>
      </c>
      <c r="G255" s="9">
        <v>0.03</v>
      </c>
      <c r="I255">
        <v>0</v>
      </c>
    </row>
    <row r="256" spans="1:9" ht="90">
      <c r="A256" s="5">
        <v>94020074</v>
      </c>
      <c r="B256" s="5" t="s">
        <v>376</v>
      </c>
      <c r="C256" s="5" t="s">
        <v>24</v>
      </c>
      <c r="D256" s="5" t="s">
        <v>72</v>
      </c>
      <c r="E256" s="5" t="s">
        <v>73</v>
      </c>
      <c r="F256" s="5" t="s">
        <v>19</v>
      </c>
      <c r="G256" s="9">
        <v>0.03</v>
      </c>
      <c r="I256">
        <v>0</v>
      </c>
    </row>
    <row r="257" spans="1:9" ht="90">
      <c r="A257" s="5">
        <v>553654</v>
      </c>
      <c r="B257" s="5" t="s">
        <v>377</v>
      </c>
      <c r="C257" s="5" t="s">
        <v>21</v>
      </c>
      <c r="D257" s="5" t="s">
        <v>74</v>
      </c>
      <c r="E257" s="5" t="s">
        <v>76</v>
      </c>
      <c r="F257" s="5" t="s">
        <v>12</v>
      </c>
      <c r="G257" s="9">
        <v>0.03</v>
      </c>
      <c r="I257">
        <v>0</v>
      </c>
    </row>
    <row r="258" spans="1:9" ht="90">
      <c r="A258" s="5">
        <v>94001980</v>
      </c>
      <c r="B258" s="5" t="s">
        <v>378</v>
      </c>
      <c r="C258" s="5" t="s">
        <v>21</v>
      </c>
      <c r="D258" s="5" t="s">
        <v>74</v>
      </c>
      <c r="E258" s="5" t="s">
        <v>76</v>
      </c>
      <c r="F258" s="5" t="s">
        <v>12</v>
      </c>
      <c r="G258" s="9">
        <v>0.03</v>
      </c>
      <c r="I258">
        <v>0</v>
      </c>
    </row>
    <row r="259" spans="1:9" ht="90">
      <c r="A259" s="5">
        <v>94002239</v>
      </c>
      <c r="B259" s="5" t="s">
        <v>379</v>
      </c>
      <c r="C259" s="5" t="s">
        <v>21</v>
      </c>
      <c r="D259" s="5" t="s">
        <v>74</v>
      </c>
      <c r="E259" s="5" t="s">
        <v>76</v>
      </c>
      <c r="F259" s="5" t="s">
        <v>12</v>
      </c>
      <c r="G259" s="9">
        <v>0.03</v>
      </c>
      <c r="I259">
        <v>0</v>
      </c>
    </row>
    <row r="260" spans="1:9" ht="75">
      <c r="A260" s="5">
        <v>20002103</v>
      </c>
      <c r="B260" s="5" t="s">
        <v>380</v>
      </c>
      <c r="C260" s="5" t="s">
        <v>18</v>
      </c>
      <c r="D260" s="5" t="s">
        <v>60</v>
      </c>
      <c r="E260" s="5" t="s">
        <v>225</v>
      </c>
      <c r="F260" s="5" t="s">
        <v>19</v>
      </c>
      <c r="G260" s="9">
        <v>0.03</v>
      </c>
      <c r="I260">
        <v>0</v>
      </c>
    </row>
    <row r="261" spans="1:9" ht="105">
      <c r="A261" s="5">
        <v>20002361</v>
      </c>
      <c r="B261" s="5" t="s">
        <v>381</v>
      </c>
      <c r="C261" s="5" t="s">
        <v>20</v>
      </c>
      <c r="D261" s="5" t="s">
        <v>146</v>
      </c>
      <c r="E261" s="5" t="s">
        <v>147</v>
      </c>
      <c r="F261" s="5" t="s">
        <v>19</v>
      </c>
      <c r="G261" s="9">
        <v>0.03</v>
      </c>
      <c r="I261">
        <v>0</v>
      </c>
    </row>
    <row r="262" spans="1:9" ht="105">
      <c r="A262" s="5">
        <v>20007824</v>
      </c>
      <c r="B262" s="5" t="s">
        <v>382</v>
      </c>
      <c r="C262" s="5" t="s">
        <v>20</v>
      </c>
      <c r="D262" s="5" t="s">
        <v>146</v>
      </c>
      <c r="E262" s="5" t="s">
        <v>147</v>
      </c>
      <c r="F262" s="5" t="s">
        <v>19</v>
      </c>
      <c r="G262" s="9">
        <v>0.03</v>
      </c>
      <c r="I262">
        <v>0</v>
      </c>
    </row>
    <row r="263" spans="1:9" ht="105">
      <c r="A263" s="5">
        <v>20015623</v>
      </c>
      <c r="B263" s="5" t="s">
        <v>383</v>
      </c>
      <c r="C263" s="5" t="s">
        <v>20</v>
      </c>
      <c r="D263" s="5" t="s">
        <v>146</v>
      </c>
      <c r="E263" s="5" t="s">
        <v>147</v>
      </c>
      <c r="F263" s="5" t="s">
        <v>19</v>
      </c>
      <c r="G263" s="9">
        <v>0.03</v>
      </c>
      <c r="I263">
        <v>0</v>
      </c>
    </row>
    <row r="264" spans="1:9" ht="105">
      <c r="A264" s="5">
        <v>20018534</v>
      </c>
      <c r="B264" s="5" t="s">
        <v>384</v>
      </c>
      <c r="C264" s="5" t="s">
        <v>20</v>
      </c>
      <c r="D264" s="5" t="s">
        <v>146</v>
      </c>
      <c r="E264" s="5" t="s">
        <v>147</v>
      </c>
      <c r="F264" s="5" t="s">
        <v>19</v>
      </c>
      <c r="G264" s="9">
        <v>0.03</v>
      </c>
      <c r="I264">
        <v>0</v>
      </c>
    </row>
    <row r="265" spans="1:9" ht="105">
      <c r="A265" s="5">
        <v>20024208</v>
      </c>
      <c r="B265" s="5" t="s">
        <v>385</v>
      </c>
      <c r="C265" s="5" t="s">
        <v>20</v>
      </c>
      <c r="D265" s="5" t="s">
        <v>146</v>
      </c>
      <c r="E265" s="5" t="s">
        <v>175</v>
      </c>
      <c r="F265" s="5" t="s">
        <v>19</v>
      </c>
      <c r="G265" s="9">
        <v>0.03</v>
      </c>
      <c r="I265">
        <v>0</v>
      </c>
    </row>
    <row r="266" spans="1:9" ht="90">
      <c r="A266" s="5">
        <v>20025332</v>
      </c>
      <c r="B266" s="5" t="s">
        <v>386</v>
      </c>
      <c r="C266" s="5" t="s">
        <v>20</v>
      </c>
      <c r="D266" s="5" t="s">
        <v>37</v>
      </c>
      <c r="E266" s="5" t="s">
        <v>218</v>
      </c>
      <c r="F266" s="5" t="s">
        <v>19</v>
      </c>
      <c r="G266" s="9">
        <v>0.03</v>
      </c>
      <c r="I266">
        <v>0</v>
      </c>
    </row>
    <row r="267" spans="1:9" ht="105">
      <c r="A267" s="5">
        <v>20027924</v>
      </c>
      <c r="B267" s="5" t="s">
        <v>387</v>
      </c>
      <c r="C267" s="5" t="s">
        <v>20</v>
      </c>
      <c r="D267" s="5" t="s">
        <v>146</v>
      </c>
      <c r="E267" s="5" t="s">
        <v>147</v>
      </c>
      <c r="F267" s="5" t="s">
        <v>19</v>
      </c>
      <c r="G267" s="9">
        <v>0.03</v>
      </c>
      <c r="I267">
        <v>0</v>
      </c>
    </row>
    <row r="268" spans="1:9" ht="105">
      <c r="A268" s="5">
        <v>20027963</v>
      </c>
      <c r="B268" s="5" t="s">
        <v>388</v>
      </c>
      <c r="C268" s="5" t="s">
        <v>20</v>
      </c>
      <c r="D268" s="5" t="s">
        <v>146</v>
      </c>
      <c r="E268" s="5" t="s">
        <v>175</v>
      </c>
      <c r="F268" s="5" t="s">
        <v>19</v>
      </c>
      <c r="G268" s="9">
        <v>0.03</v>
      </c>
      <c r="I268">
        <v>0</v>
      </c>
    </row>
    <row r="269" spans="1:9" ht="105">
      <c r="A269" s="5">
        <v>20027966</v>
      </c>
      <c r="B269" s="5" t="s">
        <v>389</v>
      </c>
      <c r="C269" s="5" t="s">
        <v>16</v>
      </c>
      <c r="D269" s="5" t="s">
        <v>34</v>
      </c>
      <c r="E269" s="5" t="s">
        <v>98</v>
      </c>
      <c r="F269" s="5" t="s">
        <v>12</v>
      </c>
      <c r="G269" s="9">
        <v>0.12</v>
      </c>
      <c r="I269">
        <v>0</v>
      </c>
    </row>
    <row r="270" spans="1:9" ht="90">
      <c r="A270" s="5">
        <v>20027965</v>
      </c>
      <c r="B270" s="5" t="s">
        <v>390</v>
      </c>
      <c r="C270" s="5" t="s">
        <v>21</v>
      </c>
      <c r="D270" s="5" t="s">
        <v>44</v>
      </c>
      <c r="E270" s="5" t="s">
        <v>100</v>
      </c>
      <c r="F270" s="5" t="s">
        <v>12</v>
      </c>
      <c r="G270" s="9">
        <v>0.03</v>
      </c>
      <c r="I270">
        <v>0</v>
      </c>
    </row>
    <row r="271" spans="1:9" ht="90">
      <c r="A271" s="5">
        <v>20028515</v>
      </c>
      <c r="B271" s="5" t="s">
        <v>391</v>
      </c>
      <c r="C271" s="5" t="s">
        <v>20</v>
      </c>
      <c r="D271" s="5" t="s">
        <v>37</v>
      </c>
      <c r="E271" s="5" t="s">
        <v>218</v>
      </c>
      <c r="F271" s="5" t="s">
        <v>19</v>
      </c>
      <c r="G271" s="9">
        <v>0.03</v>
      </c>
      <c r="I271">
        <v>0</v>
      </c>
    </row>
    <row r="272" spans="1:9" ht="90">
      <c r="A272" s="5">
        <v>20029622</v>
      </c>
      <c r="B272" s="5" t="s">
        <v>392</v>
      </c>
      <c r="C272" s="5" t="s">
        <v>20</v>
      </c>
      <c r="D272" s="5" t="s">
        <v>37</v>
      </c>
      <c r="E272" s="5" t="s">
        <v>218</v>
      </c>
      <c r="F272" s="5" t="s">
        <v>19</v>
      </c>
      <c r="G272" s="9">
        <v>0.03</v>
      </c>
      <c r="I272">
        <v>0</v>
      </c>
    </row>
    <row r="273" spans="1:9" ht="105">
      <c r="A273" s="5">
        <v>20038346</v>
      </c>
      <c r="B273" s="5" t="s">
        <v>393</v>
      </c>
      <c r="C273" s="5" t="s">
        <v>20</v>
      </c>
      <c r="D273" s="5" t="s">
        <v>146</v>
      </c>
      <c r="E273" s="5" t="s">
        <v>147</v>
      </c>
      <c r="F273" s="5" t="s">
        <v>19</v>
      </c>
      <c r="G273" s="9">
        <v>0.03</v>
      </c>
      <c r="I273">
        <v>0</v>
      </c>
    </row>
    <row r="274" spans="1:9" ht="105">
      <c r="A274" s="5">
        <v>20038831</v>
      </c>
      <c r="B274" s="5" t="s">
        <v>394</v>
      </c>
      <c r="C274" s="5" t="s">
        <v>20</v>
      </c>
      <c r="D274" s="5" t="s">
        <v>146</v>
      </c>
      <c r="E274" s="5" t="s">
        <v>175</v>
      </c>
      <c r="F274" s="5" t="s">
        <v>19</v>
      </c>
      <c r="G274" s="9">
        <v>0.03</v>
      </c>
      <c r="I274">
        <v>0</v>
      </c>
    </row>
    <row r="275" spans="1:9" ht="105">
      <c r="A275" s="5">
        <v>20040954</v>
      </c>
      <c r="B275" s="5" t="s">
        <v>395</v>
      </c>
      <c r="C275" s="5" t="s">
        <v>20</v>
      </c>
      <c r="D275" s="5" t="s">
        <v>146</v>
      </c>
      <c r="E275" s="5" t="s">
        <v>147</v>
      </c>
      <c r="F275" s="5" t="s">
        <v>19</v>
      </c>
      <c r="G275" s="9">
        <v>0.03</v>
      </c>
      <c r="I275">
        <v>0</v>
      </c>
    </row>
    <row r="276" spans="1:9" ht="75">
      <c r="A276" s="5">
        <v>20068780</v>
      </c>
      <c r="B276" s="5" t="s">
        <v>396</v>
      </c>
      <c r="C276" s="5" t="s">
        <v>18</v>
      </c>
      <c r="D276" s="5" t="s">
        <v>60</v>
      </c>
      <c r="E276" s="5" t="s">
        <v>225</v>
      </c>
      <c r="F276" s="5" t="s">
        <v>19</v>
      </c>
      <c r="G276" s="9">
        <v>0.03</v>
      </c>
      <c r="I276">
        <v>0</v>
      </c>
    </row>
    <row r="277" spans="1:9" ht="90">
      <c r="A277" s="5">
        <v>20070203</v>
      </c>
      <c r="B277" s="5" t="s">
        <v>397</v>
      </c>
      <c r="C277" s="5" t="s">
        <v>18</v>
      </c>
      <c r="D277" s="5" t="s">
        <v>269</v>
      </c>
      <c r="E277" s="5" t="s">
        <v>270</v>
      </c>
      <c r="F277" s="5" t="s">
        <v>19</v>
      </c>
      <c r="G277" s="9">
        <v>0.03</v>
      </c>
      <c r="I277">
        <v>0</v>
      </c>
    </row>
    <row r="278" spans="1:9" ht="75">
      <c r="A278" s="5">
        <v>20072016</v>
      </c>
      <c r="B278" s="5" t="s">
        <v>398</v>
      </c>
      <c r="C278" s="5" t="s">
        <v>18</v>
      </c>
      <c r="D278" s="5" t="s">
        <v>60</v>
      </c>
      <c r="E278" s="5" t="s">
        <v>225</v>
      </c>
      <c r="F278" s="5" t="s">
        <v>19</v>
      </c>
      <c r="G278" s="9">
        <v>0.03</v>
      </c>
      <c r="I278">
        <v>0</v>
      </c>
    </row>
    <row r="279" spans="1:9" ht="90">
      <c r="A279" s="5">
        <v>20093422</v>
      </c>
      <c r="B279" s="5" t="s">
        <v>399</v>
      </c>
      <c r="C279" s="5" t="s">
        <v>20</v>
      </c>
      <c r="D279" s="5" t="s">
        <v>37</v>
      </c>
      <c r="E279" s="5" t="s">
        <v>218</v>
      </c>
      <c r="F279" s="5"/>
      <c r="G279" s="9">
        <v>0.03</v>
      </c>
      <c r="I279">
        <v>0</v>
      </c>
    </row>
    <row r="280" spans="1:9" ht="90">
      <c r="A280" s="5">
        <v>20097185</v>
      </c>
      <c r="B280" s="5" t="s">
        <v>400</v>
      </c>
      <c r="C280" s="5" t="s">
        <v>20</v>
      </c>
      <c r="D280" s="5" t="s">
        <v>37</v>
      </c>
      <c r="E280" s="5" t="s">
        <v>218</v>
      </c>
      <c r="F280" s="5" t="s">
        <v>19</v>
      </c>
      <c r="G280" s="9">
        <v>0.03</v>
      </c>
      <c r="I280">
        <v>0</v>
      </c>
    </row>
    <row r="281" spans="1:9" ht="90">
      <c r="A281" s="5">
        <v>20100974</v>
      </c>
      <c r="B281" s="5" t="s">
        <v>401</v>
      </c>
      <c r="C281" s="5" t="s">
        <v>24</v>
      </c>
      <c r="D281" s="5" t="s">
        <v>86</v>
      </c>
      <c r="E281" s="5" t="s">
        <v>87</v>
      </c>
      <c r="F281" s="5" t="s">
        <v>19</v>
      </c>
      <c r="G281" s="9">
        <v>0.03</v>
      </c>
      <c r="I281">
        <v>0</v>
      </c>
    </row>
    <row r="282" spans="1:9" ht="90">
      <c r="A282" s="5">
        <v>20101362</v>
      </c>
      <c r="B282" s="5" t="s">
        <v>402</v>
      </c>
      <c r="C282" s="5" t="s">
        <v>18</v>
      </c>
      <c r="D282" s="5" t="s">
        <v>269</v>
      </c>
      <c r="E282" s="5" t="s">
        <v>270</v>
      </c>
      <c r="F282" s="5" t="s">
        <v>19</v>
      </c>
      <c r="G282" s="9">
        <v>0.03</v>
      </c>
      <c r="I282">
        <v>0</v>
      </c>
    </row>
    <row r="283" spans="1:9" ht="90">
      <c r="A283" s="5">
        <v>20106858</v>
      </c>
      <c r="B283" s="5" t="s">
        <v>403</v>
      </c>
      <c r="C283" s="5" t="s">
        <v>24</v>
      </c>
      <c r="D283" s="5" t="s">
        <v>86</v>
      </c>
      <c r="E283" s="5" t="s">
        <v>87</v>
      </c>
      <c r="F283" s="5" t="s">
        <v>19</v>
      </c>
      <c r="G283" s="9">
        <v>0.03</v>
      </c>
      <c r="I283">
        <v>0</v>
      </c>
    </row>
    <row r="284" spans="1:9" ht="90">
      <c r="A284" s="5">
        <v>20109472</v>
      </c>
      <c r="B284" s="5" t="s">
        <v>404</v>
      </c>
      <c r="C284" s="5" t="s">
        <v>20</v>
      </c>
      <c r="D284" s="5" t="s">
        <v>37</v>
      </c>
      <c r="E284" s="5" t="s">
        <v>218</v>
      </c>
      <c r="F284" s="5" t="s">
        <v>19</v>
      </c>
      <c r="G284" s="9">
        <v>0.03</v>
      </c>
      <c r="I284">
        <v>0</v>
      </c>
    </row>
    <row r="285" spans="1:9" ht="75">
      <c r="A285" s="5">
        <v>20116599</v>
      </c>
      <c r="B285" s="5" t="s">
        <v>405</v>
      </c>
      <c r="C285" s="5" t="s">
        <v>18</v>
      </c>
      <c r="D285" s="5" t="s">
        <v>60</v>
      </c>
      <c r="E285" s="5" t="s">
        <v>225</v>
      </c>
      <c r="F285" s="5" t="s">
        <v>19</v>
      </c>
      <c r="G285" s="9">
        <v>0.03</v>
      </c>
      <c r="I285">
        <v>0</v>
      </c>
    </row>
    <row r="286" spans="1:9" ht="90">
      <c r="A286" s="5">
        <v>20120666</v>
      </c>
      <c r="B286" s="5" t="s">
        <v>406</v>
      </c>
      <c r="C286" s="5" t="s">
        <v>20</v>
      </c>
      <c r="D286" s="5" t="s">
        <v>37</v>
      </c>
      <c r="E286" s="5" t="s">
        <v>218</v>
      </c>
      <c r="F286" s="5" t="s">
        <v>19</v>
      </c>
      <c r="G286" s="9">
        <v>0.03</v>
      </c>
      <c r="I286">
        <v>0</v>
      </c>
    </row>
    <row r="287" spans="1:9" ht="75">
      <c r="A287" s="5">
        <v>20121227</v>
      </c>
      <c r="B287" s="5" t="s">
        <v>407</v>
      </c>
      <c r="C287" s="5" t="s">
        <v>18</v>
      </c>
      <c r="D287" s="5" t="s">
        <v>60</v>
      </c>
      <c r="E287" s="5" t="s">
        <v>225</v>
      </c>
      <c r="F287" s="5" t="s">
        <v>19</v>
      </c>
      <c r="G287" s="9">
        <v>0.03</v>
      </c>
      <c r="I287">
        <v>0</v>
      </c>
    </row>
    <row r="288" spans="1:9" ht="105">
      <c r="A288" s="5">
        <v>20125523</v>
      </c>
      <c r="B288" s="5" t="s">
        <v>408</v>
      </c>
      <c r="C288" s="5" t="s">
        <v>20</v>
      </c>
      <c r="D288" s="5" t="s">
        <v>146</v>
      </c>
      <c r="E288" s="5" t="s">
        <v>147</v>
      </c>
      <c r="F288" s="5" t="s">
        <v>19</v>
      </c>
      <c r="G288" s="9">
        <v>0.03</v>
      </c>
      <c r="I288">
        <v>0</v>
      </c>
    </row>
    <row r="289" spans="1:9" ht="90">
      <c r="A289" s="5">
        <v>20128592</v>
      </c>
      <c r="B289" s="5" t="s">
        <v>409</v>
      </c>
      <c r="C289" s="5" t="s">
        <v>20</v>
      </c>
      <c r="D289" s="5" t="s">
        <v>37</v>
      </c>
      <c r="E289" s="5" t="s">
        <v>218</v>
      </c>
      <c r="F289" s="5" t="s">
        <v>19</v>
      </c>
      <c r="G289" s="9">
        <v>0.03</v>
      </c>
      <c r="I289">
        <v>0</v>
      </c>
    </row>
    <row r="290" spans="1:9" ht="90">
      <c r="A290" s="5">
        <v>20136354</v>
      </c>
      <c r="B290" s="5" t="s">
        <v>410</v>
      </c>
      <c r="C290" s="5" t="s">
        <v>20</v>
      </c>
      <c r="D290" s="5" t="s">
        <v>37</v>
      </c>
      <c r="E290" s="5" t="s">
        <v>218</v>
      </c>
      <c r="F290" s="5"/>
      <c r="G290" s="9">
        <v>0.03</v>
      </c>
      <c r="I290">
        <v>0</v>
      </c>
    </row>
    <row r="291" spans="1:9" ht="90">
      <c r="A291" s="5">
        <v>20139014</v>
      </c>
      <c r="B291" s="5" t="s">
        <v>411</v>
      </c>
      <c r="C291" s="5" t="s">
        <v>18</v>
      </c>
      <c r="D291" s="5" t="s">
        <v>269</v>
      </c>
      <c r="E291" s="5" t="s">
        <v>270</v>
      </c>
      <c r="F291" s="5" t="s">
        <v>19</v>
      </c>
      <c r="G291" s="9">
        <v>0.03</v>
      </c>
      <c r="I291">
        <v>0</v>
      </c>
    </row>
    <row r="292" spans="1:9" ht="90">
      <c r="A292" s="5">
        <v>93001836</v>
      </c>
      <c r="B292" s="5" t="s">
        <v>412</v>
      </c>
      <c r="C292" s="5" t="s">
        <v>21</v>
      </c>
      <c r="D292" s="5" t="s">
        <v>74</v>
      </c>
      <c r="E292" s="5" t="s">
        <v>413</v>
      </c>
      <c r="F292" s="5" t="s">
        <v>12</v>
      </c>
      <c r="G292" s="9">
        <v>0.03</v>
      </c>
      <c r="I292">
        <v>0</v>
      </c>
    </row>
    <row r="293" spans="1:9" ht="105">
      <c r="A293" s="5">
        <v>94000984</v>
      </c>
      <c r="B293" s="5" t="s">
        <v>414</v>
      </c>
      <c r="C293" s="5" t="s">
        <v>11</v>
      </c>
      <c r="D293" s="5" t="s">
        <v>104</v>
      </c>
      <c r="E293" s="5" t="s">
        <v>105</v>
      </c>
      <c r="F293" s="5" t="s">
        <v>12</v>
      </c>
      <c r="G293" s="9">
        <v>0.16</v>
      </c>
      <c r="H293" s="5" t="s">
        <v>13</v>
      </c>
      <c r="I293">
        <v>0.19</v>
      </c>
    </row>
    <row r="294" spans="1:9" ht="105">
      <c r="A294" s="5">
        <v>94001034</v>
      </c>
      <c r="B294" s="5" t="s">
        <v>415</v>
      </c>
      <c r="C294" s="5" t="s">
        <v>16</v>
      </c>
      <c r="D294" s="5" t="s">
        <v>34</v>
      </c>
      <c r="E294" s="5" t="s">
        <v>98</v>
      </c>
      <c r="F294" s="5" t="s">
        <v>12</v>
      </c>
      <c r="G294" s="9">
        <v>0.12</v>
      </c>
      <c r="I294">
        <v>0</v>
      </c>
    </row>
    <row r="295" spans="1:9" ht="105">
      <c r="A295" s="5">
        <v>94001313</v>
      </c>
      <c r="B295" s="5" t="s">
        <v>416</v>
      </c>
      <c r="C295" s="5" t="s">
        <v>16</v>
      </c>
      <c r="D295" s="5" t="s">
        <v>34</v>
      </c>
      <c r="E295" s="5" t="s">
        <v>98</v>
      </c>
      <c r="F295" s="5" t="s">
        <v>12</v>
      </c>
      <c r="G295" s="9">
        <v>0.15</v>
      </c>
      <c r="H295" s="5" t="s">
        <v>13</v>
      </c>
      <c r="I295">
        <v>0.5</v>
      </c>
    </row>
    <row r="296" spans="1:9" ht="90">
      <c r="A296" s="5">
        <v>94001309</v>
      </c>
      <c r="B296" s="5" t="s">
        <v>417</v>
      </c>
      <c r="C296" s="5" t="s">
        <v>16</v>
      </c>
      <c r="D296" s="5" t="s">
        <v>418</v>
      </c>
      <c r="E296" s="5" t="s">
        <v>419</v>
      </c>
      <c r="F296" s="5" t="s">
        <v>12</v>
      </c>
      <c r="G296" s="9">
        <v>0.12</v>
      </c>
      <c r="I296">
        <v>0</v>
      </c>
    </row>
    <row r="297" spans="1:9" ht="105">
      <c r="A297" s="5">
        <v>94001314</v>
      </c>
      <c r="B297" s="5" t="s">
        <v>420</v>
      </c>
      <c r="C297" s="5" t="s">
        <v>24</v>
      </c>
      <c r="D297" s="5" t="s">
        <v>117</v>
      </c>
      <c r="E297" s="5" t="s">
        <v>118</v>
      </c>
      <c r="F297" s="5" t="s">
        <v>19</v>
      </c>
      <c r="G297" s="9">
        <v>0.03</v>
      </c>
      <c r="I297">
        <v>0</v>
      </c>
    </row>
    <row r="298" spans="1:9" ht="90">
      <c r="A298" s="5">
        <v>94001394</v>
      </c>
      <c r="B298" s="5" t="s">
        <v>421</v>
      </c>
      <c r="C298" s="5" t="s">
        <v>28</v>
      </c>
      <c r="D298" s="5" t="s">
        <v>422</v>
      </c>
      <c r="E298" s="5" t="s">
        <v>423</v>
      </c>
      <c r="F298" s="5" t="s">
        <v>12</v>
      </c>
      <c r="G298" s="9">
        <v>0.12</v>
      </c>
      <c r="I298">
        <v>0</v>
      </c>
    </row>
    <row r="299" spans="1:9" ht="90">
      <c r="A299" s="5">
        <v>94001465</v>
      </c>
      <c r="B299" s="5" t="s">
        <v>424</v>
      </c>
      <c r="C299" s="5" t="s">
        <v>24</v>
      </c>
      <c r="D299" s="5" t="s">
        <v>72</v>
      </c>
      <c r="E299" s="5" t="s">
        <v>130</v>
      </c>
      <c r="F299" s="5" t="s">
        <v>19</v>
      </c>
      <c r="G299" s="9">
        <v>0.03</v>
      </c>
      <c r="I299">
        <v>0</v>
      </c>
    </row>
    <row r="300" spans="1:9" ht="105">
      <c r="A300" s="5">
        <v>94001491</v>
      </c>
      <c r="B300" s="5" t="s">
        <v>425</v>
      </c>
      <c r="C300" s="5" t="s">
        <v>20</v>
      </c>
      <c r="D300" s="5" t="s">
        <v>146</v>
      </c>
      <c r="E300" s="5" t="s">
        <v>147</v>
      </c>
      <c r="F300" s="5"/>
      <c r="G300" s="9">
        <v>0.03</v>
      </c>
      <c r="I300">
        <v>0</v>
      </c>
    </row>
    <row r="301" spans="1:9" ht="105">
      <c r="A301" s="5">
        <v>94001495</v>
      </c>
      <c r="B301" s="5" t="s">
        <v>426</v>
      </c>
      <c r="C301" s="5" t="s">
        <v>15</v>
      </c>
      <c r="D301" s="5" t="s">
        <v>57</v>
      </c>
      <c r="E301" s="5" t="s">
        <v>108</v>
      </c>
      <c r="F301" s="5" t="s">
        <v>12</v>
      </c>
      <c r="G301" s="9">
        <v>0.03</v>
      </c>
      <c r="I301">
        <v>0</v>
      </c>
    </row>
    <row r="302" spans="1:9" ht="90">
      <c r="A302" s="5">
        <v>94001521</v>
      </c>
      <c r="B302" s="5" t="s">
        <v>427</v>
      </c>
      <c r="C302" s="5" t="s">
        <v>21</v>
      </c>
      <c r="D302" s="5" t="s">
        <v>44</v>
      </c>
      <c r="E302" s="5" t="s">
        <v>100</v>
      </c>
      <c r="F302" s="5" t="s">
        <v>12</v>
      </c>
      <c r="G302" s="9">
        <v>0.03</v>
      </c>
      <c r="I302">
        <v>0</v>
      </c>
    </row>
    <row r="303" spans="1:9" ht="90">
      <c r="A303" s="5">
        <v>94001535</v>
      </c>
      <c r="B303" s="5" t="s">
        <v>428</v>
      </c>
      <c r="C303" s="5" t="s">
        <v>17</v>
      </c>
      <c r="D303" s="5" t="s">
        <v>429</v>
      </c>
      <c r="E303" s="5" t="s">
        <v>430</v>
      </c>
      <c r="F303" s="5" t="s">
        <v>12</v>
      </c>
      <c r="G303" s="9">
        <v>0.12</v>
      </c>
      <c r="I303">
        <v>0</v>
      </c>
    </row>
    <row r="304" spans="1:9" ht="105">
      <c r="A304" s="5">
        <v>94001533</v>
      </c>
      <c r="B304" s="5" t="s">
        <v>431</v>
      </c>
      <c r="C304" s="5" t="s">
        <v>20</v>
      </c>
      <c r="D304" s="5" t="s">
        <v>146</v>
      </c>
      <c r="E304" s="5" t="s">
        <v>147</v>
      </c>
      <c r="F304" s="5"/>
      <c r="G304" s="9">
        <v>0.03</v>
      </c>
      <c r="I304">
        <v>0</v>
      </c>
    </row>
    <row r="305" spans="1:9" ht="90">
      <c r="A305" s="5">
        <v>94001599</v>
      </c>
      <c r="B305" s="5" t="s">
        <v>432</v>
      </c>
      <c r="C305" s="5" t="s">
        <v>17</v>
      </c>
      <c r="D305" s="5" t="s">
        <v>429</v>
      </c>
      <c r="E305" s="5" t="s">
        <v>430</v>
      </c>
      <c r="F305" s="5" t="s">
        <v>12</v>
      </c>
      <c r="G305" s="9">
        <v>0.12</v>
      </c>
      <c r="I305">
        <v>0</v>
      </c>
    </row>
    <row r="306" spans="1:9" ht="90">
      <c r="A306" s="5">
        <v>94001726</v>
      </c>
      <c r="B306" s="5" t="s">
        <v>433</v>
      </c>
      <c r="C306" s="5" t="s">
        <v>16</v>
      </c>
      <c r="D306" s="5" t="s">
        <v>242</v>
      </c>
      <c r="E306" s="5" t="s">
        <v>243</v>
      </c>
      <c r="F306" s="5" t="s">
        <v>12</v>
      </c>
      <c r="G306" s="9">
        <v>0.12</v>
      </c>
      <c r="I306">
        <v>0</v>
      </c>
    </row>
    <row r="307" spans="1:9" ht="90">
      <c r="A307" s="5">
        <v>94001756</v>
      </c>
      <c r="B307" s="5" t="s">
        <v>434</v>
      </c>
      <c r="C307" s="5" t="s">
        <v>15</v>
      </c>
      <c r="D307" s="5" t="s">
        <v>160</v>
      </c>
      <c r="E307" s="5" t="s">
        <v>161</v>
      </c>
      <c r="F307" s="5" t="s">
        <v>12</v>
      </c>
      <c r="G307" s="9">
        <v>0.03</v>
      </c>
      <c r="I307">
        <v>0</v>
      </c>
    </row>
    <row r="308" spans="1:9" ht="90">
      <c r="A308" s="5">
        <v>94001778</v>
      </c>
      <c r="B308" s="5" t="s">
        <v>435</v>
      </c>
      <c r="C308" s="5" t="s">
        <v>17</v>
      </c>
      <c r="D308" s="5" t="s">
        <v>110</v>
      </c>
      <c r="E308" s="5" t="s">
        <v>111</v>
      </c>
      <c r="F308" s="5" t="s">
        <v>12</v>
      </c>
      <c r="G308" s="9">
        <v>0.12</v>
      </c>
      <c r="I308">
        <v>0</v>
      </c>
    </row>
    <row r="309" spans="1:9" ht="105">
      <c r="A309" s="5">
        <v>94001873</v>
      </c>
      <c r="B309" s="5" t="s">
        <v>436</v>
      </c>
      <c r="C309" s="5" t="s">
        <v>17</v>
      </c>
      <c r="D309" s="5" t="s">
        <v>125</v>
      </c>
      <c r="E309" s="5" t="s">
        <v>126</v>
      </c>
      <c r="F309" s="5" t="s">
        <v>12</v>
      </c>
      <c r="G309" s="9">
        <v>0.12</v>
      </c>
      <c r="I309">
        <v>0</v>
      </c>
    </row>
    <row r="310" spans="1:9" ht="90">
      <c r="A310" s="5">
        <v>94002752</v>
      </c>
      <c r="B310" s="5" t="s">
        <v>437</v>
      </c>
      <c r="C310" s="5" t="s">
        <v>24</v>
      </c>
      <c r="D310" s="5" t="s">
        <v>72</v>
      </c>
      <c r="E310" s="5" t="s">
        <v>130</v>
      </c>
      <c r="F310" s="5" t="s">
        <v>19</v>
      </c>
      <c r="G310" s="9">
        <v>0.03</v>
      </c>
      <c r="I310">
        <v>0</v>
      </c>
    </row>
    <row r="311" spans="1:9" ht="90">
      <c r="A311" s="5">
        <v>94002785</v>
      </c>
      <c r="B311" s="5" t="s">
        <v>438</v>
      </c>
      <c r="C311" s="5" t="s">
        <v>30</v>
      </c>
      <c r="D311" s="5" t="s">
        <v>439</v>
      </c>
      <c r="E311" s="5" t="s">
        <v>440</v>
      </c>
      <c r="F311" s="5" t="s">
        <v>19</v>
      </c>
      <c r="G311" s="9">
        <v>0.03</v>
      </c>
      <c r="I311">
        <v>0</v>
      </c>
    </row>
    <row r="312" spans="1:9" ht="105">
      <c r="A312" s="5">
        <v>94002782</v>
      </c>
      <c r="B312" s="5" t="s">
        <v>441</v>
      </c>
      <c r="C312" s="5" t="s">
        <v>15</v>
      </c>
      <c r="D312" s="5" t="s">
        <v>57</v>
      </c>
      <c r="E312" s="5" t="s">
        <v>108</v>
      </c>
      <c r="F312" s="5" t="s">
        <v>12</v>
      </c>
      <c r="G312" s="9">
        <v>0.03</v>
      </c>
      <c r="I312">
        <v>0</v>
      </c>
    </row>
    <row r="313" spans="1:9" ht="105">
      <c r="A313" s="5">
        <v>94002789</v>
      </c>
      <c r="B313" s="5" t="s">
        <v>442</v>
      </c>
      <c r="C313" s="5" t="s">
        <v>16</v>
      </c>
      <c r="D313" s="5" t="s">
        <v>34</v>
      </c>
      <c r="E313" s="5" t="s">
        <v>98</v>
      </c>
      <c r="F313" s="5" t="s">
        <v>12</v>
      </c>
      <c r="G313" s="9">
        <v>0.12</v>
      </c>
      <c r="I313">
        <v>0</v>
      </c>
    </row>
    <row r="314" spans="1:9" ht="105">
      <c r="A314" s="5">
        <v>94002823</v>
      </c>
      <c r="B314" s="5" t="s">
        <v>443</v>
      </c>
      <c r="C314" s="5" t="s">
        <v>24</v>
      </c>
      <c r="D314" s="5" t="s">
        <v>117</v>
      </c>
      <c r="E314" s="5" t="s">
        <v>118</v>
      </c>
      <c r="F314" s="5" t="s">
        <v>19</v>
      </c>
      <c r="G314" s="9">
        <v>0.03</v>
      </c>
      <c r="I314">
        <v>0</v>
      </c>
    </row>
    <row r="315" spans="1:9" ht="90">
      <c r="A315" s="5">
        <v>94003023</v>
      </c>
      <c r="B315" s="5" t="s">
        <v>444</v>
      </c>
      <c r="C315" s="5" t="s">
        <v>21</v>
      </c>
      <c r="D315" s="5" t="s">
        <v>44</v>
      </c>
      <c r="E315" s="5" t="s">
        <v>100</v>
      </c>
      <c r="F315" s="5" t="s">
        <v>12</v>
      </c>
      <c r="G315" s="9">
        <v>0.03</v>
      </c>
      <c r="I315">
        <v>0</v>
      </c>
    </row>
    <row r="316" spans="1:9" ht="90">
      <c r="A316" s="5">
        <v>94003026</v>
      </c>
      <c r="B316" s="5" t="s">
        <v>445</v>
      </c>
      <c r="C316" s="5" t="s">
        <v>21</v>
      </c>
      <c r="D316" s="5" t="s">
        <v>44</v>
      </c>
      <c r="E316" s="5" t="s">
        <v>100</v>
      </c>
      <c r="F316" s="5" t="s">
        <v>12</v>
      </c>
      <c r="G316" s="9">
        <v>0.03</v>
      </c>
      <c r="I316">
        <v>0</v>
      </c>
    </row>
    <row r="317" spans="1:9" ht="105">
      <c r="A317" s="5">
        <v>94003440</v>
      </c>
      <c r="B317" s="5" t="s">
        <v>446</v>
      </c>
      <c r="C317" s="5" t="s">
        <v>11</v>
      </c>
      <c r="D317" s="5" t="s">
        <v>104</v>
      </c>
      <c r="E317" s="5" t="s">
        <v>105</v>
      </c>
      <c r="F317" s="5" t="s">
        <v>12</v>
      </c>
      <c r="G317" s="9">
        <v>0.16</v>
      </c>
      <c r="H317" s="5" t="s">
        <v>13</v>
      </c>
      <c r="I317">
        <v>0.19</v>
      </c>
    </row>
    <row r="318" spans="1:9" ht="90">
      <c r="A318" s="5">
        <v>94003542</v>
      </c>
      <c r="B318" s="5" t="s">
        <v>447</v>
      </c>
      <c r="C318" s="5" t="s">
        <v>17</v>
      </c>
      <c r="D318" s="5" t="s">
        <v>448</v>
      </c>
      <c r="E318" s="5" t="s">
        <v>449</v>
      </c>
      <c r="F318" s="5" t="s">
        <v>12</v>
      </c>
      <c r="G318" s="9">
        <v>0.12</v>
      </c>
      <c r="I318">
        <v>0</v>
      </c>
    </row>
    <row r="319" spans="1:9" ht="90">
      <c r="A319" s="5">
        <v>94003540</v>
      </c>
      <c r="B319" s="5" t="s">
        <v>450</v>
      </c>
      <c r="C319" s="5" t="s">
        <v>24</v>
      </c>
      <c r="D319" s="5" t="s">
        <v>72</v>
      </c>
      <c r="E319" s="5" t="s">
        <v>130</v>
      </c>
      <c r="F319" s="5" t="s">
        <v>19</v>
      </c>
      <c r="G319" s="9">
        <v>0.03</v>
      </c>
      <c r="I319">
        <v>0</v>
      </c>
    </row>
    <row r="320" spans="1:9" ht="90">
      <c r="A320" s="5">
        <v>94003639</v>
      </c>
      <c r="B320" s="5" t="s">
        <v>451</v>
      </c>
      <c r="C320" s="5" t="s">
        <v>21</v>
      </c>
      <c r="D320" s="5" t="s">
        <v>44</v>
      </c>
      <c r="E320" s="5" t="s">
        <v>100</v>
      </c>
      <c r="F320" s="5" t="s">
        <v>12</v>
      </c>
      <c r="G320" s="9">
        <v>0.03</v>
      </c>
      <c r="I320">
        <v>0</v>
      </c>
    </row>
    <row r="321" spans="1:9" ht="90">
      <c r="A321" s="5">
        <v>94003659</v>
      </c>
      <c r="B321" s="5" t="s">
        <v>452</v>
      </c>
      <c r="C321" s="5" t="s">
        <v>15</v>
      </c>
      <c r="D321" s="5" t="s">
        <v>160</v>
      </c>
      <c r="E321" s="5" t="s">
        <v>161</v>
      </c>
      <c r="F321" s="5" t="s">
        <v>12</v>
      </c>
      <c r="G321" s="9">
        <v>0.03</v>
      </c>
      <c r="I321">
        <v>0</v>
      </c>
    </row>
    <row r="322" spans="1:9" ht="90">
      <c r="A322" s="5">
        <v>94003968</v>
      </c>
      <c r="B322" s="5" t="s">
        <v>453</v>
      </c>
      <c r="C322" s="5" t="s">
        <v>21</v>
      </c>
      <c r="D322" s="5" t="s">
        <v>44</v>
      </c>
      <c r="E322" s="5" t="s">
        <v>100</v>
      </c>
      <c r="F322" s="5" t="s">
        <v>12</v>
      </c>
      <c r="G322" s="9">
        <v>0.03</v>
      </c>
      <c r="I322">
        <v>0</v>
      </c>
    </row>
    <row r="323" spans="1:9" ht="90">
      <c r="A323" s="5">
        <v>94004111</v>
      </c>
      <c r="B323" s="5" t="s">
        <v>454</v>
      </c>
      <c r="C323" s="5" t="s">
        <v>21</v>
      </c>
      <c r="D323" s="5" t="s">
        <v>44</v>
      </c>
      <c r="E323" s="5" t="s">
        <v>100</v>
      </c>
      <c r="F323" s="5" t="s">
        <v>12</v>
      </c>
      <c r="G323" s="9">
        <v>0.03</v>
      </c>
      <c r="I323">
        <v>0</v>
      </c>
    </row>
    <row r="324" spans="1:9" ht="90">
      <c r="A324" s="5">
        <v>94004467</v>
      </c>
      <c r="B324" s="5" t="s">
        <v>455</v>
      </c>
      <c r="C324" s="5" t="s">
        <v>20</v>
      </c>
      <c r="D324" s="5" t="s">
        <v>37</v>
      </c>
      <c r="E324" s="5" t="s">
        <v>218</v>
      </c>
      <c r="F324" s="5" t="s">
        <v>19</v>
      </c>
      <c r="G324" s="9">
        <v>0.03</v>
      </c>
      <c r="I324">
        <v>0</v>
      </c>
    </row>
    <row r="325" spans="1:9" ht="105">
      <c r="A325" s="5">
        <v>94004510</v>
      </c>
      <c r="B325" s="5" t="s">
        <v>456</v>
      </c>
      <c r="C325" s="5" t="s">
        <v>20</v>
      </c>
      <c r="D325" s="5" t="s">
        <v>146</v>
      </c>
      <c r="E325" s="5" t="s">
        <v>147</v>
      </c>
      <c r="F325" s="5" t="s">
        <v>19</v>
      </c>
      <c r="G325" s="9">
        <v>0.03</v>
      </c>
      <c r="I325">
        <v>0</v>
      </c>
    </row>
    <row r="326" spans="1:9" ht="90">
      <c r="A326" s="5">
        <v>94004721</v>
      </c>
      <c r="B326" s="5" t="s">
        <v>457</v>
      </c>
      <c r="C326" s="5" t="s">
        <v>24</v>
      </c>
      <c r="D326" s="5" t="s">
        <v>72</v>
      </c>
      <c r="E326" s="5" t="s">
        <v>130</v>
      </c>
      <c r="F326" s="5" t="s">
        <v>19</v>
      </c>
      <c r="G326" s="9">
        <v>0.03</v>
      </c>
      <c r="I326">
        <v>0</v>
      </c>
    </row>
    <row r="327" spans="1:9" ht="90">
      <c r="A327" s="5">
        <v>94004750</v>
      </c>
      <c r="B327" s="5" t="s">
        <v>458</v>
      </c>
      <c r="C327" s="5" t="s">
        <v>24</v>
      </c>
      <c r="D327" s="5" t="s">
        <v>72</v>
      </c>
      <c r="E327" s="5" t="s">
        <v>130</v>
      </c>
      <c r="F327" s="5" t="s">
        <v>19</v>
      </c>
      <c r="G327" s="9">
        <v>0.03</v>
      </c>
      <c r="I327">
        <v>0</v>
      </c>
    </row>
    <row r="328" spans="1:9" ht="105">
      <c r="A328" s="5">
        <v>94004835</v>
      </c>
      <c r="B328" s="5" t="s">
        <v>459</v>
      </c>
      <c r="C328" s="5" t="s">
        <v>17</v>
      </c>
      <c r="D328" s="5" t="s">
        <v>125</v>
      </c>
      <c r="E328" s="5" t="s">
        <v>460</v>
      </c>
      <c r="F328" s="5" t="s">
        <v>12</v>
      </c>
      <c r="G328" s="9">
        <v>0.12</v>
      </c>
      <c r="I328">
        <v>0</v>
      </c>
    </row>
    <row r="329" spans="1:9" ht="90">
      <c r="A329" s="5">
        <v>94004987</v>
      </c>
      <c r="B329" s="5" t="s">
        <v>461</v>
      </c>
      <c r="C329" s="5" t="s">
        <v>21</v>
      </c>
      <c r="D329" s="5" t="s">
        <v>44</v>
      </c>
      <c r="E329" s="5" t="s">
        <v>100</v>
      </c>
      <c r="F329" s="5" t="s">
        <v>12</v>
      </c>
      <c r="G329" s="9">
        <v>0.03</v>
      </c>
      <c r="I329">
        <v>0</v>
      </c>
    </row>
    <row r="330" spans="1:9" ht="90">
      <c r="A330" s="5">
        <v>94013964</v>
      </c>
      <c r="B330" s="5" t="s">
        <v>462</v>
      </c>
      <c r="C330" s="5" t="s">
        <v>21</v>
      </c>
      <c r="D330" s="5" t="s">
        <v>44</v>
      </c>
      <c r="E330" s="5" t="s">
        <v>100</v>
      </c>
      <c r="F330" s="5" t="s">
        <v>12</v>
      </c>
      <c r="G330" s="9">
        <v>0.03</v>
      </c>
      <c r="I330">
        <v>0</v>
      </c>
    </row>
    <row r="331" spans="1:9" ht="105">
      <c r="A331" s="5">
        <v>94017942</v>
      </c>
      <c r="B331" s="5" t="s">
        <v>463</v>
      </c>
      <c r="C331" s="5" t="s">
        <v>20</v>
      </c>
      <c r="D331" s="5" t="s">
        <v>146</v>
      </c>
      <c r="E331" s="5" t="s">
        <v>147</v>
      </c>
      <c r="F331" s="5" t="s">
        <v>19</v>
      </c>
      <c r="G331" s="9">
        <v>0.03</v>
      </c>
      <c r="I331">
        <v>0</v>
      </c>
    </row>
    <row r="332" spans="1:9" ht="90">
      <c r="A332" s="5">
        <v>94018064</v>
      </c>
      <c r="B332" s="5" t="s">
        <v>464</v>
      </c>
      <c r="C332" s="5" t="s">
        <v>11</v>
      </c>
      <c r="D332" s="5" t="s">
        <v>31</v>
      </c>
      <c r="E332" s="5" t="s">
        <v>95</v>
      </c>
      <c r="F332" s="5" t="s">
        <v>12</v>
      </c>
      <c r="G332" s="9">
        <v>0.21</v>
      </c>
      <c r="H332" s="5" t="s">
        <v>13</v>
      </c>
      <c r="I332">
        <v>0.28999999999999998</v>
      </c>
    </row>
    <row r="333" spans="1:9" ht="105">
      <c r="A333" s="5">
        <v>94019828</v>
      </c>
      <c r="B333" s="5" t="s">
        <v>465</v>
      </c>
      <c r="C333" s="5" t="s">
        <v>16</v>
      </c>
      <c r="D333" s="5" t="s">
        <v>34</v>
      </c>
      <c r="E333" s="5" t="s">
        <v>98</v>
      </c>
      <c r="F333" s="5" t="s">
        <v>12</v>
      </c>
      <c r="G333" s="9">
        <v>0.12</v>
      </c>
      <c r="I3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59F3-0B11-48AA-A01A-9B6AF07F7E9F}">
  <dimension ref="A1:J24"/>
  <sheetViews>
    <sheetView workbookViewId="0">
      <selection activeCell="N27" sqref="N27"/>
    </sheetView>
  </sheetViews>
  <sheetFormatPr defaultRowHeight="15"/>
  <sheetData>
    <row r="1" spans="1:10" ht="31.5">
      <c r="A1" s="12" t="s">
        <v>466</v>
      </c>
    </row>
    <row r="2" spans="1:10">
      <c r="A2" t="s">
        <v>467</v>
      </c>
    </row>
    <row r="5" spans="1:10" ht="18.75">
      <c r="A5" s="13" t="s">
        <v>468</v>
      </c>
    </row>
    <row r="6" spans="1:10">
      <c r="A6" t="e" cm="1" vm="1">
        <f t="array" ref="A6">_xlfn._xlws.PY(0,1,'Disney_Production Data'!A2:I333)</f>
        <v>#VALUE!</v>
      </c>
    </row>
    <row r="8" spans="1:10" ht="15.75">
      <c r="A8" s="14" t="s">
        <v>469</v>
      </c>
    </row>
    <row r="9" spans="1:10">
      <c r="A9" t="str" cm="1">
        <f t="array" ref="A9:J20">IFERROR(_FV(A6,"arrayPreview"),_xlfn._DF_Python_str(A6))</f>
        <v/>
      </c>
      <c r="B9" t="str">
        <v>Employee ID</v>
      </c>
      <c r="C9" t="str">
        <v>Legal Name - First Name</v>
      </c>
      <c r="D9" t="str">
        <v>Worker Position (Filled) or Hiring Restriction (Open) Management Level</v>
      </c>
      <c r="E9" t="str">
        <v>Hiring Restrictions Job Profile</v>
      </c>
      <c r="F9" t="str">
        <v>Compensation Grade Profile</v>
      </c>
      <c r="G9" t="str">
        <v>Bonus Plan</v>
      </c>
      <c r="H9" t="str">
        <v>Target Bonus - Percent</v>
      </c>
      <c r="I9" t="str">
        <v>LTI Plan</v>
      </c>
      <c r="J9" t="str">
        <v>LTI Target Percent</v>
      </c>
    </row>
    <row r="10" spans="1:10">
      <c r="A10">
        <v>0</v>
      </c>
      <c r="B10">
        <v>84003</v>
      </c>
      <c r="C10" t="str">
        <v>Miguel Stuart</v>
      </c>
      <c r="D10" t="str">
        <v>P3</v>
      </c>
      <c r="E10" t="str">
        <v>Production Management - P3</v>
      </c>
      <c r="F10" t="str">
        <v>Production Management - P3_US_Z2_24</v>
      </c>
      <c r="G10" t="str">
        <v>Bonus - ESPN Discretionary Bonus</v>
      </c>
      <c r="H10">
        <v>0.03</v>
      </c>
      <c r="I10" vm="2">
        <v>0</v>
      </c>
      <c r="J10">
        <v>0</v>
      </c>
    </row>
    <row r="11" spans="1:10">
      <c r="A11">
        <v>1</v>
      </c>
      <c r="B11">
        <v>93515</v>
      </c>
      <c r="C11" t="str">
        <v>Marlina Evans</v>
      </c>
      <c r="D11" t="str">
        <v>M2</v>
      </c>
      <c r="E11" t="str">
        <v>Production Management - Sports - M2</v>
      </c>
      <c r="F11" t="str">
        <v>Production Management - Sports - M2_US_Z2_26</v>
      </c>
      <c r="G11" t="str">
        <v>Bonus - Annual Bonus Plan (Discretionary)</v>
      </c>
      <c r="H11">
        <v>0.12</v>
      </c>
      <c r="I11" vm="2">
        <v>0</v>
      </c>
      <c r="J11">
        <v>0</v>
      </c>
    </row>
    <row r="12" spans="1:10">
      <c r="A12">
        <v>2</v>
      </c>
      <c r="B12">
        <v>101851</v>
      </c>
      <c r="C12" t="str">
        <v>Kelly Howard</v>
      </c>
      <c r="D12" t="str">
        <v>E1(X)</v>
      </c>
      <c r="E12" t="str">
        <v>Production Management - E1X</v>
      </c>
      <c r="F12" t="str">
        <v>Production Management - E1X_US_Z2_32</v>
      </c>
      <c r="G12" t="str">
        <v>Bonus - Annual Bonus Plan (Discretionary)</v>
      </c>
      <c r="H12">
        <v>0.21</v>
      </c>
      <c r="I12" t="str">
        <v>Exec LTI</v>
      </c>
      <c r="J12">
        <v>0.28999999999999998</v>
      </c>
    </row>
    <row r="13" spans="1:10">
      <c r="A13">
        <v>3</v>
      </c>
      <c r="B13">
        <v>111609</v>
      </c>
      <c r="C13" t="str">
        <v>Mario Nyuyen</v>
      </c>
      <c r="D13" t="str">
        <v>E1</v>
      </c>
      <c r="E13" t="str">
        <v>Digital Content Editorial - E1</v>
      </c>
      <c r="F13" t="str">
        <v>Digital Content Editorial - E1_US_Z2_29</v>
      </c>
      <c r="G13" t="str">
        <v>Bonus - Annual Bonus Plan (Discretionary)</v>
      </c>
      <c r="H13">
        <v>0.21</v>
      </c>
      <c r="I13" t="str">
        <v>Exec LTI</v>
      </c>
      <c r="J13">
        <v>0.28999999999999998</v>
      </c>
    </row>
    <row r="14" spans="1:10">
      <c r="A14">
        <v>4</v>
      </c>
      <c r="B14">
        <v>136098</v>
      </c>
      <c r="C14" t="str">
        <v>Eric Ward</v>
      </c>
      <c r="D14" t="str">
        <v>M2</v>
      </c>
      <c r="E14" t="str">
        <v>Production Management - Sports - M2</v>
      </c>
      <c r="F14" t="str">
        <v>Production Management - Sports - M2_US_Z2_26</v>
      </c>
      <c r="G14" t="str">
        <v>Bonus - Annual Bonus Plan (Discretionary)</v>
      </c>
      <c r="H14">
        <v>0.12</v>
      </c>
      <c r="I14" vm="2">
        <v>0</v>
      </c>
      <c r="J14">
        <v>0</v>
      </c>
    </row>
    <row r="15" spans="1:10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  <c r="J15" t="str">
        <v>...</v>
      </c>
    </row>
    <row r="16" spans="1:10">
      <c r="A16">
        <v>326</v>
      </c>
      <c r="B16">
        <v>94004987</v>
      </c>
      <c r="C16" t="str">
        <v>Norah Klink</v>
      </c>
      <c r="D16" t="str">
        <v>P4</v>
      </c>
      <c r="E16" t="str">
        <v>Digital Content Editorial - P4</v>
      </c>
      <c r="F16" t="str">
        <v>Digital Content Editorial - P4_US_Z2_23</v>
      </c>
      <c r="G16" t="str">
        <v>Bonus - Annual Bonus Plan (Discretionary)</v>
      </c>
      <c r="H16">
        <v>0.03</v>
      </c>
      <c r="I16" vm="2">
        <v>0</v>
      </c>
      <c r="J16">
        <v>0</v>
      </c>
    </row>
    <row r="17" spans="1:10">
      <c r="A17">
        <v>327</v>
      </c>
      <c r="B17">
        <v>94013964</v>
      </c>
      <c r="C17" t="str">
        <v>Si-Qing Jones</v>
      </c>
      <c r="D17" t="str">
        <v>P4</v>
      </c>
      <c r="E17" t="str">
        <v>Digital Content Editorial - P4</v>
      </c>
      <c r="F17" t="str">
        <v>Digital Content Editorial - P4_US_Z2_23</v>
      </c>
      <c r="G17" t="str">
        <v>Bonus - Annual Bonus Plan (Discretionary)</v>
      </c>
      <c r="H17">
        <v>0.03</v>
      </c>
      <c r="I17" vm="2">
        <v>0</v>
      </c>
      <c r="J17">
        <v>0</v>
      </c>
    </row>
    <row r="18" spans="1:10">
      <c r="A18">
        <v>328</v>
      </c>
      <c r="B18">
        <v>94017942</v>
      </c>
      <c r="C18" t="str">
        <v>Ashley Montague</v>
      </c>
      <c r="D18" t="str">
        <v>P2</v>
      </c>
      <c r="E18" t="str">
        <v>Production Management - Sports - P2</v>
      </c>
      <c r="F18" t="str">
        <v>Production Management - Sports - P2_US_Z2_19</v>
      </c>
      <c r="G18" t="str">
        <v>Bonus - ESPN Discretionary Bonus</v>
      </c>
      <c r="H18">
        <v>0.03</v>
      </c>
      <c r="I18" vm="2">
        <v>0</v>
      </c>
      <c r="J18">
        <v>0</v>
      </c>
    </row>
    <row r="19" spans="1:10">
      <c r="A19">
        <v>329</v>
      </c>
      <c r="B19">
        <v>94018064</v>
      </c>
      <c r="C19" t="str">
        <v>Lydia Marin</v>
      </c>
      <c r="D19" t="str">
        <v>E1</v>
      </c>
      <c r="E19" t="str">
        <v>Digital Content Editorial - E1</v>
      </c>
      <c r="F19" t="str">
        <v>Digital Content Editorial - E1_US_Z2_29</v>
      </c>
      <c r="G19" t="str">
        <v>Bonus - Annual Bonus Plan (Discretionary)</v>
      </c>
      <c r="H19">
        <v>0.21</v>
      </c>
      <c r="I19" t="str">
        <v>Exec LTI</v>
      </c>
      <c r="J19">
        <v>0.28999999999999998</v>
      </c>
    </row>
    <row r="20" spans="1:10">
      <c r="A20">
        <v>330</v>
      </c>
      <c r="B20">
        <v>94019828</v>
      </c>
      <c r="C20" t="str">
        <v>Ben CIpollone</v>
      </c>
      <c r="D20" t="str">
        <v>M2</v>
      </c>
      <c r="E20" t="str">
        <v>Digital Content Editorial - M2</v>
      </c>
      <c r="F20" t="str">
        <v>DIGITAL CONTENT EDITORIAL - M2_US_Z2_26</v>
      </c>
      <c r="G20" t="str">
        <v>Bonus - Annual Bonus Plan (Discretionary)</v>
      </c>
      <c r="H20">
        <v>0.12</v>
      </c>
      <c r="I20" vm="2">
        <v>0</v>
      </c>
      <c r="J20">
        <v>0</v>
      </c>
    </row>
    <row r="23" spans="1:10" ht="18.75">
      <c r="A23" s="13" t="s">
        <v>470</v>
      </c>
    </row>
    <row r="24" spans="1:10">
      <c r="A24" t="e" cm="1" vm="3">
        <f t="array" ref="A24">_xlfn._xlws.PY(1,1)</f>
        <v>#VALUE!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B95F21-098E-4431-A286-62189A916F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5B24B7-FEED-4217-87C5-408F8C589D42}">
  <ds:schemaRefs>
    <ds:schemaRef ds:uri="cb782496-9180-4cba-ab2a-378f1dea3dfe"/>
    <ds:schemaRef ds:uri="43b67453-1dbd-4638-bb32-efcdcda4bdf6"/>
    <ds:schemaRef ds:uri="http://www.w3.org/XML/1998/namespace"/>
    <ds:schemaRef ds:uri="http://schemas.microsoft.com/sharepoint/v3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3CE758-FD00-400F-9390-8242D9170D0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Disney_Source of Truth</vt:lpstr>
      <vt:lpstr>Disney_Production Data</vt:lpstr>
      <vt:lpstr>Analysis1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Arjun Radhakrishna</dc:creator>
  <cp:keywords/>
  <dc:description/>
  <cp:lastModifiedBy>Ran Jia</cp:lastModifiedBy>
  <cp:revision/>
  <dcterms:created xsi:type="dcterms:W3CDTF">2015-06-05T18:17:20Z</dcterms:created>
  <dcterms:modified xsi:type="dcterms:W3CDTF">2025-05-14T06:16:28Z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