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kney\tests\workbooks\moonshotBasic\"/>
    </mc:Choice>
  </mc:AlternateContent>
  <xr:revisionPtr revIDLastSave="0" documentId="13_ncr:101_{6AFDC5D6-D608-4FF4-9289-D36F46FC2B97}" xr6:coauthVersionLast="47" xr6:coauthVersionMax="47" xr10:uidLastSave="{00000000-0000-0000-0000-000000000000}"/>
  <bookViews>
    <workbookView xWindow="-108" yWindow="-108" windowWidth="23256" windowHeight="13896" firstSheet="1" activeTab="1" xr2:uid="{44EB356B-2604-4564-A676-6C20C9D89755}"/>
  </bookViews>
  <sheets>
    <sheet name="Assistant2302a3b1df77" sheetId="2" state="veryHidden" r:id="rId1"/>
    <sheet name="Transshipment_NE" sheetId="3" r:id="rId2"/>
  </sheets>
  <definedNames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Transshipment_NE!$H$23:$J$30</definedName>
    <definedName name="solver_lhs2" localSheetId="1" hidden="1">Transshipment_NE!$H$31:$J$31</definedName>
    <definedName name="solver_lhs3" localSheetId="1" hidden="1">Transshipment_NE!$H$31:$J$31</definedName>
    <definedName name="solver_lhs4" localSheetId="1" hidden="1">Transshipment_NE!$H$15:$J$17</definedName>
    <definedName name="solver_lhs5" localSheetId="1" hidden="1">Transshipment_NE!$K$23:$K$30</definedName>
    <definedName name="solver_lhs6" localSheetId="1" hidden="1">Transshipment_NE!$K$15:$K$17</definedName>
    <definedName name="solver_lhs7" localSheetId="1" hidden="1">Transshipment_NE!$K$23:$K$30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2</definedName>
    <definedName name="solver_rel4" localSheetId="1" hidden="1">3</definedName>
    <definedName name="solver_rel5" localSheetId="1" hidden="1">2</definedName>
    <definedName name="solver_rel6" localSheetId="1" hidden="1">1</definedName>
    <definedName name="solver_rel7" localSheetId="1" hidden="1">2</definedName>
    <definedName name="solver_rhs1" localSheetId="1" hidden="1">0</definedName>
    <definedName name="solver_rhs2" localSheetId="1" hidden="1">Transshipment_NE!$H$9:$J$9</definedName>
    <definedName name="solver_rhs3" localSheetId="1" hidden="1">Transshipment_NE!$H$18:$J$18</definedName>
    <definedName name="solver_rhs4" localSheetId="1" hidden="1">0</definedName>
    <definedName name="solver_rhs5" localSheetId="1" hidden="1">Transshipment_NE!$D$3:$D$10</definedName>
    <definedName name="solver_rhs6" localSheetId="1" hidden="1">Transshipment_NE!$J$3:$J$5</definedName>
    <definedName name="solver_rhs7" localSheetId="1" hidden="1">Transshipment_NE!$D$3:$D$10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J6" i="3"/>
  <c r="G6" i="3"/>
  <c r="A1" i="2"/>
</calcChain>
</file>

<file path=xl/sharedStrings.xml><?xml version="1.0" encoding="utf-8"?>
<sst xmlns="http://schemas.openxmlformats.org/spreadsheetml/2006/main" count="50" uniqueCount="28">
  <si>
    <t>City</t>
  </si>
  <si>
    <t>State</t>
  </si>
  <si>
    <t>Demand</t>
  </si>
  <si>
    <t>Distribution Center</t>
  </si>
  <si>
    <t>Capacity</t>
  </si>
  <si>
    <t>Factory</t>
  </si>
  <si>
    <t>Springfield</t>
  </si>
  <si>
    <t>Inbound Distance</t>
  </si>
  <si>
    <t>Inbound cost per mile</t>
  </si>
  <si>
    <t>Outbound Distance</t>
  </si>
  <si>
    <t>Outbound cost per mile</t>
  </si>
  <si>
    <t>Albany</t>
  </si>
  <si>
    <t>Hartford</t>
  </si>
  <si>
    <t>Scranton</t>
  </si>
  <si>
    <t>Worcester</t>
  </si>
  <si>
    <t>Syracuse</t>
  </si>
  <si>
    <t>Bridgeport</t>
  </si>
  <si>
    <t>Rochester</t>
  </si>
  <si>
    <t>Buffalo</t>
  </si>
  <si>
    <t>Boston</t>
  </si>
  <si>
    <t>Newark</t>
  </si>
  <si>
    <t>Binghamton</t>
  </si>
  <si>
    <t>Providence</t>
  </si>
  <si>
    <t>Allentown</t>
  </si>
  <si>
    <t>New York</t>
  </si>
  <si>
    <t>Connecticut</t>
  </si>
  <si>
    <t>Pennsylvania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</si>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</sst>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0" xfId="1" applyFont="1" applyFill="1"/>
    <xf numFmtId="164" fontId="0" fillId="3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97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742FBEA-A760-457A-889F-E4187684F2FF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B5B9-AE14-4E52-B00A-C74D7AEFE587}">
  <dimension ref="A1"/>
  <sheetViews>
    <sheetView workbookViewId="0"/>
  </sheetViews>
  <sheetFormatPr defaultRowHeight="14.4" x14ac:dyDescent="0.3"/>
  <sheetData>
    <row r="1" spans="1:1" x14ac:dyDescent="0.3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0E39-DC76-48D9-91B0-733F5660D588}">
  <dimension ref="B2:J32"/>
  <sheetViews>
    <sheetView tabSelected="1" workbookViewId="0">
      <selection activeCell="C20" sqref="C20"/>
    </sheetView>
  </sheetViews>
  <sheetFormatPr defaultRowHeight="14.4" x14ac:dyDescent="0.3"/>
  <cols>
    <col min="2" max="2" width="22.33203125" bestFit="1" customWidth="1"/>
    <col min="3" max="3" width="15.33203125" bestFit="1" customWidth="1"/>
    <col min="4" max="4" width="14" customWidth="1"/>
    <col min="5" max="5" width="12.33203125" customWidth="1"/>
    <col min="6" max="6" width="20" bestFit="1" customWidth="1"/>
    <col min="7" max="7" width="19.109375" bestFit="1" customWidth="1"/>
    <col min="8" max="8" width="14.44140625" customWidth="1"/>
    <col min="9" max="9" width="14.109375" bestFit="1" customWidth="1"/>
    <col min="10" max="10" width="11.109375" customWidth="1"/>
    <col min="11" max="11" width="12.664062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F2" s="1" t="s">
        <v>3</v>
      </c>
      <c r="G2" s="1" t="s">
        <v>4</v>
      </c>
      <c r="H2" s="2"/>
      <c r="I2" s="1" t="s">
        <v>5</v>
      </c>
      <c r="J2" s="1" t="s">
        <v>4</v>
      </c>
    </row>
    <row r="3" spans="2:10" x14ac:dyDescent="0.3">
      <c r="B3" t="s">
        <v>11</v>
      </c>
      <c r="C3" t="s">
        <v>24</v>
      </c>
      <c r="D3" s="6">
        <v>560</v>
      </c>
      <c r="F3" s="3" t="s">
        <v>18</v>
      </c>
      <c r="G3" s="6">
        <v>1100</v>
      </c>
      <c r="I3" t="s">
        <v>21</v>
      </c>
      <c r="J3" s="6">
        <v>1400</v>
      </c>
    </row>
    <row r="4" spans="2:10" x14ac:dyDescent="0.3">
      <c r="B4" t="s">
        <v>12</v>
      </c>
      <c r="C4" t="s">
        <v>25</v>
      </c>
      <c r="D4" s="6">
        <v>390</v>
      </c>
      <c r="F4" s="3" t="s">
        <v>19</v>
      </c>
      <c r="G4" s="6">
        <v>1000</v>
      </c>
      <c r="I4" t="s">
        <v>22</v>
      </c>
      <c r="J4" s="6">
        <v>1200</v>
      </c>
    </row>
    <row r="5" spans="2:10" x14ac:dyDescent="0.3">
      <c r="B5" t="s">
        <v>13</v>
      </c>
      <c r="C5" t="s">
        <v>26</v>
      </c>
      <c r="D5" s="6">
        <v>350</v>
      </c>
      <c r="F5" s="3" t="s">
        <v>20</v>
      </c>
      <c r="G5" s="6">
        <v>13000</v>
      </c>
      <c r="I5" t="s">
        <v>23</v>
      </c>
      <c r="J5" s="6">
        <v>1100</v>
      </c>
    </row>
    <row r="6" spans="2:10" x14ac:dyDescent="0.3">
      <c r="B6" t="s">
        <v>14</v>
      </c>
      <c r="C6" t="s">
        <v>27</v>
      </c>
      <c r="D6" s="6">
        <v>500</v>
      </c>
      <c r="G6" s="4">
        <f>SUM(G3:G5)</f>
        <v>15100</v>
      </c>
      <c r="J6" s="4">
        <f>SUM(J3:J5)</f>
        <v>3700</v>
      </c>
    </row>
    <row r="7" spans="2:10" x14ac:dyDescent="0.3">
      <c r="B7" t="s">
        <v>15</v>
      </c>
      <c r="C7" t="s">
        <v>24</v>
      </c>
      <c r="D7" s="6">
        <v>550</v>
      </c>
    </row>
    <row r="8" spans="2:10" x14ac:dyDescent="0.3">
      <c r="B8" t="s">
        <v>16</v>
      </c>
      <c r="C8" t="s">
        <v>25</v>
      </c>
      <c r="D8" s="6">
        <v>370</v>
      </c>
    </row>
    <row r="9" spans="2:10" x14ac:dyDescent="0.3">
      <c r="B9" t="s">
        <v>17</v>
      </c>
      <c r="C9" t="s">
        <v>24</v>
      </c>
      <c r="D9" s="6">
        <v>240</v>
      </c>
    </row>
    <row r="10" spans="2:10" x14ac:dyDescent="0.3">
      <c r="B10" t="s">
        <v>6</v>
      </c>
      <c r="C10" t="s">
        <v>27</v>
      </c>
      <c r="D10" s="6">
        <v>400</v>
      </c>
    </row>
    <row r="11" spans="2:10" x14ac:dyDescent="0.3">
      <c r="D11" s="4">
        <f>SUM(D3:D10)</f>
        <v>3360</v>
      </c>
    </row>
    <row r="13" spans="2:10" x14ac:dyDescent="0.3">
      <c r="B13" s="5" t="s">
        <v>7</v>
      </c>
    </row>
    <row r="14" spans="2:10" x14ac:dyDescent="0.3">
      <c r="C14" s="2" t="s">
        <v>18</v>
      </c>
      <c r="D14" s="2" t="s">
        <v>19</v>
      </c>
      <c r="E14" s="2" t="s">
        <v>20</v>
      </c>
    </row>
    <row r="15" spans="2:10" x14ac:dyDescent="0.3">
      <c r="B15" t="s">
        <v>21</v>
      </c>
      <c r="C15" s="7">
        <v>220</v>
      </c>
      <c r="D15" s="8">
        <v>340</v>
      </c>
      <c r="E15" s="9">
        <v>290</v>
      </c>
    </row>
    <row r="16" spans="2:10" x14ac:dyDescent="0.3">
      <c r="B16" t="s">
        <v>22</v>
      </c>
      <c r="C16" s="10">
        <v>310</v>
      </c>
      <c r="D16" s="6">
        <v>120</v>
      </c>
      <c r="E16" s="11">
        <v>260</v>
      </c>
    </row>
    <row r="17" spans="2:5" x14ac:dyDescent="0.3">
      <c r="B17" t="s">
        <v>23</v>
      </c>
      <c r="C17" s="12">
        <v>410</v>
      </c>
      <c r="D17" s="13">
        <v>250</v>
      </c>
      <c r="E17" s="14">
        <v>180</v>
      </c>
    </row>
    <row r="19" spans="2:5" x14ac:dyDescent="0.3">
      <c r="B19" t="s">
        <v>8</v>
      </c>
      <c r="C19" s="16">
        <v>0.09</v>
      </c>
    </row>
    <row r="21" spans="2:5" x14ac:dyDescent="0.3">
      <c r="B21" s="5" t="s">
        <v>9</v>
      </c>
    </row>
    <row r="22" spans="2:5" x14ac:dyDescent="0.3">
      <c r="C22" s="2" t="s">
        <v>18</v>
      </c>
      <c r="D22" s="2" t="s">
        <v>19</v>
      </c>
      <c r="E22" s="2" t="s">
        <v>20</v>
      </c>
    </row>
    <row r="23" spans="2:5" x14ac:dyDescent="0.3">
      <c r="B23" t="s">
        <v>11</v>
      </c>
      <c r="C23" s="7">
        <v>320</v>
      </c>
      <c r="D23" s="8">
        <v>410</v>
      </c>
      <c r="E23" s="9">
        <v>220</v>
      </c>
    </row>
    <row r="24" spans="2:5" x14ac:dyDescent="0.3">
      <c r="B24" t="s">
        <v>12</v>
      </c>
      <c r="C24" s="10">
        <v>180</v>
      </c>
      <c r="D24" s="6">
        <v>150</v>
      </c>
      <c r="E24" s="11">
        <v>270</v>
      </c>
    </row>
    <row r="25" spans="2:5" x14ac:dyDescent="0.3">
      <c r="B25" t="s">
        <v>13</v>
      </c>
      <c r="C25" s="10">
        <v>210</v>
      </c>
      <c r="D25" s="6">
        <v>330</v>
      </c>
      <c r="E25" s="11">
        <v>190</v>
      </c>
    </row>
    <row r="26" spans="2:5" x14ac:dyDescent="0.3">
      <c r="B26" t="s">
        <v>14</v>
      </c>
      <c r="C26" s="10">
        <v>260</v>
      </c>
      <c r="D26" s="6">
        <v>120</v>
      </c>
      <c r="E26" s="11">
        <v>310</v>
      </c>
    </row>
    <row r="27" spans="2:5" x14ac:dyDescent="0.3">
      <c r="B27" t="s">
        <v>15</v>
      </c>
      <c r="C27" s="10">
        <v>290</v>
      </c>
      <c r="D27" s="6">
        <v>200</v>
      </c>
      <c r="E27" s="11">
        <v>250</v>
      </c>
    </row>
    <row r="28" spans="2:5" x14ac:dyDescent="0.3">
      <c r="B28" t="s">
        <v>16</v>
      </c>
      <c r="C28" s="10">
        <v>170</v>
      </c>
      <c r="D28" s="6">
        <v>310</v>
      </c>
      <c r="E28" s="11">
        <v>140</v>
      </c>
    </row>
    <row r="29" spans="2:5" x14ac:dyDescent="0.3">
      <c r="B29" t="s">
        <v>17</v>
      </c>
      <c r="C29" s="10">
        <v>400</v>
      </c>
      <c r="D29" s="6">
        <v>180</v>
      </c>
      <c r="E29" s="11">
        <v>350</v>
      </c>
    </row>
    <row r="30" spans="2:5" x14ac:dyDescent="0.3">
      <c r="B30" t="s">
        <v>6</v>
      </c>
      <c r="C30" s="12">
        <v>230</v>
      </c>
      <c r="D30" s="13">
        <v>270</v>
      </c>
      <c r="E30" s="14">
        <v>160</v>
      </c>
    </row>
    <row r="32" spans="2:5" x14ac:dyDescent="0.3">
      <c r="B32" s="1" t="s">
        <v>10</v>
      </c>
      <c r="C32" s="15">
        <v>0.12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F49DF5-272A-4717-A511-EDE1A150CA49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cb782496-9180-4cba-ab2a-378f1dea3dfe"/>
    <ds:schemaRef ds:uri="43b67453-1dbd-4638-bb32-efcdcda4bdf6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2D10121-65D9-4D75-841C-73378517A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B5EEF9-B007-4843-B34B-A3AE34DEE01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Transshipment_NE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Srishti Gautam</cp:lastModifiedBy>
  <cp:revision/>
  <dcterms:created xsi:type="dcterms:W3CDTF">2020-09-25T05:01:11Z</dcterms:created>
  <dcterms:modified xsi:type="dcterms:W3CDTF">2025-07-01T06:34:02Z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