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06" sheetId="1" r:id="rId1"/>
  </sheets>
  <externalReferences>
    <externalReference r:id="rId2"/>
    <externalReference r:id="rId3"/>
  </externalReferences>
  <definedNames>
    <definedName name="_xlnm._FilterDatabase" localSheetId="0" hidden="1">'Tab06'!$A$2:$C$97</definedName>
    <definedName name="_xlnm.Print_Area" localSheetId="0">'Tab06'!$A$1:$G$102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<sst xmlns="http://schemas.openxmlformats.org/spreadsheetml/2006/main" count="193" uniqueCount="166">
  <si>
    <t>ISO3 Code</t>
  </si>
  <si>
    <t>Pays (pays riches en ressources ombrés)</t>
  </si>
  <si>
    <t>Taux d'alphabétisation des jeunes de 15 à 24 ans, les deux sexes (%, données les plus récentes 2010-19)</t>
  </si>
  <si>
    <t>Taux d'alphabétisation des jeunes de 15 à 24 ans, de sexe féminin (%, données les plus récentes 2010-19)</t>
  </si>
  <si>
    <t>Taux d'alphabétisation des jeunes de 15 à 24 ans, de sexe masculin (%, données les plus récentes 2010-19)</t>
  </si>
  <si>
    <t>Taux d'alphabétisation des jeunes de 15 à 24 ans, indice ajusté de parité entre les sexes (IPSA, données les plus récentes 2010-19)</t>
  </si>
  <si>
    <t>Taux d'alphabétisation de la population âgée de 15 ans et plus, les deux sexes (%, données les plus récentes 2010-19)</t>
  </si>
  <si>
    <t>Taux d'alphabétisation de la population âgée de 15 ans et plus, de sexe féminin (%, données les plus récentes 2010-19)</t>
  </si>
  <si>
    <t>Taux d'alphabétisation de la population âgée de 15 ans et plus, de sexe masculin (%, données les plus récentes 2010-19)</t>
  </si>
  <si>
    <t>Taux d'alphabétisation de la population âgée de 15 ans et plus, indice ajusté de parité hommes-femmes (IPSA, données les plus récentes 2010-19)</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</si>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</sst>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_);\(#,##0.0\)"/>
    <numFmt numFmtId="165" formatCode="#,##0.000_);\(#,##0.000\)"/>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2">
    <border>
      <left/>
      <right/>
      <top/>
      <bottom/>
      <diagonal/>
    </border>
    <border>
      <left style="medium">
        <color rgb="FFAC1256"/>
      </left>
      <right style="medium">
        <color rgb="FFAC1256"/>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48">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0" applyNumberFormat="1" applyFont="1" applyFill="1" applyBorder="1" applyAlignment="1">
      <alignment vertical="center"/>
    </xf>
    <xf numFmtId="165" fontId="4" fillId="2" borderId="0" xfId="1"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0"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0" fontId="5" fillId="0" borderId="0" xfId="0" applyFont="1" applyAlignment="1">
      <alignment vertical="center"/>
    </xf>
    <xf numFmtId="0" fontId="8" fillId="3" borderId="4"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5" fontId="7" fillId="3" borderId="5" xfId="1" applyNumberFormat="1" applyFont="1" applyFill="1" applyBorder="1" applyAlignment="1">
      <alignment horizontal="right" vertical="center"/>
    </xf>
    <xf numFmtId="0" fontId="7" fillId="0" borderId="4" xfId="0" applyNumberFormat="1" applyFont="1" applyFill="1" applyBorder="1" applyAlignment="1">
      <alignment horizontal="left" vertical="center"/>
    </xf>
    <xf numFmtId="164" fontId="9" fillId="0" borderId="0" xfId="1" applyNumberFormat="1" applyFont="1" applyBorder="1" applyAlignment="1">
      <alignment horizontal="right"/>
    </xf>
    <xf numFmtId="165" fontId="7" fillId="0" borderId="5" xfId="1" applyNumberFormat="1" applyFont="1" applyBorder="1" applyAlignment="1">
      <alignment horizontal="right" vertical="center"/>
    </xf>
    <xf numFmtId="0" fontId="7" fillId="3" borderId="4" xfId="0" applyNumberFormat="1" applyFont="1" applyFill="1" applyBorder="1" applyAlignment="1">
      <alignment horizontal="left" vertical="center"/>
    </xf>
    <xf numFmtId="0" fontId="7" fillId="0" borderId="6"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2" xfId="1" applyNumberFormat="1" applyFont="1" applyBorder="1" applyAlignment="1">
      <alignment horizontal="right" vertical="center"/>
    </xf>
    <xf numFmtId="165" fontId="11" fillId="0" borderId="3"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2" xfId="1" applyNumberFormat="1" applyFont="1" applyBorder="1" applyAlignment="1">
      <alignment horizontal="right" vertical="center"/>
    </xf>
    <xf numFmtId="165" fontId="6" fillId="0" borderId="3" xfId="1" applyNumberFormat="1" applyFont="1" applyBorder="1" applyAlignment="1">
      <alignment horizontal="right" vertical="center"/>
    </xf>
    <xf numFmtId="0" fontId="1" fillId="0" borderId="0" xfId="0" applyFont="1" applyAlignment="1">
      <alignment vertical="center"/>
    </xf>
    <xf numFmtId="0" fontId="13" fillId="0" borderId="4" xfId="0" applyNumberFormat="1" applyFont="1" applyBorder="1" applyAlignment="1">
      <alignment horizontal="left" vertical="center"/>
    </xf>
    <xf numFmtId="164" fontId="6" fillId="0" borderId="0" xfId="1" applyNumberFormat="1" applyFont="1" applyBorder="1" applyAlignment="1">
      <alignment horizontal="right" vertical="center"/>
    </xf>
    <xf numFmtId="165" fontId="6" fillId="0" borderId="5" xfId="1" applyNumberFormat="1" applyFont="1" applyBorder="1" applyAlignment="1">
      <alignment horizontal="right" vertical="center"/>
    </xf>
    <xf numFmtId="0" fontId="6" fillId="0" borderId="4"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7" xfId="0" applyNumberFormat="1" applyFont="1" applyBorder="1" applyAlignment="1">
      <alignment horizontal="left" vertical="center"/>
    </xf>
    <xf numFmtId="164" fontId="13" fillId="0" borderId="8" xfId="1" applyNumberFormat="1" applyFont="1" applyBorder="1" applyAlignment="1">
      <alignment horizontal="right"/>
    </xf>
    <xf numFmtId="165" fontId="6" fillId="0" borderId="9" xfId="1" applyNumberFormat="1" applyFont="1" applyBorder="1" applyAlignment="1">
      <alignment horizontal="right" vertical="center"/>
    </xf>
    <xf numFmtId="0" fontId="6" fillId="0" borderId="6" xfId="0" applyNumberFormat="1" applyFont="1" applyBorder="1" applyAlignment="1">
      <alignment horizontal="left" vertical="center"/>
    </xf>
    <xf numFmtId="164" fontId="6" fillId="0" borderId="10" xfId="1" applyNumberFormat="1" applyFont="1" applyBorder="1" applyAlignment="1">
      <alignment horizontal="right" vertical="center"/>
    </xf>
    <xf numFmtId="165" fontId="6" fillId="0" borderId="11"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165" fontId="6" fillId="0" borderId="0" xfId="1" applyNumberFormat="1" applyFont="1" applyBorder="1" applyAlignment="1">
      <alignment horizontal="right" vertical="center"/>
    </xf>
    <xf numFmtId="0" fontId="0" fillId="0" borderId="0" xfId="0" applyAlignment="1">
      <alignment vertical="center"/>
    </xf>
    <xf numFmtId="0" fontId="0" fillId="0" borderId="0" xfId="0" applyNumberFormat="1"/>
    <xf numFmtId="164" fontId="0" fillId="0" borderId="0" xfId="0" applyNumberFormat="1"/>
    <xf numFmtId="165" fontId="0" fillId="0" borderId="0" xfId="1" applyNumberFormat="1" applyFon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7">
          <cell r="D7" t="str">
            <v>Tableau 6: Indicateurs d'éducation de base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row r="2">
          <cell r="C2" t="str">
            <v>Youth literacy rate, population 15-24 years, both sexes (%, most recent measure 2010-19)</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UNESCO Institute for Statistics (UIS) Database (September 2020).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
  <sheetViews>
    <sheetView tabSelected="1" zoomScaleNormal="100" workbookViewId="0"/>
  </sheetViews>
  <sheetFormatPr defaultRowHeight="14.5" x14ac:dyDescent="0.35"/>
  <cols>
    <col min="1" max="1" width="5.453125" style="41" bestFit="1" customWidth="1"/>
    <col min="2" max="2" width="33.26953125" bestFit="1" customWidth="1"/>
    <col min="3" max="3" width="12.36328125" style="47" bestFit="1" customWidth="1"/>
    <col min="4" max="6" width="12.453125" customWidth="1"/>
    <col min="7" max="7" width="12.36328125" bestFit="1" customWidth="1"/>
    <col min="8" max="10" width="12.453125" customWidth="1"/>
  </cols>
  <sheetData>
    <row r="1" spans="1:10" ht="15" thickBot="1" x14ac:dyDescent="0.4">
      <c r="A1" s="1"/>
      <c r="B1" s="2"/>
      <c r="C1" s="3" t="str">
        <f>'[1]Table names (Statworks)'!$D$7</f>
        <v>Tableau 6: Indicateurs d'éducation de base</v>
      </c>
      <c r="D1" s="3"/>
      <c r="E1" s="3"/>
      <c r="F1" s="4"/>
      <c r="G1" s="3"/>
      <c r="H1" s="3"/>
      <c r="I1" s="3"/>
      <c r="J1" s="4"/>
    </row>
    <row r="2" spans="1:10" ht="95" thickBot="1" x14ac:dyDescent="0.4">
      <c r="A2" s="5" t="s">
        <v>0</v>
      </c>
      <c r="B2" s="6" t="s">
        <v>1</v>
      </c>
      <c r="C2" s="7" t="s">
        <v>2</v>
      </c>
      <c r="D2" s="7" t="s">
        <v>3</v>
      </c>
      <c r="E2" s="7" t="s">
        <v>4</v>
      </c>
      <c r="F2" s="8" t="s">
        <v>5</v>
      </c>
      <c r="G2" s="7" t="s">
        <v>6</v>
      </c>
      <c r="H2" s="7" t="s">
        <v>7</v>
      </c>
      <c r="I2" s="7" t="s">
        <v>8</v>
      </c>
      <c r="J2" s="8" t="s">
        <v>9</v>
      </c>
    </row>
    <row r="3" spans="1:10" x14ac:dyDescent="0.35">
      <c r="A3" s="9" t="s">
        <v>10</v>
      </c>
      <c r="B3" s="10" t="s">
        <v>11</v>
      </c>
      <c r="C3" s="11">
        <v>77.431129999999996</v>
      </c>
      <c r="D3" s="11">
        <v>70.585130000000007</v>
      </c>
      <c r="E3" s="11">
        <v>84.862380000000002</v>
      </c>
      <c r="F3" s="12">
        <v>0.83176000000000005</v>
      </c>
      <c r="G3" s="11">
        <v>66.030109999999993</v>
      </c>
      <c r="H3" s="11">
        <v>53.407209999999999</v>
      </c>
      <c r="I3" s="11">
        <v>79.974149999999995</v>
      </c>
      <c r="J3" s="12">
        <v>0.66781000000000001</v>
      </c>
    </row>
    <row r="4" spans="1:10" x14ac:dyDescent="0.35">
      <c r="A4" s="9" t="s">
        <v>12</v>
      </c>
      <c r="B4" s="10" t="s">
        <v>13</v>
      </c>
      <c r="C4" s="11">
        <v>97.456289999999996</v>
      </c>
      <c r="D4" s="11">
        <v>99.139539999999997</v>
      </c>
      <c r="E4" s="11">
        <v>95.754750000000001</v>
      </c>
      <c r="F4" s="12">
        <v>1.0341400000000001</v>
      </c>
      <c r="G4" s="11">
        <v>86.823179999999994</v>
      </c>
      <c r="H4" s="11">
        <v>87.451210000000003</v>
      </c>
      <c r="I4" s="11">
        <v>86.122140000000002</v>
      </c>
      <c r="J4" s="12">
        <v>1.0152000000000001</v>
      </c>
    </row>
    <row r="5" spans="1:10" x14ac:dyDescent="0.35">
      <c r="A5" s="9" t="s">
        <v>14</v>
      </c>
      <c r="B5" s="13" t="s">
        <v>15</v>
      </c>
      <c r="C5" s="14">
        <v>95.469369999999998</v>
      </c>
      <c r="D5" s="14">
        <v>96.695250000000001</v>
      </c>
      <c r="E5" s="14">
        <v>94.297690000000003</v>
      </c>
      <c r="F5" s="15">
        <v>1.0247999999999999</v>
      </c>
      <c r="G5" s="14">
        <v>88.419380000000004</v>
      </c>
      <c r="H5" s="14">
        <v>88.542689999999993</v>
      </c>
      <c r="I5" s="14">
        <v>88.287580000000005</v>
      </c>
      <c r="J5" s="15">
        <v>1.00288</v>
      </c>
    </row>
    <row r="6" spans="1:10" x14ac:dyDescent="0.35">
      <c r="A6" s="9" t="s">
        <v>16</v>
      </c>
      <c r="B6" s="13" t="s">
        <v>17</v>
      </c>
      <c r="C6" s="14">
        <v>86.632199999999997</v>
      </c>
      <c r="D6" s="14">
        <v>93.969880000000003</v>
      </c>
      <c r="E6" s="14">
        <v>79.608040000000003</v>
      </c>
      <c r="F6" s="15">
        <v>1.15283</v>
      </c>
      <c r="G6" s="14">
        <v>76.635199999999998</v>
      </c>
      <c r="H6" s="14">
        <v>84.934889999999996</v>
      </c>
      <c r="I6" s="14">
        <v>67.747470000000007</v>
      </c>
      <c r="J6" s="15">
        <v>1.2023600000000001</v>
      </c>
    </row>
    <row r="7" spans="1:10" x14ac:dyDescent="0.35">
      <c r="A7" s="9" t="s">
        <v>18</v>
      </c>
      <c r="B7" s="13" t="s">
        <v>19</v>
      </c>
      <c r="C7" s="14">
        <v>72.935609999999997</v>
      </c>
      <c r="D7" s="14">
        <v>73.385800000000003</v>
      </c>
      <c r="E7" s="14">
        <v>72.491720000000001</v>
      </c>
      <c r="F7" s="15">
        <v>1.0121800000000001</v>
      </c>
      <c r="G7" s="14">
        <v>62.143540000000002</v>
      </c>
      <c r="H7" s="14">
        <v>55.20411</v>
      </c>
      <c r="I7" s="14">
        <v>69.753969999999995</v>
      </c>
      <c r="J7" s="15">
        <v>0.79140999999999995</v>
      </c>
    </row>
    <row r="8" spans="1:10" x14ac:dyDescent="0.35">
      <c r="A8" s="9" t="s">
        <v>20</v>
      </c>
      <c r="B8" s="13" t="s">
        <v>21</v>
      </c>
      <c r="C8" s="14">
        <v>70.912450000000007</v>
      </c>
      <c r="D8" s="14">
        <v>65.489769999999993</v>
      </c>
      <c r="E8" s="14">
        <v>77.260170000000002</v>
      </c>
      <c r="F8" s="15">
        <v>0.84765000000000001</v>
      </c>
      <c r="G8" s="14">
        <v>60.655430000000003</v>
      </c>
      <c r="H8" s="14">
        <v>50.295140000000004</v>
      </c>
      <c r="I8" s="14">
        <v>72.599450000000004</v>
      </c>
      <c r="J8" s="15">
        <v>0.69277999999999995</v>
      </c>
    </row>
    <row r="9" spans="1:10" x14ac:dyDescent="0.35">
      <c r="A9" s="9" t="s">
        <v>22</v>
      </c>
      <c r="B9" s="13" t="s">
        <v>23</v>
      </c>
      <c r="C9" s="14">
        <v>95.164900000000003</v>
      </c>
      <c r="D9" s="14">
        <v>96.198440000000005</v>
      </c>
      <c r="E9" s="14">
        <v>94.109369999999998</v>
      </c>
      <c r="F9" s="15">
        <v>1.02172</v>
      </c>
      <c r="G9" s="14">
        <v>91.527270000000001</v>
      </c>
      <c r="H9" s="14">
        <v>91.436430000000001</v>
      </c>
      <c r="I9" s="14">
        <v>91.627420000000001</v>
      </c>
      <c r="J9" s="15">
        <v>0.99792000000000003</v>
      </c>
    </row>
    <row r="10" spans="1:10" x14ac:dyDescent="0.35">
      <c r="A10" s="9" t="s">
        <v>24</v>
      </c>
      <c r="B10" s="13" t="s">
        <v>25</v>
      </c>
      <c r="C10" s="14">
        <v>95.323819999999998</v>
      </c>
      <c r="D10" s="14">
        <v>96.875889999999998</v>
      </c>
      <c r="E10" s="14">
        <v>93.75609</v>
      </c>
      <c r="F10" s="15">
        <v>1.0322</v>
      </c>
      <c r="G10" s="14">
        <v>87.046670000000006</v>
      </c>
      <c r="H10" s="14">
        <v>86.458629999999999</v>
      </c>
      <c r="I10" s="14">
        <v>87.677750000000003</v>
      </c>
      <c r="J10" s="15">
        <v>0.98609999999999998</v>
      </c>
    </row>
    <row r="11" spans="1:10" x14ac:dyDescent="0.35">
      <c r="A11" s="9" t="s">
        <v>26</v>
      </c>
      <c r="B11" s="16" t="s">
        <v>27</v>
      </c>
      <c r="C11" s="11">
        <v>92.091570000000004</v>
      </c>
      <c r="D11" s="11">
        <v>91.628190000000004</v>
      </c>
      <c r="E11" s="11">
        <v>92.559640000000002</v>
      </c>
      <c r="F11" s="12">
        <v>0.98994000000000004</v>
      </c>
      <c r="G11" s="11">
        <v>86.747960000000006</v>
      </c>
      <c r="H11" s="11">
        <v>83.083439999999996</v>
      </c>
      <c r="I11" s="11">
        <v>90.601179999999999</v>
      </c>
      <c r="J11" s="12">
        <v>0.91701999999999995</v>
      </c>
    </row>
    <row r="12" spans="1:10" ht="15" thickBot="1" x14ac:dyDescent="0.4">
      <c r="A12" s="9" t="s">
        <v>28</v>
      </c>
      <c r="B12" s="17" t="s">
        <v>29</v>
      </c>
      <c r="C12" s="14">
        <v>90.428120000000007</v>
      </c>
      <c r="D12" s="14">
        <v>93.18835</v>
      </c>
      <c r="E12" s="14">
        <v>87.591859999999997</v>
      </c>
      <c r="F12" s="15">
        <v>1.06006</v>
      </c>
      <c r="G12" s="14">
        <v>88.693420000000003</v>
      </c>
      <c r="H12" s="14">
        <v>88.283829999999995</v>
      </c>
      <c r="I12" s="14">
        <v>89.185370000000006</v>
      </c>
      <c r="J12" s="15">
        <v>0.98989000000000005</v>
      </c>
    </row>
    <row r="13" spans="1:10" ht="15" thickBot="1" x14ac:dyDescent="0.4">
      <c r="A13" s="18" t="s">
        <v>30</v>
      </c>
      <c r="B13" s="19" t="s">
        <v>31</v>
      </c>
      <c r="C13" s="20">
        <v>87.384546</v>
      </c>
      <c r="D13" s="20">
        <v>87.715624000000005</v>
      </c>
      <c r="E13" s="20">
        <v>87.229170999999994</v>
      </c>
      <c r="F13" s="21">
        <v>1.0007280000000001</v>
      </c>
      <c r="G13" s="20">
        <v>79.472216000000003</v>
      </c>
      <c r="H13" s="20">
        <v>76.909757999999997</v>
      </c>
      <c r="I13" s="20">
        <v>82.357647999999998</v>
      </c>
      <c r="J13" s="21">
        <v>0.92633699999999997</v>
      </c>
    </row>
    <row r="14" spans="1:10" x14ac:dyDescent="0.35">
      <c r="A14" s="9" t="s">
        <v>32</v>
      </c>
      <c r="B14" s="13" t="s">
        <v>33</v>
      </c>
      <c r="C14" s="14">
        <v>88.221770000000006</v>
      </c>
      <c r="D14" s="14">
        <v>85.618549999999999</v>
      </c>
      <c r="E14" s="14">
        <v>91.034149999999997</v>
      </c>
      <c r="F14" s="15">
        <v>0.94050999999999996</v>
      </c>
      <c r="G14" s="14">
        <v>68.375330000000005</v>
      </c>
      <c r="H14" s="14">
        <v>61.223689999999998</v>
      </c>
      <c r="I14" s="14">
        <v>76.296049999999994</v>
      </c>
      <c r="J14" s="15">
        <v>0.80245</v>
      </c>
    </row>
    <row r="15" spans="1:10" x14ac:dyDescent="0.35">
      <c r="A15" s="9" t="s">
        <v>34</v>
      </c>
      <c r="B15" s="13" t="s">
        <v>35</v>
      </c>
      <c r="C15" s="14">
        <v>85.08</v>
      </c>
      <c r="D15" s="14">
        <v>82.41</v>
      </c>
      <c r="E15" s="14">
        <v>87.72</v>
      </c>
      <c r="F15" s="15">
        <v>0.93947000000000003</v>
      </c>
      <c r="G15" s="14">
        <v>77.071039999999996</v>
      </c>
      <c r="H15" s="14">
        <v>71.586269999999999</v>
      </c>
      <c r="I15" s="14">
        <v>82.628039999999999</v>
      </c>
      <c r="J15" s="15">
        <v>0.86636999999999997</v>
      </c>
    </row>
    <row r="16" spans="1:10" x14ac:dyDescent="0.35">
      <c r="A16" s="9" t="s">
        <v>36</v>
      </c>
      <c r="B16" s="13" t="s">
        <v>37</v>
      </c>
      <c r="C16" s="14">
        <v>38.268650000000001</v>
      </c>
      <c r="D16" s="14">
        <v>28.706659999999999</v>
      </c>
      <c r="E16" s="14">
        <v>47.804929999999999</v>
      </c>
      <c r="F16" s="15">
        <v>0.60050000000000003</v>
      </c>
      <c r="G16" s="14">
        <v>37.395820000000001</v>
      </c>
      <c r="H16" s="14">
        <v>25.75638</v>
      </c>
      <c r="I16" s="14">
        <v>49.514589999999998</v>
      </c>
      <c r="J16" s="15">
        <v>0.52017999999999998</v>
      </c>
    </row>
    <row r="17" spans="1:10" x14ac:dyDescent="0.35">
      <c r="A17" s="9" t="s">
        <v>38</v>
      </c>
      <c r="B17" s="16" t="s">
        <v>39</v>
      </c>
      <c r="C17" s="11">
        <v>30.791609999999999</v>
      </c>
      <c r="D17" s="11">
        <v>22.387149999999998</v>
      </c>
      <c r="E17" s="11">
        <v>40.692889999999998</v>
      </c>
      <c r="F17" s="12">
        <v>0.55015000000000003</v>
      </c>
      <c r="G17" s="11">
        <v>22.31155</v>
      </c>
      <c r="H17" s="11">
        <v>13.95523</v>
      </c>
      <c r="I17" s="11">
        <v>31.328790000000001</v>
      </c>
      <c r="J17" s="12">
        <v>0.44544</v>
      </c>
    </row>
    <row r="18" spans="1:10" x14ac:dyDescent="0.35">
      <c r="A18" s="9" t="s">
        <v>40</v>
      </c>
      <c r="B18" s="16" t="s">
        <v>41</v>
      </c>
      <c r="C18" s="11">
        <v>82.054789999999997</v>
      </c>
      <c r="D18" s="11">
        <v>78.742310000000003</v>
      </c>
      <c r="E18" s="11">
        <v>85.341650000000001</v>
      </c>
      <c r="F18" s="12">
        <v>0.92266999999999999</v>
      </c>
      <c r="G18" s="11">
        <v>80.298760000000001</v>
      </c>
      <c r="H18" s="11">
        <v>74.618759999999995</v>
      </c>
      <c r="I18" s="11">
        <v>86.076509999999999</v>
      </c>
      <c r="J18" s="12">
        <v>0.86689000000000005</v>
      </c>
    </row>
    <row r="19" spans="1:10" x14ac:dyDescent="0.35">
      <c r="A19" s="9" t="s">
        <v>42</v>
      </c>
      <c r="B19" s="16" t="s">
        <v>43</v>
      </c>
      <c r="C19" s="11">
        <v>84.989509999999996</v>
      </c>
      <c r="D19" s="11">
        <v>79.714839999999995</v>
      </c>
      <c r="E19" s="11">
        <v>90.960970000000003</v>
      </c>
      <c r="F19" s="12">
        <v>0.87636000000000003</v>
      </c>
      <c r="G19" s="11">
        <v>77.042680000000004</v>
      </c>
      <c r="H19" s="11">
        <v>66.499979999999994</v>
      </c>
      <c r="I19" s="11">
        <v>88.524690000000007</v>
      </c>
      <c r="J19" s="12">
        <v>0.75119999999999998</v>
      </c>
    </row>
    <row r="20" spans="1:10" x14ac:dyDescent="0.35">
      <c r="A20" s="9" t="s">
        <v>44</v>
      </c>
      <c r="B20" s="16" t="s">
        <v>45</v>
      </c>
      <c r="C20" s="11">
        <v>97.967039999999997</v>
      </c>
      <c r="D20" s="11">
        <v>98.298169999999999</v>
      </c>
      <c r="E20" s="11">
        <v>97.690759999999997</v>
      </c>
      <c r="F20" s="12">
        <v>1.0061800000000001</v>
      </c>
      <c r="G20" s="11">
        <v>94.370540000000005</v>
      </c>
      <c r="H20" s="11">
        <v>90.676079999999999</v>
      </c>
      <c r="I20" s="11">
        <v>97.183999999999997</v>
      </c>
      <c r="J20" s="12">
        <v>0.93303999999999998</v>
      </c>
    </row>
    <row r="21" spans="1:10" x14ac:dyDescent="0.35">
      <c r="A21" s="9" t="s">
        <v>46</v>
      </c>
      <c r="B21" s="16" t="s">
        <v>47</v>
      </c>
      <c r="C21" s="11">
        <v>89.783659999999998</v>
      </c>
      <c r="D21" s="11">
        <v>91.449380000000005</v>
      </c>
      <c r="E21" s="11">
        <v>88.141959999999997</v>
      </c>
      <c r="F21" s="12">
        <v>1.03617</v>
      </c>
      <c r="G21" s="11">
        <v>84.667159999999996</v>
      </c>
      <c r="H21" s="11">
        <v>83.423969999999997</v>
      </c>
      <c r="I21" s="11">
        <v>85.852350000000001</v>
      </c>
      <c r="J21" s="12">
        <v>0.97170999999999996</v>
      </c>
    </row>
    <row r="22" spans="1:10" ht="15" thickBot="1" x14ac:dyDescent="0.4">
      <c r="A22" s="9" t="s">
        <v>48</v>
      </c>
      <c r="B22" s="13" t="s">
        <v>49</v>
      </c>
      <c r="C22" s="14">
        <v>97.782550000000001</v>
      </c>
      <c r="D22" s="14">
        <v>97.854179999999999</v>
      </c>
      <c r="E22" s="14">
        <v>97.712459999999993</v>
      </c>
      <c r="F22" s="15">
        <v>1.00145</v>
      </c>
      <c r="G22" s="14">
        <v>92.816640000000007</v>
      </c>
      <c r="H22" s="14">
        <v>89.515730000000005</v>
      </c>
      <c r="I22" s="14">
        <v>96.162679999999995</v>
      </c>
      <c r="J22" s="15">
        <v>0.93088000000000004</v>
      </c>
    </row>
    <row r="23" spans="1:10" ht="15" thickBot="1" x14ac:dyDescent="0.4">
      <c r="A23" s="18" t="s">
        <v>30</v>
      </c>
      <c r="B23" s="19" t="s">
        <v>50</v>
      </c>
      <c r="C23" s="20">
        <v>77.215508888888905</v>
      </c>
      <c r="D23" s="20">
        <v>73.909026666666705</v>
      </c>
      <c r="E23" s="20">
        <v>80.788863333333296</v>
      </c>
      <c r="F23" s="21">
        <v>0.87482888888888999</v>
      </c>
      <c r="G23" s="20">
        <v>70.483279999999993</v>
      </c>
      <c r="H23" s="20">
        <v>64.139565555555606</v>
      </c>
      <c r="I23" s="20">
        <v>77.063077777777806</v>
      </c>
      <c r="J23" s="21">
        <v>0.78757333333333002</v>
      </c>
    </row>
    <row r="24" spans="1:10" x14ac:dyDescent="0.35">
      <c r="A24" s="9" t="s">
        <v>51</v>
      </c>
      <c r="B24" s="13" t="s">
        <v>52</v>
      </c>
      <c r="C24" s="14">
        <v>78.270390000000006</v>
      </c>
      <c r="D24" s="14">
        <v>78.302359999999993</v>
      </c>
      <c r="E24" s="14">
        <v>78.239410000000007</v>
      </c>
      <c r="F24" s="15">
        <v>1.0007999999999999</v>
      </c>
      <c r="G24" s="14">
        <v>58.817019999999999</v>
      </c>
      <c r="H24" s="14">
        <v>52.956389999999999</v>
      </c>
      <c r="I24" s="14">
        <v>64.644199999999998</v>
      </c>
      <c r="J24" s="15">
        <v>0.81920000000000004</v>
      </c>
    </row>
    <row r="25" spans="1:10" x14ac:dyDescent="0.35">
      <c r="A25" s="9" t="s">
        <v>53</v>
      </c>
      <c r="B25" s="13" t="s">
        <v>54</v>
      </c>
      <c r="C25" s="14" t="s">
        <v>55</v>
      </c>
      <c r="D25" s="14" t="s">
        <v>55</v>
      </c>
      <c r="E25" s="14" t="s">
        <v>55</v>
      </c>
      <c r="F25" s="15" t="s">
        <v>55</v>
      </c>
      <c r="G25" s="14" t="s">
        <v>55</v>
      </c>
      <c r="H25" s="14" t="s">
        <v>55</v>
      </c>
      <c r="I25" s="14" t="s">
        <v>55</v>
      </c>
      <c r="J25" s="15" t="s">
        <v>55</v>
      </c>
    </row>
    <row r="26" spans="1:10" x14ac:dyDescent="0.35">
      <c r="A26" s="9" t="s">
        <v>56</v>
      </c>
      <c r="B26" s="13" t="s">
        <v>57</v>
      </c>
      <c r="C26" s="14">
        <v>93.272390000000001</v>
      </c>
      <c r="D26" s="14">
        <v>92.714029999999994</v>
      </c>
      <c r="E26" s="14">
        <v>93.818680000000001</v>
      </c>
      <c r="F26" s="15">
        <v>0.98823000000000005</v>
      </c>
      <c r="G26" s="14">
        <v>76.570520000000002</v>
      </c>
      <c r="H26" s="14">
        <v>68.946190000000001</v>
      </c>
      <c r="I26" s="14">
        <v>84.373239999999996</v>
      </c>
      <c r="J26" s="15">
        <v>0.81716</v>
      </c>
    </row>
    <row r="27" spans="1:10" x14ac:dyDescent="0.35">
      <c r="A27" s="9" t="s">
        <v>58</v>
      </c>
      <c r="B27" s="13" t="s">
        <v>59</v>
      </c>
      <c r="C27" s="14">
        <v>72.754819999999995</v>
      </c>
      <c r="D27" s="14">
        <v>71.97251</v>
      </c>
      <c r="E27" s="14">
        <v>73.520719999999997</v>
      </c>
      <c r="F27" s="15">
        <v>0.97894000000000003</v>
      </c>
      <c r="G27" s="14">
        <v>51.771180000000001</v>
      </c>
      <c r="H27" s="14">
        <v>44.423380000000002</v>
      </c>
      <c r="I27" s="14">
        <v>59.241459999999996</v>
      </c>
      <c r="J27" s="15">
        <v>0.74987000000000004</v>
      </c>
    </row>
    <row r="28" spans="1:10" x14ac:dyDescent="0.35">
      <c r="A28" s="9" t="s">
        <v>60</v>
      </c>
      <c r="B28" s="13" t="s">
        <v>61</v>
      </c>
      <c r="C28" s="14">
        <v>87.83</v>
      </c>
      <c r="D28" s="14">
        <v>88.08</v>
      </c>
      <c r="E28" s="14">
        <v>87.59</v>
      </c>
      <c r="F28" s="15">
        <v>1.00556</v>
      </c>
      <c r="G28" s="14">
        <v>81.534970000000001</v>
      </c>
      <c r="H28" s="14">
        <v>78.188929999999999</v>
      </c>
      <c r="I28" s="14">
        <v>84.988829999999993</v>
      </c>
      <c r="J28" s="15">
        <v>0.91998999999999997</v>
      </c>
    </row>
    <row r="29" spans="1:10" x14ac:dyDescent="0.35">
      <c r="A29" s="9" t="s">
        <v>62</v>
      </c>
      <c r="B29" s="13" t="s">
        <v>63</v>
      </c>
      <c r="C29" s="14">
        <v>81.198369999999997</v>
      </c>
      <c r="D29" s="14">
        <v>80.678030000000007</v>
      </c>
      <c r="E29" s="14">
        <v>81.719840000000005</v>
      </c>
      <c r="F29" s="15">
        <v>0.98724999999999996</v>
      </c>
      <c r="G29" s="14">
        <v>74.804320000000004</v>
      </c>
      <c r="H29" s="14">
        <v>72.38409</v>
      </c>
      <c r="I29" s="14">
        <v>77.275139999999993</v>
      </c>
      <c r="J29" s="15">
        <v>0.93671000000000004</v>
      </c>
    </row>
    <row r="30" spans="1:10" x14ac:dyDescent="0.35">
      <c r="A30" s="9" t="s">
        <v>64</v>
      </c>
      <c r="B30" s="13" t="s">
        <v>65</v>
      </c>
      <c r="C30" s="14">
        <v>99.042029999999997</v>
      </c>
      <c r="D30" s="14">
        <v>99.35342</v>
      </c>
      <c r="E30" s="14">
        <v>98.737979999999993</v>
      </c>
      <c r="F30" s="15">
        <v>1.0061899999999999</v>
      </c>
      <c r="G30" s="14">
        <v>91.325389999999999</v>
      </c>
      <c r="H30" s="14">
        <v>89.366380000000007</v>
      </c>
      <c r="I30" s="14">
        <v>93.357349999999997</v>
      </c>
      <c r="J30" s="15">
        <v>0.95725000000000005</v>
      </c>
    </row>
    <row r="31" spans="1:10" x14ac:dyDescent="0.35">
      <c r="A31" s="9" t="s">
        <v>66</v>
      </c>
      <c r="B31" s="13" t="s">
        <v>67</v>
      </c>
      <c r="C31" s="14">
        <v>86.492769999999993</v>
      </c>
      <c r="D31" s="14">
        <v>88.501819999999995</v>
      </c>
      <c r="E31" s="14">
        <v>84.32593</v>
      </c>
      <c r="F31" s="15">
        <v>1.04718</v>
      </c>
      <c r="G31" s="14">
        <v>73.215590000000006</v>
      </c>
      <c r="H31" s="14">
        <v>69.394540000000006</v>
      </c>
      <c r="I31" s="14">
        <v>77.558800000000005</v>
      </c>
      <c r="J31" s="15">
        <v>0.89473000000000003</v>
      </c>
    </row>
    <row r="32" spans="1:10" x14ac:dyDescent="0.35">
      <c r="A32" s="9" t="s">
        <v>68</v>
      </c>
      <c r="B32" s="13" t="s">
        <v>69</v>
      </c>
      <c r="C32" s="14">
        <v>99.07</v>
      </c>
      <c r="D32" s="14">
        <v>99.6</v>
      </c>
      <c r="E32" s="14">
        <v>98.56</v>
      </c>
      <c r="F32" s="15">
        <v>1.01044</v>
      </c>
      <c r="G32" s="14">
        <v>95.867710000000002</v>
      </c>
      <c r="H32" s="14">
        <v>96.350200000000001</v>
      </c>
      <c r="I32" s="14">
        <v>95.411760000000001</v>
      </c>
      <c r="J32" s="15">
        <v>1.0097400000000001</v>
      </c>
    </row>
    <row r="33" spans="1:10" x14ac:dyDescent="0.35">
      <c r="A33" s="9" t="s">
        <v>70</v>
      </c>
      <c r="B33" s="13" t="s">
        <v>71</v>
      </c>
      <c r="C33" s="14" t="s">
        <v>55</v>
      </c>
      <c r="D33" s="14" t="s">
        <v>55</v>
      </c>
      <c r="E33" s="14" t="s">
        <v>55</v>
      </c>
      <c r="F33" s="15" t="s">
        <v>55</v>
      </c>
      <c r="G33" s="14" t="s">
        <v>55</v>
      </c>
      <c r="H33" s="14" t="s">
        <v>55</v>
      </c>
      <c r="I33" s="14" t="s">
        <v>55</v>
      </c>
      <c r="J33" s="15" t="s">
        <v>55</v>
      </c>
    </row>
    <row r="34" spans="1:10" x14ac:dyDescent="0.35">
      <c r="A34" s="9" t="s">
        <v>72</v>
      </c>
      <c r="B34" s="10" t="s">
        <v>73</v>
      </c>
      <c r="C34" s="11">
        <v>47.900959999999998</v>
      </c>
      <c r="D34" s="11">
        <v>47.369199999999999</v>
      </c>
      <c r="E34" s="11">
        <v>48.425139999999999</v>
      </c>
      <c r="F34" s="12">
        <v>0.97819</v>
      </c>
      <c r="G34" s="11">
        <v>34.522759999999998</v>
      </c>
      <c r="H34" s="11">
        <v>28.864260000000002</v>
      </c>
      <c r="I34" s="11">
        <v>40.264809999999997</v>
      </c>
      <c r="J34" s="12">
        <v>0.71686000000000005</v>
      </c>
    </row>
    <row r="35" spans="1:10" x14ac:dyDescent="0.35">
      <c r="A35" s="9" t="s">
        <v>74</v>
      </c>
      <c r="B35" s="13" t="s">
        <v>75</v>
      </c>
      <c r="C35" s="14">
        <v>73</v>
      </c>
      <c r="D35" s="14">
        <v>73.489999999999995</v>
      </c>
      <c r="E35" s="14">
        <v>72.510000000000005</v>
      </c>
      <c r="F35" s="15">
        <v>1.0133399999999999</v>
      </c>
      <c r="G35" s="14">
        <v>60.697180000000003</v>
      </c>
      <c r="H35" s="14">
        <v>56.063229999999997</v>
      </c>
      <c r="I35" s="14">
        <v>65.435149999999993</v>
      </c>
      <c r="J35" s="15">
        <v>0.85677999999999999</v>
      </c>
    </row>
    <row r="36" spans="1:10" x14ac:dyDescent="0.35">
      <c r="A36" s="9" t="s">
        <v>76</v>
      </c>
      <c r="B36" s="13" t="s">
        <v>77</v>
      </c>
      <c r="C36" s="14">
        <v>85.755139999999997</v>
      </c>
      <c r="D36" s="14">
        <v>84.640799999999999</v>
      </c>
      <c r="E36" s="14">
        <v>87.013099999999994</v>
      </c>
      <c r="F36" s="15">
        <v>0.97274000000000005</v>
      </c>
      <c r="G36" s="14">
        <v>77.887230000000002</v>
      </c>
      <c r="H36" s="14">
        <v>73.093829999999997</v>
      </c>
      <c r="I36" s="14">
        <v>83.204849999999993</v>
      </c>
      <c r="J36" s="15">
        <v>0.87848000000000004</v>
      </c>
    </row>
    <row r="37" spans="1:10" ht="15" thickBot="1" x14ac:dyDescent="0.4">
      <c r="A37" s="9" t="s">
        <v>78</v>
      </c>
      <c r="B37" s="13" t="s">
        <v>79</v>
      </c>
      <c r="C37" s="14">
        <v>89.39631</v>
      </c>
      <c r="D37" s="14">
        <v>89.950640000000007</v>
      </c>
      <c r="E37" s="14">
        <v>88.826899999999995</v>
      </c>
      <c r="F37" s="15">
        <v>1.0124899999999999</v>
      </c>
      <c r="G37" s="14">
        <v>76.527500000000003</v>
      </c>
      <c r="H37" s="14">
        <v>70.838059999999999</v>
      </c>
      <c r="I37" s="14">
        <v>82.656009999999995</v>
      </c>
      <c r="J37" s="15">
        <v>0.85702</v>
      </c>
    </row>
    <row r="38" spans="1:10" ht="15" thickBot="1" x14ac:dyDescent="0.4">
      <c r="A38" s="18" t="s">
        <v>30</v>
      </c>
      <c r="B38" s="19" t="s">
        <v>80</v>
      </c>
      <c r="C38" s="20">
        <v>82.831931666666705</v>
      </c>
      <c r="D38" s="20">
        <v>82.887734166666704</v>
      </c>
      <c r="E38" s="20">
        <v>82.773974999999993</v>
      </c>
      <c r="F38" s="21">
        <v>1.0001125</v>
      </c>
      <c r="G38" s="20">
        <v>71.128447499999993</v>
      </c>
      <c r="H38" s="20">
        <v>66.739123333333396</v>
      </c>
      <c r="I38" s="20">
        <v>75.700966666666702</v>
      </c>
      <c r="J38" s="21">
        <v>0.86781583333333001</v>
      </c>
    </row>
    <row r="39" spans="1:10" x14ac:dyDescent="0.35">
      <c r="A39" s="9" t="s">
        <v>81</v>
      </c>
      <c r="B39" s="10" t="s">
        <v>82</v>
      </c>
      <c r="C39" s="11">
        <v>97.426519999999996</v>
      </c>
      <c r="D39" s="11">
        <v>97.252160000000003</v>
      </c>
      <c r="E39" s="11">
        <v>97.594059999999999</v>
      </c>
      <c r="F39" s="12">
        <v>0.99650000000000005</v>
      </c>
      <c r="G39" s="11">
        <v>81.407839999999993</v>
      </c>
      <c r="H39" s="11">
        <v>75.322969999999998</v>
      </c>
      <c r="I39" s="11">
        <v>87.422960000000003</v>
      </c>
      <c r="J39" s="12">
        <v>0.86158999999999997</v>
      </c>
    </row>
    <row r="40" spans="1:10" x14ac:dyDescent="0.35">
      <c r="A40" s="9" t="s">
        <v>83</v>
      </c>
      <c r="B40" s="13" t="s">
        <v>84</v>
      </c>
      <c r="C40" s="14">
        <v>88.19256</v>
      </c>
      <c r="D40" s="14">
        <v>86.810550000000006</v>
      </c>
      <c r="E40" s="14">
        <v>89.483379999999997</v>
      </c>
      <c r="F40" s="15">
        <v>0.97013000000000005</v>
      </c>
      <c r="G40" s="14">
        <v>71.16825</v>
      </c>
      <c r="H40" s="14">
        <v>65.505690000000001</v>
      </c>
      <c r="I40" s="14">
        <v>76.495220000000003</v>
      </c>
      <c r="J40" s="15">
        <v>0.85633999999999999</v>
      </c>
    </row>
    <row r="41" spans="1:10" x14ac:dyDescent="0.35">
      <c r="A41" s="9" t="s">
        <v>85</v>
      </c>
      <c r="B41" s="10" t="s">
        <v>86</v>
      </c>
      <c r="C41" s="11" t="s">
        <v>55</v>
      </c>
      <c r="D41" s="11" t="s">
        <v>55</v>
      </c>
      <c r="E41" s="11" t="s">
        <v>55</v>
      </c>
      <c r="F41" s="12" t="s">
        <v>55</v>
      </c>
      <c r="G41" s="11" t="s">
        <v>55</v>
      </c>
      <c r="H41" s="11" t="s">
        <v>55</v>
      </c>
      <c r="I41" s="11" t="s">
        <v>55</v>
      </c>
      <c r="J41" s="12" t="s">
        <v>55</v>
      </c>
    </row>
    <row r="42" spans="1:10" x14ac:dyDescent="0.35">
      <c r="A42" s="9" t="s">
        <v>87</v>
      </c>
      <c r="B42" s="10" t="s">
        <v>88</v>
      </c>
      <c r="C42" s="11">
        <v>63.947809999999997</v>
      </c>
      <c r="D42" s="11">
        <v>56.760719999999999</v>
      </c>
      <c r="E42" s="11">
        <v>70.936329999999998</v>
      </c>
      <c r="F42" s="12">
        <v>0.80015999999999998</v>
      </c>
      <c r="G42" s="11">
        <v>53.497590000000002</v>
      </c>
      <c r="H42" s="11">
        <v>43.354390000000002</v>
      </c>
      <c r="I42" s="11">
        <v>63.748550000000002</v>
      </c>
      <c r="J42" s="12">
        <v>0.68008000000000002</v>
      </c>
    </row>
    <row r="43" spans="1:10" x14ac:dyDescent="0.35">
      <c r="A43" s="9" t="s">
        <v>89</v>
      </c>
      <c r="B43" s="13" t="s">
        <v>90</v>
      </c>
      <c r="C43" s="14">
        <v>97.73</v>
      </c>
      <c r="D43" s="14">
        <v>97.4</v>
      </c>
      <c r="E43" s="14">
        <v>98.04</v>
      </c>
      <c r="F43" s="15">
        <v>0.99346999999999996</v>
      </c>
      <c r="G43" s="14">
        <v>73.750010000000003</v>
      </c>
      <c r="H43" s="14">
        <v>64.591380000000001</v>
      </c>
      <c r="I43" s="14">
        <v>83.301349999999999</v>
      </c>
      <c r="J43" s="15">
        <v>0.77539000000000002</v>
      </c>
    </row>
    <row r="44" spans="1:10" ht="15" thickBot="1" x14ac:dyDescent="0.4">
      <c r="A44" s="9" t="s">
        <v>91</v>
      </c>
      <c r="B44" s="13" t="s">
        <v>92</v>
      </c>
      <c r="C44" s="14">
        <v>96.209100000000007</v>
      </c>
      <c r="D44" s="14">
        <v>95.801190000000005</v>
      </c>
      <c r="E44" s="14">
        <v>96.611840000000001</v>
      </c>
      <c r="F44" s="15">
        <v>0.99160999999999999</v>
      </c>
      <c r="G44" s="14">
        <v>79.036429999999996</v>
      </c>
      <c r="H44" s="14">
        <v>72.223770000000002</v>
      </c>
      <c r="I44" s="14">
        <v>86.060119999999998</v>
      </c>
      <c r="J44" s="15">
        <v>0.83921999999999997</v>
      </c>
    </row>
    <row r="45" spans="1:10" ht="15" thickBot="1" x14ac:dyDescent="0.4">
      <c r="A45" s="18" t="s">
        <v>30</v>
      </c>
      <c r="B45" s="19" t="s">
        <v>93</v>
      </c>
      <c r="C45" s="20">
        <v>88.701198000000005</v>
      </c>
      <c r="D45" s="20">
        <v>86.804924</v>
      </c>
      <c r="E45" s="20">
        <v>90.533122000000006</v>
      </c>
      <c r="F45" s="21">
        <v>0.95037400000000005</v>
      </c>
      <c r="G45" s="20">
        <v>71.772024000000002</v>
      </c>
      <c r="H45" s="20">
        <v>64.199640000000002</v>
      </c>
      <c r="I45" s="20">
        <v>79.405640000000005</v>
      </c>
      <c r="J45" s="21">
        <v>0.80252400000000002</v>
      </c>
    </row>
    <row r="46" spans="1:10" x14ac:dyDescent="0.35">
      <c r="A46" s="9" t="s">
        <v>94</v>
      </c>
      <c r="B46" s="13" t="s">
        <v>95</v>
      </c>
      <c r="C46" s="14">
        <v>60.948079999999997</v>
      </c>
      <c r="D46" s="14">
        <v>51.943620000000003</v>
      </c>
      <c r="E46" s="14">
        <v>69.761179999999996</v>
      </c>
      <c r="F46" s="15">
        <v>0.74458999999999997</v>
      </c>
      <c r="G46" s="14">
        <v>42.362400000000001</v>
      </c>
      <c r="H46" s="14">
        <v>31.071650000000002</v>
      </c>
      <c r="I46" s="14">
        <v>53.977029999999999</v>
      </c>
      <c r="J46" s="15">
        <v>0.57565</v>
      </c>
    </row>
    <row r="47" spans="1:10" x14ac:dyDescent="0.35">
      <c r="A47" s="9" t="s">
        <v>96</v>
      </c>
      <c r="B47" s="13" t="s">
        <v>97</v>
      </c>
      <c r="C47" s="14">
        <v>58.29</v>
      </c>
      <c r="D47" s="14">
        <v>54.67</v>
      </c>
      <c r="E47" s="14">
        <v>61.79</v>
      </c>
      <c r="F47" s="15">
        <v>0.88476999999999995</v>
      </c>
      <c r="G47" s="14">
        <v>41.224449999999997</v>
      </c>
      <c r="H47" s="14">
        <v>32.687620000000003</v>
      </c>
      <c r="I47" s="14">
        <v>50.074590000000001</v>
      </c>
      <c r="J47" s="15">
        <v>0.65278000000000003</v>
      </c>
    </row>
    <row r="48" spans="1:10" x14ac:dyDescent="0.35">
      <c r="A48" s="9" t="s">
        <v>98</v>
      </c>
      <c r="B48" s="13" t="s">
        <v>99</v>
      </c>
      <c r="C48" s="14">
        <v>98.111310000000003</v>
      </c>
      <c r="D48" s="14">
        <v>98.730180000000004</v>
      </c>
      <c r="E48" s="14">
        <v>97.585009999999997</v>
      </c>
      <c r="F48" s="15">
        <v>1.0116000000000001</v>
      </c>
      <c r="G48" s="14">
        <v>86.790289999999999</v>
      </c>
      <c r="H48" s="14">
        <v>82.04222</v>
      </c>
      <c r="I48" s="14">
        <v>91.69144</v>
      </c>
      <c r="J48" s="15">
        <v>0.89476</v>
      </c>
    </row>
    <row r="49" spans="1:10" x14ac:dyDescent="0.35">
      <c r="A49" s="9" t="s">
        <v>100</v>
      </c>
      <c r="B49" s="13" t="s">
        <v>101</v>
      </c>
      <c r="C49" s="14">
        <v>58.42015</v>
      </c>
      <c r="D49" s="14">
        <v>53.025100000000002</v>
      </c>
      <c r="E49" s="14">
        <v>63.844920000000002</v>
      </c>
      <c r="F49" s="15">
        <v>0.83052999999999999</v>
      </c>
      <c r="G49" s="14">
        <v>47.165349999999997</v>
      </c>
      <c r="H49" s="14">
        <v>40.499369999999999</v>
      </c>
      <c r="I49" s="14">
        <v>53.656939999999999</v>
      </c>
      <c r="J49" s="15">
        <v>0.75478000000000001</v>
      </c>
    </row>
    <row r="50" spans="1:10" x14ac:dyDescent="0.35">
      <c r="A50" s="9" t="s">
        <v>102</v>
      </c>
      <c r="B50" s="13" t="s">
        <v>103</v>
      </c>
      <c r="C50" s="14">
        <v>67.161379999999994</v>
      </c>
      <c r="D50" s="14">
        <v>64.446830000000006</v>
      </c>
      <c r="E50" s="14">
        <v>70.743480000000005</v>
      </c>
      <c r="F50" s="15">
        <v>0.91098999999999997</v>
      </c>
      <c r="G50" s="14">
        <v>50.777970000000003</v>
      </c>
      <c r="H50" s="14">
        <v>41.577019999999997</v>
      </c>
      <c r="I50" s="14">
        <v>61.767249999999997</v>
      </c>
      <c r="J50" s="15">
        <v>0.67312000000000005</v>
      </c>
    </row>
    <row r="51" spans="1:10" x14ac:dyDescent="0.35">
      <c r="A51" s="9" t="s">
        <v>104</v>
      </c>
      <c r="B51" s="10" t="s">
        <v>105</v>
      </c>
      <c r="C51" s="11">
        <v>92.490970000000004</v>
      </c>
      <c r="D51" s="11">
        <v>92.208550000000002</v>
      </c>
      <c r="E51" s="11">
        <v>92.760999999999996</v>
      </c>
      <c r="F51" s="12">
        <v>0.99404000000000003</v>
      </c>
      <c r="G51" s="11">
        <v>79.039640000000006</v>
      </c>
      <c r="H51" s="11">
        <v>74.47439</v>
      </c>
      <c r="I51" s="11">
        <v>83.52458</v>
      </c>
      <c r="J51" s="12">
        <v>0.89165000000000005</v>
      </c>
    </row>
    <row r="52" spans="1:10" x14ac:dyDescent="0.35">
      <c r="A52" s="9" t="s">
        <v>106</v>
      </c>
      <c r="B52" s="13" t="s">
        <v>107</v>
      </c>
      <c r="C52" s="14">
        <v>46.295050000000003</v>
      </c>
      <c r="D52" s="14">
        <v>37.210180000000001</v>
      </c>
      <c r="E52" s="14">
        <v>56.970509999999997</v>
      </c>
      <c r="F52" s="15">
        <v>0.65315000000000001</v>
      </c>
      <c r="G52" s="14">
        <v>32.003839999999997</v>
      </c>
      <c r="H52" s="14">
        <v>21.962250000000001</v>
      </c>
      <c r="I52" s="14">
        <v>43.640090000000001</v>
      </c>
      <c r="J52" s="15">
        <v>0.50326000000000004</v>
      </c>
    </row>
    <row r="53" spans="1:10" x14ac:dyDescent="0.35">
      <c r="A53" s="9" t="s">
        <v>108</v>
      </c>
      <c r="B53" s="13" t="s">
        <v>109</v>
      </c>
      <c r="C53" s="14">
        <v>60.402349999999998</v>
      </c>
      <c r="D53" s="14">
        <v>49.756320000000002</v>
      </c>
      <c r="E53" s="14">
        <v>71.250330000000005</v>
      </c>
      <c r="F53" s="15">
        <v>0.69833000000000001</v>
      </c>
      <c r="G53" s="14">
        <v>45.581159999999997</v>
      </c>
      <c r="H53" s="14">
        <v>30.768509999999999</v>
      </c>
      <c r="I53" s="14">
        <v>62.157969999999999</v>
      </c>
      <c r="J53" s="15">
        <v>0.49501000000000001</v>
      </c>
    </row>
    <row r="54" spans="1:10" x14ac:dyDescent="0.35">
      <c r="A54" s="9" t="s">
        <v>110</v>
      </c>
      <c r="B54" s="13" t="s">
        <v>111</v>
      </c>
      <c r="C54" s="14">
        <v>55.398699999999998</v>
      </c>
      <c r="D54" s="14">
        <v>45.638710000000003</v>
      </c>
      <c r="E54" s="14">
        <v>64.957130000000006</v>
      </c>
      <c r="F54" s="15">
        <v>0.7026</v>
      </c>
      <c r="G54" s="14">
        <v>48.301360000000003</v>
      </c>
      <c r="H54" s="14">
        <v>34.092260000000003</v>
      </c>
      <c r="I54" s="14">
        <v>62.696559999999998</v>
      </c>
      <c r="J54" s="15">
        <v>0.54376999999999998</v>
      </c>
    </row>
    <row r="55" spans="1:10" x14ac:dyDescent="0.35">
      <c r="A55" s="9" t="s">
        <v>112</v>
      </c>
      <c r="B55" s="13" t="s">
        <v>113</v>
      </c>
      <c r="C55" s="14">
        <v>50.134700000000002</v>
      </c>
      <c r="D55" s="14">
        <v>43.398110000000003</v>
      </c>
      <c r="E55" s="14">
        <v>57.833260000000003</v>
      </c>
      <c r="F55" s="15">
        <v>0.75039999999999996</v>
      </c>
      <c r="G55" s="14">
        <v>35.473770000000002</v>
      </c>
      <c r="H55" s="14">
        <v>25.73516</v>
      </c>
      <c r="I55" s="14">
        <v>46.184139999999999</v>
      </c>
      <c r="J55" s="15">
        <v>0.55723</v>
      </c>
    </row>
    <row r="56" spans="1:10" x14ac:dyDescent="0.35">
      <c r="A56" s="9" t="s">
        <v>114</v>
      </c>
      <c r="B56" s="13" t="s">
        <v>115</v>
      </c>
      <c r="C56" s="14">
        <v>43.46</v>
      </c>
      <c r="D56" s="14">
        <v>35.56</v>
      </c>
      <c r="E56" s="14">
        <v>51.07</v>
      </c>
      <c r="F56" s="15">
        <v>0.69630000000000003</v>
      </c>
      <c r="G56" s="14">
        <v>35.049999999999997</v>
      </c>
      <c r="H56" s="14">
        <v>26.65</v>
      </c>
      <c r="I56" s="14">
        <v>43.594059999999999</v>
      </c>
      <c r="J56" s="15">
        <v>0.61131999999999997</v>
      </c>
    </row>
    <row r="57" spans="1:10" x14ac:dyDescent="0.35">
      <c r="A57" s="9" t="s">
        <v>116</v>
      </c>
      <c r="B57" s="10" t="s">
        <v>117</v>
      </c>
      <c r="C57" s="11">
        <v>75.028750000000002</v>
      </c>
      <c r="D57" s="11">
        <v>68.262630000000001</v>
      </c>
      <c r="E57" s="11">
        <v>81.580640000000002</v>
      </c>
      <c r="F57" s="12">
        <v>0.83674999999999999</v>
      </c>
      <c r="G57" s="11">
        <v>62.016010000000001</v>
      </c>
      <c r="H57" s="11">
        <v>52.656480000000002</v>
      </c>
      <c r="I57" s="11">
        <v>71.255709999999993</v>
      </c>
      <c r="J57" s="12">
        <v>0.73897999999999997</v>
      </c>
    </row>
    <row r="58" spans="1:10" x14ac:dyDescent="0.35">
      <c r="A58" s="9" t="s">
        <v>118</v>
      </c>
      <c r="B58" s="13" t="s">
        <v>119</v>
      </c>
      <c r="C58" s="14">
        <v>69.478409999999997</v>
      </c>
      <c r="D58" s="14">
        <v>63.50271</v>
      </c>
      <c r="E58" s="14">
        <v>75.576409999999996</v>
      </c>
      <c r="F58" s="15">
        <v>0.84025000000000005</v>
      </c>
      <c r="G58" s="14">
        <v>51.900419999999997</v>
      </c>
      <c r="H58" s="14">
        <v>39.798560000000002</v>
      </c>
      <c r="I58" s="14">
        <v>64.812280000000001</v>
      </c>
      <c r="J58" s="15">
        <v>0.61406000000000005</v>
      </c>
    </row>
    <row r="59" spans="1:10" x14ac:dyDescent="0.35">
      <c r="A59" s="9" t="s">
        <v>120</v>
      </c>
      <c r="B59" s="13" t="s">
        <v>121</v>
      </c>
      <c r="C59" s="14">
        <v>66.648600000000002</v>
      </c>
      <c r="D59" s="14">
        <v>62.699219999999997</v>
      </c>
      <c r="E59" s="14">
        <v>70.57611</v>
      </c>
      <c r="F59" s="15">
        <v>0.88839000000000001</v>
      </c>
      <c r="G59" s="14">
        <v>43.206330000000001</v>
      </c>
      <c r="H59" s="14">
        <v>34.852029999999999</v>
      </c>
      <c r="I59" s="14">
        <v>51.646880000000003</v>
      </c>
      <c r="J59" s="15">
        <v>0.67481000000000002</v>
      </c>
    </row>
    <row r="60" spans="1:10" ht="15" thickBot="1" x14ac:dyDescent="0.4">
      <c r="A60" s="9" t="s">
        <v>122</v>
      </c>
      <c r="B60" s="10" t="s">
        <v>123</v>
      </c>
      <c r="C60" s="11">
        <v>84.290109999999999</v>
      </c>
      <c r="D60" s="11">
        <v>78.370850000000004</v>
      </c>
      <c r="E60" s="11">
        <v>89.672470000000004</v>
      </c>
      <c r="F60" s="12">
        <v>0.87397000000000002</v>
      </c>
      <c r="G60" s="11">
        <v>63.745620000000002</v>
      </c>
      <c r="H60" s="11">
        <v>51.241779999999999</v>
      </c>
      <c r="I60" s="11">
        <v>77.259429999999995</v>
      </c>
      <c r="J60" s="12">
        <v>0.66324000000000005</v>
      </c>
    </row>
    <row r="61" spans="1:10" ht="15" thickBot="1" x14ac:dyDescent="0.4">
      <c r="A61" s="18"/>
      <c r="B61" s="19" t="s">
        <v>124</v>
      </c>
      <c r="C61" s="20">
        <v>65.7705706666667</v>
      </c>
      <c r="D61" s="20">
        <v>59.961534</v>
      </c>
      <c r="E61" s="20">
        <v>71.7314966666667</v>
      </c>
      <c r="F61" s="21">
        <v>0.82111066666666999</v>
      </c>
      <c r="G61" s="20">
        <v>50.975907333333403</v>
      </c>
      <c r="H61" s="20">
        <v>41.340620000000001</v>
      </c>
      <c r="I61" s="20">
        <v>61.195929999999997</v>
      </c>
      <c r="J61" s="21">
        <v>0.65629466666667002</v>
      </c>
    </row>
    <row r="62" spans="1:10" ht="15" thickBot="1" x14ac:dyDescent="0.4">
      <c r="A62" s="22"/>
      <c r="B62" s="23" t="s">
        <v>125</v>
      </c>
      <c r="C62" s="24">
        <v>78.290838627450995</v>
      </c>
      <c r="D62" s="24">
        <v>75.890939607843194</v>
      </c>
      <c r="E62" s="24">
        <v>80.810141960784307</v>
      </c>
      <c r="F62" s="25">
        <v>0.92060039215685996</v>
      </c>
      <c r="G62" s="24">
        <v>66.786505490196106</v>
      </c>
      <c r="H62" s="24">
        <v>60.555502941176499</v>
      </c>
      <c r="I62" s="24">
        <v>73.343586862745099</v>
      </c>
      <c r="J62" s="25">
        <v>0.79651686274510003</v>
      </c>
    </row>
    <row r="63" spans="1:10" ht="15" thickBot="1" x14ac:dyDescent="0.4">
      <c r="A63" s="22"/>
      <c r="B63" s="23" t="s">
        <v>126</v>
      </c>
      <c r="C63" s="24">
        <v>97.154484693877606</v>
      </c>
      <c r="D63" s="24">
        <v>97.114257244897999</v>
      </c>
      <c r="E63" s="24">
        <v>97.205926938775605</v>
      </c>
      <c r="F63" s="25">
        <v>0.99840071428570998</v>
      </c>
      <c r="G63" s="24">
        <v>92.851485252525293</v>
      </c>
      <c r="H63" s="24">
        <v>91.509529191919199</v>
      </c>
      <c r="I63" s="24">
        <v>94.197904444444504</v>
      </c>
      <c r="J63" s="25">
        <v>0.96623454545455001</v>
      </c>
    </row>
    <row r="64" spans="1:10" x14ac:dyDescent="0.35">
      <c r="A64" s="26"/>
      <c r="B64" s="27" t="s">
        <v>127</v>
      </c>
      <c r="C64" s="28">
        <v>97.7106134615385</v>
      </c>
      <c r="D64" s="28">
        <v>97.994786538461597</v>
      </c>
      <c r="E64" s="28">
        <v>97.437724615384596</v>
      </c>
      <c r="F64" s="29">
        <v>1.00564923076923</v>
      </c>
      <c r="G64" s="28">
        <v>92.638377407407404</v>
      </c>
      <c r="H64" s="28">
        <v>92.057814074074102</v>
      </c>
      <c r="I64" s="28">
        <v>93.273665555555596</v>
      </c>
      <c r="J64" s="29">
        <v>0.98567074074074001</v>
      </c>
    </row>
    <row r="65" spans="1:10" x14ac:dyDescent="0.35">
      <c r="A65" s="26"/>
      <c r="B65" s="30" t="s">
        <v>128</v>
      </c>
      <c r="C65" s="31">
        <v>94.192753703703701</v>
      </c>
      <c r="D65" s="31">
        <v>93.513163333333395</v>
      </c>
      <c r="E65" s="31">
        <v>94.847655925926006</v>
      </c>
      <c r="F65" s="29">
        <v>0.98304222222222004</v>
      </c>
      <c r="G65" s="31">
        <v>85.9324625925926</v>
      </c>
      <c r="H65" s="31">
        <v>82.4590981481482</v>
      </c>
      <c r="I65" s="31">
        <v>89.430161481481505</v>
      </c>
      <c r="J65" s="29">
        <v>0.90890333333332995</v>
      </c>
    </row>
    <row r="66" spans="1:10" ht="15" thickBot="1" x14ac:dyDescent="0.4">
      <c r="A66" s="26"/>
      <c r="B66" s="30" t="s">
        <v>129</v>
      </c>
      <c r="C66" s="28">
        <v>90.697800469798693</v>
      </c>
      <c r="D66" s="28">
        <v>89.849900201342294</v>
      </c>
      <c r="E66" s="28">
        <v>91.593946845637603</v>
      </c>
      <c r="F66" s="29">
        <v>0.97177107382549999</v>
      </c>
      <c r="G66" s="28">
        <v>83.989392133333396</v>
      </c>
      <c r="H66" s="28">
        <v>80.985160266666696</v>
      </c>
      <c r="I66" s="28">
        <v>87.107436466666698</v>
      </c>
      <c r="J66" s="29">
        <v>0.90853053333333</v>
      </c>
    </row>
    <row r="67" spans="1:10" x14ac:dyDescent="0.35">
      <c r="A67" s="26"/>
      <c r="B67" s="32" t="s">
        <v>130</v>
      </c>
      <c r="C67" s="33">
        <v>87.159149444444495</v>
      </c>
      <c r="D67" s="33">
        <v>86.971418333333403</v>
      </c>
      <c r="E67" s="33">
        <v>87.382261666666693</v>
      </c>
      <c r="F67" s="34">
        <v>0.99533388888888996</v>
      </c>
      <c r="G67" s="33">
        <v>75.708798333333405</v>
      </c>
      <c r="H67" s="33">
        <v>71.082143888888893</v>
      </c>
      <c r="I67" s="33">
        <v>80.563673333333298</v>
      </c>
      <c r="J67" s="34">
        <v>0.87604777777777998</v>
      </c>
    </row>
    <row r="68" spans="1:10" x14ac:dyDescent="0.35">
      <c r="A68" s="26"/>
      <c r="B68" s="30" t="s">
        <v>131</v>
      </c>
      <c r="C68" s="31">
        <v>67.851411818181802</v>
      </c>
      <c r="D68" s="31">
        <v>63.064853636363601</v>
      </c>
      <c r="E68" s="31">
        <v>72.798535000000001</v>
      </c>
      <c r="F68" s="29">
        <v>0.84140227272726997</v>
      </c>
      <c r="G68" s="31">
        <v>52.854151363636397</v>
      </c>
      <c r="H68" s="31">
        <v>43.969430454545503</v>
      </c>
      <c r="I68" s="31">
        <v>62.202370909090902</v>
      </c>
      <c r="J68" s="29">
        <v>0.68253090909090997</v>
      </c>
    </row>
    <row r="69" spans="1:10" x14ac:dyDescent="0.35">
      <c r="A69" s="26"/>
      <c r="B69" s="30" t="s">
        <v>132</v>
      </c>
      <c r="C69" s="31">
        <v>80.932824999999994</v>
      </c>
      <c r="D69" s="31">
        <v>80.693501666666705</v>
      </c>
      <c r="E69" s="31">
        <v>81.202536666666703</v>
      </c>
      <c r="F69" s="29">
        <v>0.99277833333332999</v>
      </c>
      <c r="G69" s="31">
        <v>68.677229999999994</v>
      </c>
      <c r="H69" s="31">
        <v>63.600551666666703</v>
      </c>
      <c r="I69" s="31">
        <v>74.161558333333403</v>
      </c>
      <c r="J69" s="29">
        <v>0.84492166666667001</v>
      </c>
    </row>
    <row r="70" spans="1:10" x14ac:dyDescent="0.35">
      <c r="A70" s="26"/>
      <c r="B70" s="30" t="s">
        <v>133</v>
      </c>
      <c r="C70" s="31">
        <v>78.078498181818205</v>
      </c>
      <c r="D70" s="31">
        <v>74.9334718181818</v>
      </c>
      <c r="E70" s="31">
        <v>81.480734545454595</v>
      </c>
      <c r="F70" s="29">
        <v>0.88658181818182002</v>
      </c>
      <c r="G70" s="31">
        <v>70.326838181818204</v>
      </c>
      <c r="H70" s="31">
        <v>63.641621818181797</v>
      </c>
      <c r="I70" s="31">
        <v>77.372786363636394</v>
      </c>
      <c r="J70" s="29">
        <v>0.78642727272726998</v>
      </c>
    </row>
    <row r="71" spans="1:10" x14ac:dyDescent="0.35">
      <c r="A71" s="26"/>
      <c r="B71" s="30" t="s">
        <v>134</v>
      </c>
      <c r="C71" s="31">
        <v>65.7705706666667</v>
      </c>
      <c r="D71" s="31">
        <v>59.961534</v>
      </c>
      <c r="E71" s="31">
        <v>71.7314966666667</v>
      </c>
      <c r="F71" s="29">
        <v>0.82111066666666999</v>
      </c>
      <c r="G71" s="31">
        <v>50.975907333333403</v>
      </c>
      <c r="H71" s="31">
        <v>41.340620000000001</v>
      </c>
      <c r="I71" s="31">
        <v>61.195929999999997</v>
      </c>
      <c r="J71" s="29">
        <v>0.65629466666667002</v>
      </c>
    </row>
    <row r="72" spans="1:10" x14ac:dyDescent="0.35">
      <c r="A72" s="26"/>
      <c r="B72" s="30" t="s">
        <v>135</v>
      </c>
      <c r="C72" s="31">
        <v>77.359080000000006</v>
      </c>
      <c r="D72" s="31">
        <v>77.262730000000005</v>
      </c>
      <c r="E72" s="31">
        <v>77.4485733333334</v>
      </c>
      <c r="F72" s="29">
        <v>0.99612500000000004</v>
      </c>
      <c r="G72" s="31">
        <v>63.6040183333333</v>
      </c>
      <c r="H72" s="31">
        <v>57.8873416666667</v>
      </c>
      <c r="I72" s="31">
        <v>69.493250000000003</v>
      </c>
      <c r="J72" s="29">
        <v>0.81961333333332997</v>
      </c>
    </row>
    <row r="73" spans="1:10" x14ac:dyDescent="0.35">
      <c r="A73" s="26"/>
      <c r="B73" s="30" t="s">
        <v>136</v>
      </c>
      <c r="C73" s="31">
        <v>87.635681250000005</v>
      </c>
      <c r="D73" s="31">
        <v>87.465355625000001</v>
      </c>
      <c r="E73" s="31">
        <v>87.970188125000007</v>
      </c>
      <c r="F73" s="29">
        <v>0.99131625000000001</v>
      </c>
      <c r="G73" s="31">
        <v>79.404156874999998</v>
      </c>
      <c r="H73" s="31">
        <v>76.234278125000003</v>
      </c>
      <c r="I73" s="31">
        <v>82.874654375000006</v>
      </c>
      <c r="J73" s="29">
        <v>0.91349687499999999</v>
      </c>
    </row>
    <row r="74" spans="1:10" ht="15" thickBot="1" x14ac:dyDescent="0.4">
      <c r="A74" s="26"/>
      <c r="B74" s="30" t="s">
        <v>137</v>
      </c>
      <c r="C74" s="28">
        <v>88.828357499999996</v>
      </c>
      <c r="D74" s="28">
        <v>86.803517499999998</v>
      </c>
      <c r="E74" s="28">
        <v>90.795557500000001</v>
      </c>
      <c r="F74" s="29">
        <v>0.94543500000000003</v>
      </c>
      <c r="G74" s="28">
        <v>71.922967499999999</v>
      </c>
      <c r="H74" s="28">
        <v>63.873127500000002</v>
      </c>
      <c r="I74" s="28">
        <v>80.133245000000002</v>
      </c>
      <c r="J74" s="29">
        <v>0.78907000000000005</v>
      </c>
    </row>
    <row r="75" spans="1:10" x14ac:dyDescent="0.35">
      <c r="A75" s="26"/>
      <c r="B75" s="32" t="s">
        <v>138</v>
      </c>
      <c r="C75" s="33">
        <v>96.125000999999997</v>
      </c>
      <c r="D75" s="33">
        <v>96.014875000000004</v>
      </c>
      <c r="E75" s="33">
        <v>96.240920000000003</v>
      </c>
      <c r="F75" s="34">
        <v>0.99746599999999996</v>
      </c>
      <c r="G75" s="33">
        <v>91.276135999999994</v>
      </c>
      <c r="H75" s="33">
        <v>89.025660000000002</v>
      </c>
      <c r="I75" s="33">
        <v>93.664664000000002</v>
      </c>
      <c r="J75" s="34">
        <v>0.94809200000000005</v>
      </c>
    </row>
    <row r="76" spans="1:10" x14ac:dyDescent="0.35">
      <c r="A76" s="26"/>
      <c r="B76" s="30" t="s">
        <v>139</v>
      </c>
      <c r="C76" s="31">
        <v>98.792042499999994</v>
      </c>
      <c r="D76" s="31">
        <v>98.967276666666706</v>
      </c>
      <c r="E76" s="31">
        <v>98.619542499999994</v>
      </c>
      <c r="F76" s="29">
        <v>1.00351833333333</v>
      </c>
      <c r="G76" s="31">
        <v>94.441170833333402</v>
      </c>
      <c r="H76" s="31">
        <v>93.667711666666705</v>
      </c>
      <c r="I76" s="31">
        <v>95.2510658333333</v>
      </c>
      <c r="J76" s="29">
        <v>0.98341833333332995</v>
      </c>
    </row>
    <row r="77" spans="1:10" ht="15" thickBot="1" x14ac:dyDescent="0.4">
      <c r="A77" s="26"/>
      <c r="B77" s="30" t="s">
        <v>140</v>
      </c>
      <c r="C77" s="28">
        <v>99.507974666666698</v>
      </c>
      <c r="D77" s="28">
        <v>99.541197999999994</v>
      </c>
      <c r="E77" s="28">
        <v>99.488856666666706</v>
      </c>
      <c r="F77" s="29">
        <v>1.00052133333333</v>
      </c>
      <c r="G77" s="28">
        <v>98.6262306666667</v>
      </c>
      <c r="H77" s="28">
        <v>98.465626666666694</v>
      </c>
      <c r="I77" s="28">
        <v>98.805864</v>
      </c>
      <c r="J77" s="29">
        <v>0.99660199999999999</v>
      </c>
    </row>
    <row r="78" spans="1:10" x14ac:dyDescent="0.35">
      <c r="A78" s="26"/>
      <c r="B78" s="32" t="s">
        <v>141</v>
      </c>
      <c r="C78" s="33">
        <v>79.546480000000003</v>
      </c>
      <c r="D78" s="33">
        <v>76.583487142857194</v>
      </c>
      <c r="E78" s="33">
        <v>82.641045714285696</v>
      </c>
      <c r="F78" s="34">
        <v>0.90907000000000004</v>
      </c>
      <c r="G78" s="33">
        <v>69.465814285714302</v>
      </c>
      <c r="H78" s="33">
        <v>62.787867857142899</v>
      </c>
      <c r="I78" s="33">
        <v>76.367132142857201</v>
      </c>
      <c r="J78" s="34">
        <v>0.79433642857143005</v>
      </c>
    </row>
    <row r="79" spans="1:10" x14ac:dyDescent="0.35">
      <c r="A79" s="26"/>
      <c r="B79" s="30" t="s">
        <v>142</v>
      </c>
      <c r="C79" s="31">
        <v>96.533887272727299</v>
      </c>
      <c r="D79" s="31">
        <v>96.813179090909102</v>
      </c>
      <c r="E79" s="31">
        <v>96.310091818181903</v>
      </c>
      <c r="F79" s="29">
        <v>1.00644</v>
      </c>
      <c r="G79" s="31">
        <v>92.466091818181795</v>
      </c>
      <c r="H79" s="31">
        <v>91.287547727272795</v>
      </c>
      <c r="I79" s="31">
        <v>93.609398181818193</v>
      </c>
      <c r="J79" s="29">
        <v>0.97240272727273003</v>
      </c>
    </row>
    <row r="80" spans="1:10" x14ac:dyDescent="0.35">
      <c r="A80" s="26"/>
      <c r="B80" s="30" t="s">
        <v>143</v>
      </c>
      <c r="C80" s="31">
        <v>77.815731081081097</v>
      </c>
      <c r="D80" s="31">
        <v>75.628894594594598</v>
      </c>
      <c r="E80" s="31">
        <v>80.117367567567598</v>
      </c>
      <c r="F80" s="29">
        <v>0.92496324324323997</v>
      </c>
      <c r="G80" s="31">
        <v>65.772712972972997</v>
      </c>
      <c r="H80" s="31">
        <v>59.7108243243243</v>
      </c>
      <c r="I80" s="31">
        <v>72.199542702702701</v>
      </c>
      <c r="J80" s="29">
        <v>0.79734189189188998</v>
      </c>
    </row>
    <row r="81" spans="1:10" ht="15" thickBot="1" x14ac:dyDescent="0.4">
      <c r="A81" s="26"/>
      <c r="B81" s="30" t="s">
        <v>144</v>
      </c>
      <c r="C81" s="28">
        <v>97.334131315789506</v>
      </c>
      <c r="D81" s="28">
        <v>97.2014114473685</v>
      </c>
      <c r="E81" s="28">
        <v>97.465247631579004</v>
      </c>
      <c r="F81" s="29">
        <v>0.99607355263158004</v>
      </c>
      <c r="G81" s="28">
        <v>92.961597662337695</v>
      </c>
      <c r="H81" s="28">
        <v>91.572952467532502</v>
      </c>
      <c r="I81" s="28">
        <v>94.366049090909101</v>
      </c>
      <c r="J81" s="29">
        <v>0.96447220779220999</v>
      </c>
    </row>
    <row r="82" spans="1:10" x14ac:dyDescent="0.35">
      <c r="A82" s="26"/>
      <c r="B82" s="32" t="s">
        <v>145</v>
      </c>
      <c r="C82" s="33">
        <v>66.464368636363702</v>
      </c>
      <c r="D82" s="33">
        <v>62.351328181818197</v>
      </c>
      <c r="E82" s="33">
        <v>70.829787727272802</v>
      </c>
      <c r="F82" s="34">
        <v>0.85872136363635998</v>
      </c>
      <c r="G82" s="33">
        <v>53.245359090909098</v>
      </c>
      <c r="H82" s="33">
        <v>44.700677727272698</v>
      </c>
      <c r="I82" s="33">
        <v>62.4474145454545</v>
      </c>
      <c r="J82" s="34">
        <v>0.69123318181818005</v>
      </c>
    </row>
    <row r="83" spans="1:10" x14ac:dyDescent="0.35">
      <c r="A83" s="26"/>
      <c r="B83" s="30" t="s">
        <v>146</v>
      </c>
      <c r="C83" s="31">
        <v>82.771600000000007</v>
      </c>
      <c r="D83" s="31">
        <v>79.596526666666705</v>
      </c>
      <c r="E83" s="31">
        <v>85.766099999999994</v>
      </c>
      <c r="F83" s="29">
        <v>0.91703666666667005</v>
      </c>
      <c r="G83" s="31">
        <v>68.170356666666706</v>
      </c>
      <c r="H83" s="31">
        <v>62.601909999999997</v>
      </c>
      <c r="I83" s="31">
        <v>73.524366666666694</v>
      </c>
      <c r="J83" s="29">
        <v>0.80972999999999995</v>
      </c>
    </row>
    <row r="84" spans="1:10" x14ac:dyDescent="0.35">
      <c r="A84" s="26"/>
      <c r="B84" s="30" t="s">
        <v>147</v>
      </c>
      <c r="C84" s="31">
        <v>84.400405454545506</v>
      </c>
      <c r="D84" s="31">
        <v>82.626993636363693</v>
      </c>
      <c r="E84" s="31">
        <v>86.195954545454498</v>
      </c>
      <c r="F84" s="29">
        <v>0.95053227272727003</v>
      </c>
      <c r="G84" s="31">
        <v>72.867543636363607</v>
      </c>
      <c r="H84" s="31">
        <v>67.261492727272795</v>
      </c>
      <c r="I84" s="31">
        <v>78.611229090909106</v>
      </c>
      <c r="J84" s="29">
        <v>0.84292136363636005</v>
      </c>
    </row>
    <row r="85" spans="1:10" x14ac:dyDescent="0.35">
      <c r="A85" s="26"/>
      <c r="B85" s="30" t="s">
        <v>148</v>
      </c>
      <c r="C85" s="31">
        <v>93.199063478260896</v>
      </c>
      <c r="D85" s="31">
        <v>93.150378695652194</v>
      </c>
      <c r="E85" s="31">
        <v>93.253590869565201</v>
      </c>
      <c r="F85" s="29">
        <v>0.99883956521739004</v>
      </c>
      <c r="G85" s="31">
        <v>84.090583478260896</v>
      </c>
      <c r="H85" s="31">
        <v>80.9492573913044</v>
      </c>
      <c r="I85" s="31">
        <v>87.326911304347902</v>
      </c>
      <c r="J85" s="29">
        <v>0.91916086956522003</v>
      </c>
    </row>
    <row r="86" spans="1:10" x14ac:dyDescent="0.35">
      <c r="A86" s="26"/>
      <c r="B86" s="30" t="s">
        <v>149</v>
      </c>
      <c r="C86" s="31">
        <v>95.139142000000007</v>
      </c>
      <c r="D86" s="31">
        <v>96.392284000000004</v>
      </c>
      <c r="E86" s="31">
        <v>93.890585999999999</v>
      </c>
      <c r="F86" s="29">
        <v>1.0260819999999999</v>
      </c>
      <c r="G86" s="31">
        <v>88.886964000000006</v>
      </c>
      <c r="H86" s="31">
        <v>87.889263999999997</v>
      </c>
      <c r="I86" s="31">
        <v>89.692732000000007</v>
      </c>
      <c r="J86" s="29">
        <v>0.98079400000000005</v>
      </c>
    </row>
    <row r="87" spans="1:10" x14ac:dyDescent="0.35">
      <c r="A87" s="26"/>
      <c r="B87" s="30" t="s">
        <v>150</v>
      </c>
      <c r="C87" s="31">
        <v>98.812546279069807</v>
      </c>
      <c r="D87" s="31">
        <v>98.9008886046512</v>
      </c>
      <c r="E87" s="31">
        <v>98.731443953488395</v>
      </c>
      <c r="F87" s="29">
        <v>1.0016667441860501</v>
      </c>
      <c r="G87" s="31">
        <v>95.875174883720902</v>
      </c>
      <c r="H87" s="31">
        <v>95.110085581395396</v>
      </c>
      <c r="I87" s="31">
        <v>96.658746511627896</v>
      </c>
      <c r="J87" s="29">
        <v>0.98351279069766995</v>
      </c>
    </row>
    <row r="88" spans="1:10" ht="15" thickBot="1" x14ac:dyDescent="0.4">
      <c r="A88" s="26"/>
      <c r="B88" s="30" t="s">
        <v>151</v>
      </c>
      <c r="C88" s="28">
        <v>99.303831612903295</v>
      </c>
      <c r="D88" s="28">
        <v>99.424649354838706</v>
      </c>
      <c r="E88" s="28">
        <v>99.222446451612896</v>
      </c>
      <c r="F88" s="29">
        <v>1.0020583870967701</v>
      </c>
      <c r="G88" s="28">
        <v>97.445722812499994</v>
      </c>
      <c r="H88" s="28">
        <v>97.05586375</v>
      </c>
      <c r="I88" s="28">
        <v>97.779484062500003</v>
      </c>
      <c r="J88" s="29">
        <v>0.99260218749999996</v>
      </c>
    </row>
    <row r="89" spans="1:10" x14ac:dyDescent="0.35">
      <c r="A89" s="26"/>
      <c r="B89" s="32" t="s">
        <v>152</v>
      </c>
      <c r="C89" s="33">
        <v>70.146883548387095</v>
      </c>
      <c r="D89" s="33">
        <v>66.481187419354896</v>
      </c>
      <c r="E89" s="33">
        <v>74.016912258064494</v>
      </c>
      <c r="F89" s="34">
        <v>0.87827064516129005</v>
      </c>
      <c r="G89" s="33">
        <v>57.357821612903201</v>
      </c>
      <c r="H89" s="33">
        <v>49.504225806451601</v>
      </c>
      <c r="I89" s="33">
        <v>65.765016451612894</v>
      </c>
      <c r="J89" s="34">
        <v>0.72557000000000005</v>
      </c>
    </row>
    <row r="90" spans="1:10" x14ac:dyDescent="0.35">
      <c r="A90" s="26"/>
      <c r="B90" s="30" t="s">
        <v>153</v>
      </c>
      <c r="C90" s="31">
        <v>87.800898000000004</v>
      </c>
      <c r="D90" s="31">
        <v>86.748718999999994</v>
      </c>
      <c r="E90" s="31">
        <v>88.827066000000002</v>
      </c>
      <c r="F90" s="29">
        <v>0.97282800000000003</v>
      </c>
      <c r="G90" s="31">
        <v>71.017697999999996</v>
      </c>
      <c r="H90" s="31">
        <v>65.405109999999993</v>
      </c>
      <c r="I90" s="31">
        <v>76.848616000000007</v>
      </c>
      <c r="J90" s="29">
        <v>0.84032200000000001</v>
      </c>
    </row>
    <row r="91" spans="1:10" x14ac:dyDescent="0.35">
      <c r="A91" s="26"/>
      <c r="B91" s="30" t="s">
        <v>154</v>
      </c>
      <c r="C91" s="31">
        <v>88.779771666666704</v>
      </c>
      <c r="D91" s="31">
        <v>87.266076666666706</v>
      </c>
      <c r="E91" s="31">
        <v>90.347531666666697</v>
      </c>
      <c r="F91" s="29">
        <v>0.95480166666666999</v>
      </c>
      <c r="G91" s="31">
        <v>78.533034999999998</v>
      </c>
      <c r="H91" s="31">
        <v>73.499904999999998</v>
      </c>
      <c r="I91" s="31">
        <v>83.904233333333394</v>
      </c>
      <c r="J91" s="29">
        <v>0.85114000000000001</v>
      </c>
    </row>
    <row r="92" spans="1:10" x14ac:dyDescent="0.35">
      <c r="A92" s="26"/>
      <c r="B92" s="30" t="s">
        <v>155</v>
      </c>
      <c r="C92" s="31">
        <v>95.678366499999996</v>
      </c>
      <c r="D92" s="31">
        <v>96.116370000000003</v>
      </c>
      <c r="E92" s="31">
        <v>95.254193999999998</v>
      </c>
      <c r="F92" s="29">
        <v>1.010181</v>
      </c>
      <c r="G92" s="31">
        <v>91.493502380952407</v>
      </c>
      <c r="H92" s="31">
        <v>90.875250476190502</v>
      </c>
      <c r="I92" s="31">
        <v>92.058435714285693</v>
      </c>
      <c r="J92" s="29">
        <v>0.98314714285714</v>
      </c>
    </row>
    <row r="93" spans="1:10" x14ac:dyDescent="0.35">
      <c r="A93" s="26"/>
      <c r="B93" s="30" t="s">
        <v>156</v>
      </c>
      <c r="C93" s="31">
        <v>71.295296875000005</v>
      </c>
      <c r="D93" s="31">
        <v>69.758853125000002</v>
      </c>
      <c r="E93" s="31">
        <v>72.976726249999999</v>
      </c>
      <c r="F93" s="29">
        <v>0.91958625000000005</v>
      </c>
      <c r="G93" s="31">
        <v>60.333164375000003</v>
      </c>
      <c r="H93" s="31">
        <v>55.439280625000002</v>
      </c>
      <c r="I93" s="31">
        <v>65.525688125000002</v>
      </c>
      <c r="J93" s="29">
        <v>0.79541499999999998</v>
      </c>
    </row>
    <row r="94" spans="1:10" ht="15" thickBot="1" x14ac:dyDescent="0.4">
      <c r="A94" s="26"/>
      <c r="B94" s="30" t="s">
        <v>156</v>
      </c>
      <c r="C94" s="28">
        <v>96.076356250000003</v>
      </c>
      <c r="D94" s="28">
        <v>95.340380624999995</v>
      </c>
      <c r="E94" s="28">
        <v>96.794922499999998</v>
      </c>
      <c r="F94" s="29">
        <v>0.98128062500000002</v>
      </c>
      <c r="G94" s="28">
        <v>90.162315625000005</v>
      </c>
      <c r="H94" s="28">
        <v>87.533244374999995</v>
      </c>
      <c r="I94" s="28">
        <v>92.839130624999996</v>
      </c>
      <c r="J94" s="29">
        <v>0.92615375</v>
      </c>
    </row>
    <row r="95" spans="1:10" x14ac:dyDescent="0.35">
      <c r="A95" s="26"/>
      <c r="B95" s="32" t="s">
        <v>157</v>
      </c>
      <c r="C95" s="33">
        <v>74.591366666666701</v>
      </c>
      <c r="D95" s="33">
        <v>71.422288148148198</v>
      </c>
      <c r="E95" s="33">
        <v>77.909050740740696</v>
      </c>
      <c r="F95" s="34">
        <v>0.90092740740740995</v>
      </c>
      <c r="G95" s="33">
        <v>62.762195185185199</v>
      </c>
      <c r="H95" s="33">
        <v>55.841381111111097</v>
      </c>
      <c r="I95" s="33">
        <v>70.084190370370393</v>
      </c>
      <c r="J95" s="34">
        <v>0.77033185185185005</v>
      </c>
    </row>
    <row r="96" spans="1:10" x14ac:dyDescent="0.35">
      <c r="A96" s="26"/>
      <c r="B96" s="30" t="s">
        <v>158</v>
      </c>
      <c r="C96" s="31">
        <v>90.493141666666702</v>
      </c>
      <c r="D96" s="31">
        <v>90.373919166666695</v>
      </c>
      <c r="E96" s="31">
        <v>90.626081666666707</v>
      </c>
      <c r="F96" s="29">
        <v>0.99714333333333005</v>
      </c>
      <c r="G96" s="31">
        <v>80.811022500000007</v>
      </c>
      <c r="H96" s="31">
        <v>77.225390000000004</v>
      </c>
      <c r="I96" s="31">
        <v>84.491389166666707</v>
      </c>
      <c r="J96" s="29">
        <v>0.90812416666666995</v>
      </c>
    </row>
    <row r="97" spans="1:10" ht="15" thickBot="1" x14ac:dyDescent="0.4">
      <c r="A97" s="26"/>
      <c r="B97" s="35" t="s">
        <v>159</v>
      </c>
      <c r="C97" s="36">
        <v>68.714208999999997</v>
      </c>
      <c r="D97" s="36">
        <v>64.701829000000004</v>
      </c>
      <c r="E97" s="36">
        <v>72.910803000000001</v>
      </c>
      <c r="F97" s="37">
        <v>0.86029299999999997</v>
      </c>
      <c r="G97" s="36">
        <v>57.095514999999999</v>
      </c>
      <c r="H97" s="36">
        <v>49.498725999999998</v>
      </c>
      <c r="I97" s="36">
        <v>64.939368999999999</v>
      </c>
      <c r="J97" s="37">
        <v>0.72662899999999997</v>
      </c>
    </row>
    <row r="98" spans="1:10" x14ac:dyDescent="0.35">
      <c r="A98" s="38"/>
      <c r="B98" s="39"/>
      <c r="C98" s="28"/>
      <c r="D98" s="28"/>
      <c r="E98" s="28"/>
      <c r="F98" s="40"/>
      <c r="G98" s="28"/>
      <c r="H98" s="28"/>
      <c r="I98" s="28"/>
      <c r="J98" s="40"/>
    </row>
    <row r="99" spans="1:10" x14ac:dyDescent="0.35">
      <c r="A99" s="41" t="str">
        <f>VLOOKUP(LEFT([2]Tab06!A99,250),'[1]Source trad'!$A:$C,3,FALSE)</f>
        <v>Note : *Pays riches en ressources ; ".."signifie que les données ne sont pas disponibles ou qu'elles ne sont pas valables.</v>
      </c>
      <c r="B99" s="42"/>
      <c r="C99" s="43"/>
      <c r="D99" s="43"/>
      <c r="E99" s="43"/>
      <c r="F99" s="44"/>
      <c r="G99" s="43"/>
      <c r="H99" s="43"/>
      <c r="I99" s="43"/>
      <c r="J99" s="44"/>
    </row>
    <row r="100" spans="1:10" x14ac:dyDescent="0.35">
      <c r="A100" s="41" t="str">
        <f>VLOOKUP(LEFT([2]Tab06!A100,250),'[1]Source trad'!$A:$C,3,FALSE)</f>
        <v>RDM = "Reste du monde" ; LAC = "Pays d'Amérique latine et des Caraïbes"</v>
      </c>
      <c r="B100" s="42"/>
      <c r="C100" s="43"/>
      <c r="D100" s="43"/>
      <c r="E100" s="43"/>
      <c r="F100" s="44"/>
      <c r="G100" s="43"/>
      <c r="H100" s="43"/>
      <c r="I100" s="43"/>
      <c r="J100" s="44"/>
    </row>
    <row r="101" spans="1:10" x14ac:dyDescent="0.35">
      <c r="A101" s="41" t="str">
        <f>VLOOKUP(LEFT([2]Tab06!A101,250),'[1]Source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2"/>
      <c r="C101" s="43"/>
      <c r="D101" s="43"/>
      <c r="E101" s="43"/>
      <c r="F101" s="44"/>
      <c r="G101" s="43"/>
      <c r="H101" s="43"/>
      <c r="I101" s="43"/>
      <c r="J101" s="44"/>
    </row>
    <row r="102" spans="1:10" x14ac:dyDescent="0.35">
      <c r="A102" s="41" t="str">
        <f>VLOOKUP(LEFT([2]Tab06!A102,250),'[1]Source trad'!$A:$C,3,FALSE)</f>
        <v>Source : Base de données de l'Institut de statistique de l'UNESCO (ISU), septembre 2020.</v>
      </c>
      <c r="B102" s="42"/>
      <c r="C102" s="43"/>
      <c r="D102" s="43"/>
      <c r="E102" s="43"/>
      <c r="F102" s="44"/>
      <c r="G102" s="43"/>
      <c r="H102" s="43"/>
      <c r="I102" s="43"/>
      <c r="J102" s="44"/>
    </row>
    <row r="103" spans="1:10" x14ac:dyDescent="0.35">
      <c r="B103" s="42"/>
      <c r="C103" s="43"/>
      <c r="D103" s="43"/>
      <c r="E103" s="43"/>
      <c r="F103" s="44"/>
      <c r="G103" s="43"/>
      <c r="H103" s="43"/>
      <c r="I103" s="43"/>
      <c r="J103" s="44"/>
    </row>
    <row r="104" spans="1:10" x14ac:dyDescent="0.35">
      <c r="B104" s="42"/>
      <c r="C104" s="43"/>
      <c r="D104" s="43"/>
      <c r="E104" s="43"/>
      <c r="F104" s="44"/>
      <c r="G104" s="43"/>
      <c r="H104" s="43"/>
      <c r="I104" s="43"/>
      <c r="J104" s="44"/>
    </row>
    <row r="105" spans="1:10" ht="15.5" x14ac:dyDescent="0.35">
      <c r="B105" s="45" t="s">
        <v>160</v>
      </c>
      <c r="C105" s="43"/>
      <c r="D105" s="43"/>
      <c r="E105" s="43"/>
      <c r="F105" s="44"/>
      <c r="G105" s="43"/>
      <c r="H105" s="43"/>
      <c r="I105" s="43"/>
      <c r="J105" s="44"/>
    </row>
    <row r="106" spans="1:10" ht="15.5" x14ac:dyDescent="0.35">
      <c r="B106" s="45"/>
      <c r="C106" s="43"/>
      <c r="D106" s="43"/>
      <c r="E106" s="43"/>
      <c r="F106" s="44"/>
      <c r="G106" s="43"/>
      <c r="H106" s="43"/>
      <c r="I106" s="43"/>
      <c r="J106" s="44"/>
    </row>
    <row r="107" spans="1:10" x14ac:dyDescent="0.35">
      <c r="B107" s="46" t="s">
        <v>161</v>
      </c>
      <c r="C107" s="43"/>
      <c r="D107" s="43"/>
      <c r="E107" s="43"/>
      <c r="F107" s="44"/>
      <c r="G107" s="43"/>
      <c r="H107" s="43"/>
      <c r="I107" s="43"/>
      <c r="J107" s="44"/>
    </row>
    <row r="108" spans="1:10" x14ac:dyDescent="0.35">
      <c r="B108" s="46" t="s">
        <v>162</v>
      </c>
      <c r="C108" s="43"/>
      <c r="D108" s="43"/>
      <c r="E108" s="43"/>
      <c r="F108" s="44"/>
      <c r="G108" s="43"/>
      <c r="H108" s="43"/>
      <c r="I108" s="43"/>
      <c r="J108" s="44"/>
    </row>
    <row r="109" spans="1:10" x14ac:dyDescent="0.35">
      <c r="B109" s="46" t="s">
        <v>163</v>
      </c>
      <c r="C109" s="43"/>
      <c r="D109" s="43"/>
      <c r="E109" s="43"/>
      <c r="F109" s="44"/>
      <c r="G109" s="43"/>
      <c r="H109" s="43"/>
      <c r="I109" s="43"/>
      <c r="J109" s="44"/>
    </row>
    <row r="110" spans="1:10" x14ac:dyDescent="0.35">
      <c r="B110" s="46" t="s">
        <v>164</v>
      </c>
      <c r="C110" s="43"/>
      <c r="D110" s="43"/>
      <c r="E110" s="43"/>
      <c r="F110" s="44"/>
      <c r="G110" s="43"/>
      <c r="H110" s="43"/>
      <c r="I110" s="43"/>
      <c r="J110" s="44"/>
    </row>
    <row r="111" spans="1:10" x14ac:dyDescent="0.35">
      <c r="B111" s="46" t="s">
        <v>165</v>
      </c>
      <c r="C111" s="43"/>
      <c r="D111" s="43"/>
      <c r="E111" s="43"/>
      <c r="F111" s="44"/>
      <c r="G111" s="43"/>
      <c r="H111" s="43"/>
      <c r="I111" s="43"/>
      <c r="J111" s="44"/>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69" fitToHeight="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Tab06</vt:lpstr>
      <vt:lpstr>'Tab06'!Print_Area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2020-12-22T18:47:05Z</dcterms:created>
  <dcterms:modified xsi:type="dcterms:W3CDTF">2020-12-22T18:47:06Z</dcterms:modified>
</cp:coreProperties>
</file>