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11" sheetId="1" r:id="rId1"/>
  </sheets>
  <externalReferences>
    <externalReference r:id="rId2"/>
    <externalReference r:id="rId3"/>
  </externalReferences>
  <definedNames>
    <definedName name="_xlnm._FilterDatabase" localSheetId="0" hidden="1">'Tab11'!$A$2:$C$97</definedName>
    <definedName name="_xlnm.Print_Area" localSheetId="0">'Tab11'!$A$1:$G$102</definedName>
  </definedNames>
  <calcPr calcId="162913"/>
</workbook>
</file>

<file path=xl/calcChain.xml><?xml version="1.0" encoding="utf-8"?>
<calcChain xmlns="http://schemas.openxmlformats.org/spreadsheetml/2006/main">
  <c r="A103" i="1" l="1"/>
  <c r="A102" i="1"/>
  <c r="A101" i="1"/>
  <c r="A100" i="1"/>
  <c r="A99" i="1"/>
  <c r="C1" i="1"/>
</calcChain>
</file>

<file path=xl/sharedStrings.xml><?xml version="1.0" encoding="utf-8"?>
<sst xmlns="http://schemas.openxmlformats.org/spreadsheetml/2006/main" count="239" uniqueCount="170">
  <si>
    <t>ISO3 Code</t>
  </si>
  <si>
    <t>Pays (pays riches en ressources ombrés)</t>
  </si>
  <si>
    <t>% de la population en extrême pauvreté ($1.90 par jour, mesure la plus récente 2010-19)(1)</t>
  </si>
  <si>
    <t>% de la population vivant sous le seuil de pauvreté des pays à revenu intermédiaire de la tranche inférieure (3.20 par jour, mesure la plus récente 2010-19)(1)</t>
  </si>
  <si>
    <t>% de la population vivant sous le seuil de pauvreté des pays à revenu intermédiaire de la tranche supérieure ($5.50 par jour, mesure la plus récente 2010-19))(1)</t>
  </si>
  <si>
    <t>Coefficient de Gini (estimations de la Banque Mondiale, données les plus récentes 2010-19)</t>
  </si>
  <si>
    <t>Part des revenus détenus par les 20% de la population ayant les revenus les plus élevés (mesure la plus récente 2010-19)</t>
  </si>
  <si>
    <t>Taux de pauvreté des travailleurs, les deux sexes (population de 15 ans et plus), 2019</t>
  </si>
  <si>
    <t>Taux de pauvreté des travailleurs, de sexe féminin (population de 15 ans et plus), 2019</t>
  </si>
  <si>
    <t>Taux de pauvreté des travailleurs, de sexe masculin (population de 15 ans et plus), 2019</t>
  </si>
  <si>
    <t>Taux de pauvreté des travailleurs, les deux sexes (population de 15 à 29 ans), 2019</t>
  </si>
  <si>
    <t>Taux de pauvreté des travailleurs, de sexe féminin (population de 15 à 29 ans), 2019</t>
  </si>
  <si>
    <t>Taux de pauvreté des travailleurs, de sexe masculin (population de 15 à 29 ans), 2019</t>
  </si>
  <si>
    <t>Production par travailleur (PIB en dollars internationaux constants de 2011 en PPA), 2019</t>
  </si>
  <si>
    <t>AGO</t>
  </si>
  <si>
    <t>Angola*</t>
  </si>
  <si>
    <t>BWA</t>
  </si>
  <si>
    <t>Botswana*</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</si>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</sst>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_);\(#,##0.0\)"/>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58">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37"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37"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37"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4" fontId="7" fillId="0" borderId="6" xfId="1" applyNumberFormat="1" applyFont="1" applyBorder="1" applyAlignment="1">
      <alignment horizontal="right" vertical="center"/>
    </xf>
    <xf numFmtId="37"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37"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37"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37"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37"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7"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37" fontId="6" fillId="0" borderId="0" xfId="1" applyNumberFormat="1" applyFont="1" applyBorder="1" applyAlignment="1">
      <alignment horizontal="right" vertical="center"/>
    </xf>
    <xf numFmtId="0" fontId="0" fillId="0" borderId="0" xfId="0" applyAlignment="1">
      <alignment vertical="center"/>
    </xf>
    <xf numFmtId="0" fontId="0" fillId="0" borderId="0" xfId="0" applyNumberFormat="1"/>
    <xf numFmtId="164" fontId="0" fillId="0" borderId="0" xfId="1" applyNumberFormat="1" applyFont="1"/>
    <xf numFmtId="37" fontId="0" fillId="0" borderId="0" xfId="1" applyNumberFormat="1" applyFont="1"/>
    <xf numFmtId="0" fontId="16" fillId="0" borderId="0" xfId="2" applyFont="1"/>
    <xf numFmtId="0" fontId="15" fillId="0" borderId="0" xfId="2"/>
    <xf numFmtId="165"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12">
          <cell r="D12" t="str">
            <v>Tableau 11: Indicateurs des inégalités et de la pauvreté</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C2" t="str">
            <v>% of population in extreme poverty ($1.90 a day, most recent measure 2010-19)(1)</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(1) Percentage of households with most recent income reported between 2010 and 2019 in 2011 PPP dollars below poverty lines defined by World Bank; LMIC = "Lower middle income countries"; UMIC = "Upper middle income countries";</v>
          </cell>
        </row>
        <row r="103">
          <cell r="A103" t="str">
            <v>Source: World Bank World Development Indicators (database and data releases from central banks, national statistical agencies, and World Bank country desks -16/10/2020), International Labour Organization - ILOSTAT (retrieved 16/11/2020).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1"/>
  <sheetViews>
    <sheetView tabSelected="1" zoomScaleNormal="100" workbookViewId="0"/>
  </sheetViews>
  <sheetFormatPr defaultRowHeight="14.5" x14ac:dyDescent="0.35"/>
  <cols>
    <col min="1" max="1" width="5.453125" style="51" bestFit="1" customWidth="1"/>
    <col min="2" max="2" width="33.26953125" bestFit="1" customWidth="1"/>
    <col min="3" max="3" width="12.453125" style="57" customWidth="1"/>
    <col min="4" max="14" width="12.453125" customWidth="1"/>
  </cols>
  <sheetData>
    <row r="1" spans="1:14" ht="15" thickBot="1" x14ac:dyDescent="0.4">
      <c r="A1" s="1"/>
      <c r="B1" s="2"/>
      <c r="C1" s="3" t="str">
        <f>'[1]Table names (Statworks)'!$D$12</f>
        <v>Tableau 11: Indicateurs des inégalités et de la pauvreté</v>
      </c>
      <c r="D1" s="3"/>
      <c r="E1" s="3"/>
      <c r="F1" s="3"/>
      <c r="G1" s="3"/>
      <c r="H1" s="3"/>
      <c r="I1" s="3"/>
      <c r="J1" s="3"/>
      <c r="K1" s="3"/>
      <c r="L1" s="3"/>
      <c r="M1" s="3"/>
      <c r="N1" s="4"/>
    </row>
    <row r="2" spans="1:14" ht="105.5" thickBot="1" x14ac:dyDescent="0.4">
      <c r="A2" s="5" t="s">
        <v>0</v>
      </c>
      <c r="B2" s="6" t="s">
        <v>1</v>
      </c>
      <c r="C2" s="7" t="s">
        <v>2</v>
      </c>
      <c r="D2" s="8" t="s">
        <v>3</v>
      </c>
      <c r="E2" s="8" t="s">
        <v>4</v>
      </c>
      <c r="F2" s="8" t="s">
        <v>5</v>
      </c>
      <c r="G2" s="9" t="s">
        <v>6</v>
      </c>
      <c r="H2" s="8" t="s">
        <v>7</v>
      </c>
      <c r="I2" s="8" t="s">
        <v>8</v>
      </c>
      <c r="J2" s="9" t="s">
        <v>9</v>
      </c>
      <c r="K2" s="8" t="s">
        <v>10</v>
      </c>
      <c r="L2" s="8" t="s">
        <v>11</v>
      </c>
      <c r="M2" s="9" t="s">
        <v>12</v>
      </c>
      <c r="N2" s="10" t="s">
        <v>13</v>
      </c>
    </row>
    <row r="3" spans="1:14" x14ac:dyDescent="0.35">
      <c r="A3" s="11" t="s">
        <v>14</v>
      </c>
      <c r="B3" s="12" t="s">
        <v>15</v>
      </c>
      <c r="C3" s="13">
        <v>51.8</v>
      </c>
      <c r="D3" s="13">
        <v>73.2</v>
      </c>
      <c r="E3" s="13">
        <v>89.3</v>
      </c>
      <c r="F3" s="13">
        <v>51.3</v>
      </c>
      <c r="G3" s="14">
        <v>55.6</v>
      </c>
      <c r="H3" s="13">
        <v>28.340010320000001</v>
      </c>
      <c r="I3" s="13">
        <v>29.166557019999999</v>
      </c>
      <c r="J3" s="14">
        <v>27.50600137</v>
      </c>
      <c r="K3" s="13">
        <v>34.499005789999998</v>
      </c>
      <c r="L3" s="13">
        <v>32.723249389999999</v>
      </c>
      <c r="M3" s="14">
        <v>36.471418380000003</v>
      </c>
      <c r="N3" s="15">
        <v>14335.53</v>
      </c>
    </row>
    <row r="4" spans="1:14" x14ac:dyDescent="0.35">
      <c r="A4" s="11" t="s">
        <v>16</v>
      </c>
      <c r="B4" s="12" t="s">
        <v>17</v>
      </c>
      <c r="C4" s="13">
        <v>14.5</v>
      </c>
      <c r="D4" s="13">
        <v>36.5</v>
      </c>
      <c r="E4" s="13">
        <v>59.1</v>
      </c>
      <c r="F4" s="13">
        <v>53.3</v>
      </c>
      <c r="G4" s="14">
        <v>58.5</v>
      </c>
      <c r="H4" s="13">
        <v>9.9107374149999998</v>
      </c>
      <c r="I4" s="13">
        <v>10.87007912</v>
      </c>
      <c r="J4" s="14">
        <v>9.0635856869999998</v>
      </c>
      <c r="K4" s="13">
        <v>14.764094699999999</v>
      </c>
      <c r="L4" s="13">
        <v>13.765502870000001</v>
      </c>
      <c r="M4" s="14">
        <v>15.45395637</v>
      </c>
      <c r="N4" s="15">
        <v>43595.578999999998</v>
      </c>
    </row>
    <row r="5" spans="1:14" x14ac:dyDescent="0.35">
      <c r="A5" s="11" t="s">
        <v>18</v>
      </c>
      <c r="B5" s="16" t="s">
        <v>19</v>
      </c>
      <c r="C5" s="17">
        <v>29.2</v>
      </c>
      <c r="D5" s="17">
        <v>52.1</v>
      </c>
      <c r="E5" s="18">
        <v>72</v>
      </c>
      <c r="F5" s="18">
        <v>54.6</v>
      </c>
      <c r="G5" s="19">
        <v>60.3</v>
      </c>
      <c r="H5" s="18">
        <v>2.6862645719999998</v>
      </c>
      <c r="I5" s="18">
        <v>3.0409228640000001</v>
      </c>
      <c r="J5" s="19">
        <v>2.372951322</v>
      </c>
      <c r="K5" s="18">
        <v>4.2681047769999996</v>
      </c>
      <c r="L5" s="18">
        <v>3.8716356109999999</v>
      </c>
      <c r="M5" s="19">
        <v>4.5879732740000003</v>
      </c>
      <c r="N5" s="20">
        <v>37568.574000000001</v>
      </c>
    </row>
    <row r="6" spans="1:14" x14ac:dyDescent="0.35">
      <c r="A6" s="11" t="s">
        <v>20</v>
      </c>
      <c r="B6" s="16" t="s">
        <v>21</v>
      </c>
      <c r="C6" s="17">
        <v>27.8</v>
      </c>
      <c r="D6" s="17">
        <v>50.3</v>
      </c>
      <c r="E6" s="18">
        <v>73.7</v>
      </c>
      <c r="F6" s="18">
        <v>44.9</v>
      </c>
      <c r="G6" s="19">
        <v>49.8</v>
      </c>
      <c r="H6" s="18">
        <v>39.691830250000002</v>
      </c>
      <c r="I6" s="18">
        <v>38.762873120000002</v>
      </c>
      <c r="J6" s="19">
        <v>40.39405738</v>
      </c>
      <c r="K6" s="18">
        <v>46.5539554</v>
      </c>
      <c r="L6" s="18">
        <v>40.246588359999997</v>
      </c>
      <c r="M6" s="19">
        <v>50.489687600000003</v>
      </c>
      <c r="N6" s="20">
        <v>8318.4069999999992</v>
      </c>
    </row>
    <row r="7" spans="1:14" x14ac:dyDescent="0.35">
      <c r="A7" s="11" t="s">
        <v>22</v>
      </c>
      <c r="B7" s="16" t="s">
        <v>23</v>
      </c>
      <c r="C7" s="17">
        <v>70.8</v>
      </c>
      <c r="D7" s="17">
        <v>89.6</v>
      </c>
      <c r="E7" s="18">
        <v>96.8</v>
      </c>
      <c r="F7" s="18">
        <v>44.7</v>
      </c>
      <c r="G7" s="19">
        <v>51.7</v>
      </c>
      <c r="H7" s="18">
        <v>65.003076419999999</v>
      </c>
      <c r="I7" s="18">
        <v>68.598654629999999</v>
      </c>
      <c r="J7" s="19">
        <v>61.647005020000002</v>
      </c>
      <c r="K7" s="18">
        <v>64.857734109999996</v>
      </c>
      <c r="L7" s="18">
        <v>65.014930480000004</v>
      </c>
      <c r="M7" s="19">
        <v>64.707683639999999</v>
      </c>
      <c r="N7" s="20">
        <v>2894.808</v>
      </c>
    </row>
    <row r="8" spans="1:14" x14ac:dyDescent="0.35">
      <c r="A8" s="11" t="s">
        <v>24</v>
      </c>
      <c r="B8" s="16" t="s">
        <v>25</v>
      </c>
      <c r="C8" s="17">
        <v>63.7</v>
      </c>
      <c r="D8" s="17">
        <v>82.4</v>
      </c>
      <c r="E8" s="18">
        <v>92.2</v>
      </c>
      <c r="F8" s="18">
        <v>54</v>
      </c>
      <c r="G8" s="19">
        <v>59.5</v>
      </c>
      <c r="H8" s="18">
        <v>52.89339623</v>
      </c>
      <c r="I8" s="18">
        <v>56.916284240000003</v>
      </c>
      <c r="J8" s="19">
        <v>48.529141410000001</v>
      </c>
      <c r="K8" s="18">
        <v>54.433227960000004</v>
      </c>
      <c r="L8" s="18">
        <v>59.174611689999999</v>
      </c>
      <c r="M8" s="19">
        <v>49.579344589999998</v>
      </c>
      <c r="N8" s="20">
        <v>2775.5309999999999</v>
      </c>
    </row>
    <row r="9" spans="1:14" x14ac:dyDescent="0.35">
      <c r="A9" s="11" t="s">
        <v>26</v>
      </c>
      <c r="B9" s="16" t="s">
        <v>27</v>
      </c>
      <c r="C9" s="17">
        <v>13.8</v>
      </c>
      <c r="D9" s="17">
        <v>30.3</v>
      </c>
      <c r="E9" s="18">
        <v>51</v>
      </c>
      <c r="F9" s="18">
        <v>59.1</v>
      </c>
      <c r="G9" s="19">
        <v>63.7</v>
      </c>
      <c r="H9" s="18">
        <v>6.8701809809999999</v>
      </c>
      <c r="I9" s="18">
        <v>7.9500766599999997</v>
      </c>
      <c r="J9" s="19">
        <v>5.8003570760000001</v>
      </c>
      <c r="K9" s="18">
        <v>10.332679219999999</v>
      </c>
      <c r="L9" s="18">
        <v>12.238204680000001</v>
      </c>
      <c r="M9" s="19">
        <v>8.8087075049999992</v>
      </c>
      <c r="N9" s="20">
        <v>32367.775000000001</v>
      </c>
    </row>
    <row r="10" spans="1:14" x14ac:dyDescent="0.35">
      <c r="A10" s="11" t="s">
        <v>28</v>
      </c>
      <c r="B10" s="16" t="s">
        <v>29</v>
      </c>
      <c r="C10" s="17">
        <v>18.7</v>
      </c>
      <c r="D10" s="17">
        <v>37.299999999999997</v>
      </c>
      <c r="E10" s="18">
        <v>56.9</v>
      </c>
      <c r="F10" s="18">
        <v>63</v>
      </c>
      <c r="G10" s="19">
        <v>68.2</v>
      </c>
      <c r="H10" s="18">
        <v>5.5618374959999999</v>
      </c>
      <c r="I10" s="18">
        <v>5.7915209409999999</v>
      </c>
      <c r="J10" s="19">
        <v>5.3812420750000003</v>
      </c>
      <c r="K10" s="18">
        <v>6.3999720279999996</v>
      </c>
      <c r="L10" s="18">
        <v>5.4426931759999997</v>
      </c>
      <c r="M10" s="19">
        <v>7.0252686930000001</v>
      </c>
      <c r="N10" s="20">
        <v>42209.563999999998</v>
      </c>
    </row>
    <row r="11" spans="1:14" x14ac:dyDescent="0.35">
      <c r="A11" s="11" t="s">
        <v>30</v>
      </c>
      <c r="B11" s="21" t="s">
        <v>31</v>
      </c>
      <c r="C11" s="13">
        <v>58.7</v>
      </c>
      <c r="D11" s="13">
        <v>75.400000000000006</v>
      </c>
      <c r="E11" s="13">
        <v>88.1</v>
      </c>
      <c r="F11" s="13">
        <v>57.1</v>
      </c>
      <c r="G11" s="14">
        <v>61.3</v>
      </c>
      <c r="H11" s="13">
        <v>46.063922519999998</v>
      </c>
      <c r="I11" s="13">
        <v>48.240564919999997</v>
      </c>
      <c r="J11" s="14">
        <v>44.064114840000002</v>
      </c>
      <c r="K11" s="13">
        <v>52.071722139999999</v>
      </c>
      <c r="L11" s="13">
        <v>51.213445999999998</v>
      </c>
      <c r="M11" s="14">
        <v>52.900280180000003</v>
      </c>
      <c r="N11" s="15">
        <v>10117.691999999999</v>
      </c>
    </row>
    <row r="12" spans="1:14" ht="15" thickBot="1" x14ac:dyDescent="0.4">
      <c r="A12" s="11" t="s">
        <v>32</v>
      </c>
      <c r="B12" s="22" t="s">
        <v>33</v>
      </c>
      <c r="C12" s="17">
        <v>33.9</v>
      </c>
      <c r="D12" s="17">
        <v>61</v>
      </c>
      <c r="E12" s="18">
        <v>81.3</v>
      </c>
      <c r="F12" s="18">
        <v>44.3</v>
      </c>
      <c r="G12" s="19">
        <v>51.1</v>
      </c>
      <c r="H12" s="18">
        <v>18.440808959999998</v>
      </c>
      <c r="I12" s="18">
        <v>18.809452660000002</v>
      </c>
      <c r="J12" s="19">
        <v>18.062359600000001</v>
      </c>
      <c r="K12" s="18">
        <v>22.106656919999999</v>
      </c>
      <c r="L12" s="18">
        <v>20.87114571</v>
      </c>
      <c r="M12" s="19">
        <v>23.180046709999999</v>
      </c>
      <c r="N12" s="20">
        <v>5384.0230000000001</v>
      </c>
    </row>
    <row r="13" spans="1:14" ht="15" thickBot="1" x14ac:dyDescent="0.4">
      <c r="A13" s="23" t="s">
        <v>34</v>
      </c>
      <c r="B13" s="24" t="s">
        <v>35</v>
      </c>
      <c r="C13" s="25">
        <v>38.29</v>
      </c>
      <c r="D13" s="25">
        <v>58.81</v>
      </c>
      <c r="E13" s="25">
        <v>76.040000000000006</v>
      </c>
      <c r="F13" s="25">
        <v>52.63</v>
      </c>
      <c r="G13" s="26">
        <v>57.97</v>
      </c>
      <c r="H13" s="25">
        <v>27.546206516400002</v>
      </c>
      <c r="I13" s="25">
        <v>28.8146986175</v>
      </c>
      <c r="J13" s="26">
        <v>26.282081578</v>
      </c>
      <c r="K13" s="25">
        <v>31.0287153045</v>
      </c>
      <c r="L13" s="25">
        <v>30.456200796699999</v>
      </c>
      <c r="M13" s="26">
        <v>31.320436694200001</v>
      </c>
      <c r="N13" s="27">
        <v>19825.4031869805</v>
      </c>
    </row>
    <row r="14" spans="1:14" x14ac:dyDescent="0.35">
      <c r="A14" s="11" t="s">
        <v>36</v>
      </c>
      <c r="B14" s="16" t="s">
        <v>37</v>
      </c>
      <c r="C14" s="17">
        <v>72.8</v>
      </c>
      <c r="D14" s="17">
        <v>89.6</v>
      </c>
      <c r="E14" s="18">
        <v>96.9</v>
      </c>
      <c r="F14" s="18">
        <v>38.6</v>
      </c>
      <c r="G14" s="19">
        <v>46.3</v>
      </c>
      <c r="H14" s="18">
        <v>72.229345240000001</v>
      </c>
      <c r="I14" s="18">
        <v>73.770914110000007</v>
      </c>
      <c r="J14" s="19">
        <v>70.552650510000007</v>
      </c>
      <c r="K14" s="18">
        <v>74.125283569999993</v>
      </c>
      <c r="L14" s="18">
        <v>72.528389630000007</v>
      </c>
      <c r="M14" s="19">
        <v>76.070850649999997</v>
      </c>
      <c r="N14" s="20">
        <v>1507.1320000000001</v>
      </c>
    </row>
    <row r="15" spans="1:14" x14ac:dyDescent="0.35">
      <c r="A15" s="11" t="s">
        <v>38</v>
      </c>
      <c r="B15" s="16" t="s">
        <v>39</v>
      </c>
      <c r="C15" s="17">
        <v>26</v>
      </c>
      <c r="D15" s="17">
        <v>47</v>
      </c>
      <c r="E15" s="18">
        <v>71.099999999999994</v>
      </c>
      <c r="F15" s="18">
        <v>46.6</v>
      </c>
      <c r="G15" s="19">
        <v>51.7</v>
      </c>
      <c r="H15" s="18">
        <v>15.468576819999999</v>
      </c>
      <c r="I15" s="18">
        <v>17.777708449999999</v>
      </c>
      <c r="J15" s="19">
        <v>13.43829096</v>
      </c>
      <c r="K15" s="18">
        <v>16.014851879999998</v>
      </c>
      <c r="L15" s="18">
        <v>17.505601469999998</v>
      </c>
      <c r="M15" s="19">
        <v>14.731417520000001</v>
      </c>
      <c r="N15" s="20">
        <v>8021.3450000000003</v>
      </c>
    </row>
    <row r="16" spans="1:14" x14ac:dyDescent="0.35">
      <c r="A16" s="11" t="s">
        <v>40</v>
      </c>
      <c r="B16" s="16" t="s">
        <v>41</v>
      </c>
      <c r="C16" s="17" t="s">
        <v>42</v>
      </c>
      <c r="D16" s="17" t="s">
        <v>42</v>
      </c>
      <c r="E16" s="18" t="s">
        <v>42</v>
      </c>
      <c r="F16" s="18" t="s">
        <v>42</v>
      </c>
      <c r="G16" s="19" t="s">
        <v>42</v>
      </c>
      <c r="H16" s="18">
        <v>66.790506010000001</v>
      </c>
      <c r="I16" s="18">
        <v>67.824273340000005</v>
      </c>
      <c r="J16" s="19">
        <v>65.919873879999997</v>
      </c>
      <c r="K16" s="18">
        <v>69.63391249</v>
      </c>
      <c r="L16" s="18">
        <v>69.168068610000006</v>
      </c>
      <c r="M16" s="19">
        <v>70.056141690000004</v>
      </c>
      <c r="N16" s="20">
        <v>2048.3339999999998</v>
      </c>
    </row>
    <row r="17" spans="1:14" x14ac:dyDescent="0.35">
      <c r="A17" s="11" t="s">
        <v>43</v>
      </c>
      <c r="B17" s="21" t="s">
        <v>44</v>
      </c>
      <c r="C17" s="13">
        <v>38.1</v>
      </c>
      <c r="D17" s="13">
        <v>66.3</v>
      </c>
      <c r="E17" s="13">
        <v>86.2</v>
      </c>
      <c r="F17" s="13">
        <v>43.3</v>
      </c>
      <c r="G17" s="14">
        <v>48.8</v>
      </c>
      <c r="H17" s="13">
        <v>34.311317080000002</v>
      </c>
      <c r="I17" s="13">
        <v>35.653305179999997</v>
      </c>
      <c r="J17" s="14">
        <v>33.185942930000003</v>
      </c>
      <c r="K17" s="13">
        <v>39.453310360000003</v>
      </c>
      <c r="L17" s="13">
        <v>37.696537859999999</v>
      </c>
      <c r="M17" s="14">
        <v>41.253892290000003</v>
      </c>
      <c r="N17" s="15">
        <v>4699.4309999999996</v>
      </c>
    </row>
    <row r="18" spans="1:14" x14ac:dyDescent="0.35">
      <c r="A18" s="11" t="s">
        <v>45</v>
      </c>
      <c r="B18" s="21" t="s">
        <v>46</v>
      </c>
      <c r="C18" s="13">
        <v>38.200000000000003</v>
      </c>
      <c r="D18" s="13">
        <v>62.6</v>
      </c>
      <c r="E18" s="13">
        <v>82.9</v>
      </c>
      <c r="F18" s="13">
        <v>48.9</v>
      </c>
      <c r="G18" s="14">
        <v>53.7</v>
      </c>
      <c r="H18" s="13">
        <v>34.999701659999999</v>
      </c>
      <c r="I18" s="13">
        <v>38.008096510000001</v>
      </c>
      <c r="J18" s="14">
        <v>32.146530630000001</v>
      </c>
      <c r="K18" s="13">
        <v>43.607670089999999</v>
      </c>
      <c r="L18" s="13">
        <v>43.380993500000002</v>
      </c>
      <c r="M18" s="14">
        <v>43.843248750000001</v>
      </c>
      <c r="N18" s="15">
        <v>13857.138999999999</v>
      </c>
    </row>
    <row r="19" spans="1:14" x14ac:dyDescent="0.35">
      <c r="A19" s="11" t="s">
        <v>47</v>
      </c>
      <c r="B19" s="21" t="s">
        <v>48</v>
      </c>
      <c r="C19" s="13">
        <v>77.2</v>
      </c>
      <c r="D19" s="13">
        <v>91.4</v>
      </c>
      <c r="E19" s="13">
        <v>97.9</v>
      </c>
      <c r="F19" s="13">
        <v>42.1</v>
      </c>
      <c r="G19" s="14">
        <v>48.4</v>
      </c>
      <c r="H19" s="13">
        <v>68.721586880000004</v>
      </c>
      <c r="I19" s="13">
        <v>70.020049659999998</v>
      </c>
      <c r="J19" s="14">
        <v>67.48463083</v>
      </c>
      <c r="K19" s="13">
        <v>70.528912649999995</v>
      </c>
      <c r="L19" s="13">
        <v>70.440095659999997</v>
      </c>
      <c r="M19" s="14">
        <v>70.639584940000006</v>
      </c>
      <c r="N19" s="15">
        <v>2546.9720000000002</v>
      </c>
    </row>
    <row r="20" spans="1:14" x14ac:dyDescent="0.35">
      <c r="A20" s="11" t="s">
        <v>49</v>
      </c>
      <c r="B20" s="21" t="s">
        <v>50</v>
      </c>
      <c r="C20" s="13" t="s">
        <v>42</v>
      </c>
      <c r="D20" s="13" t="s">
        <v>42</v>
      </c>
      <c r="E20" s="13" t="s">
        <v>42</v>
      </c>
      <c r="F20" s="13" t="s">
        <v>42</v>
      </c>
      <c r="G20" s="14" t="s">
        <v>42</v>
      </c>
      <c r="H20" s="13">
        <v>9.065176954</v>
      </c>
      <c r="I20" s="13">
        <v>9.7133426180000004</v>
      </c>
      <c r="J20" s="14">
        <v>8.6894486860000004</v>
      </c>
      <c r="K20" s="13">
        <v>13.10654238</v>
      </c>
      <c r="L20" s="13">
        <v>11.95590327</v>
      </c>
      <c r="M20" s="14">
        <v>13.89311479</v>
      </c>
      <c r="N20" s="15">
        <v>52379.538999999997</v>
      </c>
    </row>
    <row r="21" spans="1:14" x14ac:dyDescent="0.35">
      <c r="A21" s="11" t="s">
        <v>51</v>
      </c>
      <c r="B21" s="21" t="s">
        <v>52</v>
      </c>
      <c r="C21" s="13">
        <v>3.4</v>
      </c>
      <c r="D21" s="13">
        <v>11.2</v>
      </c>
      <c r="E21" s="13">
        <v>32.200000000000003</v>
      </c>
      <c r="F21" s="13">
        <v>38</v>
      </c>
      <c r="G21" s="14">
        <v>44.4</v>
      </c>
      <c r="H21" s="13">
        <v>1.702642706</v>
      </c>
      <c r="I21" s="13">
        <v>2.6882083429999999</v>
      </c>
      <c r="J21" s="14">
        <v>1.1505710979999999</v>
      </c>
      <c r="K21" s="13">
        <v>2.2859808720000001</v>
      </c>
      <c r="L21" s="13">
        <v>2.7442776270000002</v>
      </c>
      <c r="M21" s="14">
        <v>2.002404388</v>
      </c>
      <c r="N21" s="15">
        <v>60153.514000000003</v>
      </c>
    </row>
    <row r="22" spans="1:14" ht="15" thickBot="1" x14ac:dyDescent="0.4">
      <c r="A22" s="11" t="s">
        <v>53</v>
      </c>
      <c r="B22" s="16" t="s">
        <v>54</v>
      </c>
      <c r="C22" s="17">
        <v>35.6</v>
      </c>
      <c r="D22" s="17">
        <v>65.400000000000006</v>
      </c>
      <c r="E22" s="18">
        <v>86.4</v>
      </c>
      <c r="F22" s="18">
        <v>56.3</v>
      </c>
      <c r="G22" s="19">
        <v>61.2</v>
      </c>
      <c r="H22" s="18" t="s">
        <v>42</v>
      </c>
      <c r="I22" s="18" t="s">
        <v>42</v>
      </c>
      <c r="J22" s="19" t="s">
        <v>42</v>
      </c>
      <c r="K22" s="18" t="s">
        <v>42</v>
      </c>
      <c r="L22" s="18" t="s">
        <v>42</v>
      </c>
      <c r="M22" s="19" t="s">
        <v>42</v>
      </c>
      <c r="N22" s="20">
        <v>10556.605</v>
      </c>
    </row>
    <row r="23" spans="1:14" ht="15" thickBot="1" x14ac:dyDescent="0.4">
      <c r="A23" s="23" t="s">
        <v>34</v>
      </c>
      <c r="B23" s="24" t="s">
        <v>55</v>
      </c>
      <c r="C23" s="25">
        <v>41.6142857142857</v>
      </c>
      <c r="D23" s="25">
        <v>61.928571428571402</v>
      </c>
      <c r="E23" s="25">
        <v>79.085714285714303</v>
      </c>
      <c r="F23" s="25">
        <v>44.828571428571401</v>
      </c>
      <c r="G23" s="26">
        <v>50.642857142857203</v>
      </c>
      <c r="H23" s="25">
        <v>37.911106668750001</v>
      </c>
      <c r="I23" s="25">
        <v>39.431987276374997</v>
      </c>
      <c r="J23" s="26">
        <v>36.5709924405</v>
      </c>
      <c r="K23" s="25">
        <v>41.094558036499997</v>
      </c>
      <c r="L23" s="25">
        <v>40.677483453374997</v>
      </c>
      <c r="M23" s="26">
        <v>41.561331877249998</v>
      </c>
      <c r="N23" s="27">
        <v>5254.0658022816197</v>
      </c>
    </row>
    <row r="24" spans="1:14" x14ac:dyDescent="0.35">
      <c r="A24" s="11" t="s">
        <v>56</v>
      </c>
      <c r="B24" s="16" t="s">
        <v>57</v>
      </c>
      <c r="C24" s="17">
        <v>19.100000000000001</v>
      </c>
      <c r="D24" s="17">
        <v>39.700000000000003</v>
      </c>
      <c r="E24" s="18">
        <v>64.599999999999994</v>
      </c>
      <c r="F24" s="18">
        <v>45.3</v>
      </c>
      <c r="G24" s="19">
        <v>50.4</v>
      </c>
      <c r="H24" s="18">
        <v>13.05610098</v>
      </c>
      <c r="I24" s="18">
        <v>14.94809766</v>
      </c>
      <c r="J24" s="19">
        <v>11.68906507</v>
      </c>
      <c r="K24" s="18">
        <v>19.431900949999999</v>
      </c>
      <c r="L24" s="18">
        <v>18.173337069999999</v>
      </c>
      <c r="M24" s="19">
        <v>20.8</v>
      </c>
      <c r="N24" s="20">
        <v>9901.5370000000003</v>
      </c>
    </row>
    <row r="25" spans="1:14" x14ac:dyDescent="0.35">
      <c r="A25" s="11" t="s">
        <v>58</v>
      </c>
      <c r="B25" s="16" t="s">
        <v>59</v>
      </c>
      <c r="C25" s="17">
        <v>17</v>
      </c>
      <c r="D25" s="17">
        <v>39.799999999999997</v>
      </c>
      <c r="E25" s="18">
        <v>70.2</v>
      </c>
      <c r="F25" s="18">
        <v>41.6</v>
      </c>
      <c r="G25" s="19">
        <v>47.6</v>
      </c>
      <c r="H25" s="18" t="s">
        <v>42</v>
      </c>
      <c r="I25" s="18" t="s">
        <v>42</v>
      </c>
      <c r="J25" s="19" t="s">
        <v>42</v>
      </c>
      <c r="K25" s="18" t="s">
        <v>42</v>
      </c>
      <c r="L25" s="18" t="s">
        <v>42</v>
      </c>
      <c r="M25" s="19" t="s">
        <v>42</v>
      </c>
      <c r="N25" s="20">
        <v>10083.001</v>
      </c>
    </row>
    <row r="26" spans="1:14" x14ac:dyDescent="0.35">
      <c r="A26" s="11" t="s">
        <v>60</v>
      </c>
      <c r="B26" s="16" t="s">
        <v>61</v>
      </c>
      <c r="C26" s="17" t="s">
        <v>42</v>
      </c>
      <c r="D26" s="17" t="s">
        <v>42</v>
      </c>
      <c r="E26" s="18" t="s">
        <v>42</v>
      </c>
      <c r="F26" s="18" t="s">
        <v>42</v>
      </c>
      <c r="G26" s="19" t="s">
        <v>42</v>
      </c>
      <c r="H26" s="18">
        <v>46.67633996</v>
      </c>
      <c r="I26" s="18">
        <v>47.853882710000001</v>
      </c>
      <c r="J26" s="19">
        <v>45.669625600000003</v>
      </c>
      <c r="K26" s="18">
        <v>50.670814800000002</v>
      </c>
      <c r="L26" s="18">
        <v>49.292545920000002</v>
      </c>
      <c r="M26" s="19">
        <v>51.853373040000001</v>
      </c>
      <c r="N26" s="20">
        <v>4732.3919999999998</v>
      </c>
    </row>
    <row r="27" spans="1:14" x14ac:dyDescent="0.35">
      <c r="A27" s="11" t="s">
        <v>62</v>
      </c>
      <c r="B27" s="16" t="s">
        <v>63</v>
      </c>
      <c r="C27" s="17">
        <v>32.6</v>
      </c>
      <c r="D27" s="17">
        <v>70.5</v>
      </c>
      <c r="E27" s="18">
        <v>90.7</v>
      </c>
      <c r="F27" s="18">
        <v>35</v>
      </c>
      <c r="G27" s="19">
        <v>43</v>
      </c>
      <c r="H27" s="18">
        <v>24.076483360000001</v>
      </c>
      <c r="I27" s="18">
        <v>24.307510570000002</v>
      </c>
      <c r="J27" s="19">
        <v>23.878046820000002</v>
      </c>
      <c r="K27" s="18">
        <v>27.07840736</v>
      </c>
      <c r="L27" s="18">
        <v>25.193529560000002</v>
      </c>
      <c r="M27" s="19">
        <v>28.721637090000002</v>
      </c>
      <c r="N27" s="20">
        <v>4047.1170000000002</v>
      </c>
    </row>
    <row r="28" spans="1:14" x14ac:dyDescent="0.35">
      <c r="A28" s="11" t="s">
        <v>64</v>
      </c>
      <c r="B28" s="16" t="s">
        <v>65</v>
      </c>
      <c r="C28" s="17">
        <v>37.1</v>
      </c>
      <c r="D28" s="17">
        <v>66.5</v>
      </c>
      <c r="E28" s="18">
        <v>86.6</v>
      </c>
      <c r="F28" s="18">
        <v>40.799999999999997</v>
      </c>
      <c r="G28" s="19">
        <v>47.5</v>
      </c>
      <c r="H28" s="18">
        <v>26.484889590000002</v>
      </c>
      <c r="I28" s="18">
        <v>27.033495739999999</v>
      </c>
      <c r="J28" s="19">
        <v>25.958710369999999</v>
      </c>
      <c r="K28" s="18">
        <v>33.853221050000002</v>
      </c>
      <c r="L28" s="18">
        <v>32.241568790000002</v>
      </c>
      <c r="M28" s="19">
        <v>35.334874679999999</v>
      </c>
      <c r="N28" s="20">
        <v>7187.5619999999999</v>
      </c>
    </row>
    <row r="29" spans="1:14" x14ac:dyDescent="0.35">
      <c r="A29" s="11" t="s">
        <v>66</v>
      </c>
      <c r="B29" s="16" t="s">
        <v>67</v>
      </c>
      <c r="C29" s="17">
        <v>77.400000000000006</v>
      </c>
      <c r="D29" s="17">
        <v>90.9</v>
      </c>
      <c r="E29" s="18">
        <v>97.3</v>
      </c>
      <c r="F29" s="18">
        <v>42.6</v>
      </c>
      <c r="G29" s="19">
        <v>49.4</v>
      </c>
      <c r="H29" s="18">
        <v>68.403405419999999</v>
      </c>
      <c r="I29" s="18">
        <v>69.60148418</v>
      </c>
      <c r="J29" s="19">
        <v>67.259090299999997</v>
      </c>
      <c r="K29" s="18">
        <v>72.971101270000005</v>
      </c>
      <c r="L29" s="18">
        <v>72.858870780000004</v>
      </c>
      <c r="M29" s="19">
        <v>73.07770893</v>
      </c>
      <c r="N29" s="20">
        <v>2951.6869999999999</v>
      </c>
    </row>
    <row r="30" spans="1:14" x14ac:dyDescent="0.35">
      <c r="A30" s="11" t="s">
        <v>68</v>
      </c>
      <c r="B30" s="16" t="s">
        <v>69</v>
      </c>
      <c r="C30" s="17">
        <v>0.2</v>
      </c>
      <c r="D30" s="17">
        <v>2.2000000000000002</v>
      </c>
      <c r="E30" s="18">
        <v>12.7</v>
      </c>
      <c r="F30" s="18">
        <v>36.799999999999997</v>
      </c>
      <c r="G30" s="19">
        <v>44.6</v>
      </c>
      <c r="H30" s="18">
        <v>5.6147445999999997E-2</v>
      </c>
      <c r="I30" s="18">
        <v>6.5745313E-2</v>
      </c>
      <c r="J30" s="19">
        <v>4.9971344000000001E-2</v>
      </c>
      <c r="K30" s="18">
        <v>8.4405279999999999E-2</v>
      </c>
      <c r="L30" s="18">
        <v>8.1552065000000007E-2</v>
      </c>
      <c r="M30" s="19">
        <v>8.6254868999999998E-2</v>
      </c>
      <c r="N30" s="20">
        <v>48431.866000000002</v>
      </c>
    </row>
    <row r="31" spans="1:14" x14ac:dyDescent="0.35">
      <c r="A31" s="11" t="s">
        <v>70</v>
      </c>
      <c r="B31" s="16" t="s">
        <v>71</v>
      </c>
      <c r="C31" s="17">
        <v>56.5</v>
      </c>
      <c r="D31" s="17">
        <v>80.3</v>
      </c>
      <c r="E31" s="18">
        <v>91.9</v>
      </c>
      <c r="F31" s="18">
        <v>43.7</v>
      </c>
      <c r="G31" s="19">
        <v>50.8</v>
      </c>
      <c r="H31" s="18">
        <v>47.383699829999998</v>
      </c>
      <c r="I31" s="18">
        <v>48.099832970000001</v>
      </c>
      <c r="J31" s="19">
        <v>46.618400180000002</v>
      </c>
      <c r="K31" s="18">
        <v>51.807916669999997</v>
      </c>
      <c r="L31" s="18">
        <v>50.40471702</v>
      </c>
      <c r="M31" s="19">
        <v>53.216449089999998</v>
      </c>
      <c r="N31" s="20">
        <v>4223.9440000000004</v>
      </c>
    </row>
    <row r="32" spans="1:14" x14ac:dyDescent="0.35">
      <c r="A32" s="11" t="s">
        <v>72</v>
      </c>
      <c r="B32" s="16" t="s">
        <v>73</v>
      </c>
      <c r="C32" s="17">
        <v>1.2</v>
      </c>
      <c r="D32" s="17">
        <v>3.1</v>
      </c>
      <c r="E32" s="18">
        <v>7</v>
      </c>
      <c r="F32" s="18">
        <v>46.8</v>
      </c>
      <c r="G32" s="19">
        <v>53</v>
      </c>
      <c r="H32" s="18" t="s">
        <v>42</v>
      </c>
      <c r="I32" s="18" t="s">
        <v>42</v>
      </c>
      <c r="J32" s="19" t="s">
        <v>42</v>
      </c>
      <c r="K32" s="18" t="s">
        <v>42</v>
      </c>
      <c r="L32" s="18" t="s">
        <v>42</v>
      </c>
      <c r="M32" s="19" t="s">
        <v>42</v>
      </c>
      <c r="N32" s="20" t="s">
        <v>42</v>
      </c>
    </row>
    <row r="33" spans="1:14" x14ac:dyDescent="0.35">
      <c r="A33" s="11" t="s">
        <v>74</v>
      </c>
      <c r="B33" s="16" t="s">
        <v>75</v>
      </c>
      <c r="C33" s="17" t="s">
        <v>42</v>
      </c>
      <c r="D33" s="17" t="s">
        <v>42</v>
      </c>
      <c r="E33" s="18" t="s">
        <v>42</v>
      </c>
      <c r="F33" s="18" t="s">
        <v>42</v>
      </c>
      <c r="G33" s="19" t="s">
        <v>42</v>
      </c>
      <c r="H33" s="18">
        <v>71.475829739999995</v>
      </c>
      <c r="I33" s="18">
        <v>68.893930670000003</v>
      </c>
      <c r="J33" s="19">
        <v>72.258135809999999</v>
      </c>
      <c r="K33" s="18">
        <v>75.403639080000005</v>
      </c>
      <c r="L33" s="18">
        <v>73.066888649999996</v>
      </c>
      <c r="M33" s="19">
        <v>76.118565439999998</v>
      </c>
      <c r="N33" s="20">
        <v>1026.0640000000001</v>
      </c>
    </row>
    <row r="34" spans="1:14" x14ac:dyDescent="0.35">
      <c r="A34" s="11" t="s">
        <v>76</v>
      </c>
      <c r="B34" s="12" t="s">
        <v>77</v>
      </c>
      <c r="C34" s="13" t="s">
        <v>42</v>
      </c>
      <c r="D34" s="13" t="s">
        <v>42</v>
      </c>
      <c r="E34" s="13" t="s">
        <v>42</v>
      </c>
      <c r="F34" s="13" t="s">
        <v>42</v>
      </c>
      <c r="G34" s="14" t="s">
        <v>42</v>
      </c>
      <c r="H34" s="13" t="s">
        <v>42</v>
      </c>
      <c r="I34" s="13" t="s">
        <v>42</v>
      </c>
      <c r="J34" s="14" t="s">
        <v>42</v>
      </c>
      <c r="K34" s="13" t="s">
        <v>42</v>
      </c>
      <c r="L34" s="13" t="s">
        <v>42</v>
      </c>
      <c r="M34" s="14" t="s">
        <v>42</v>
      </c>
      <c r="N34" s="15">
        <v>4464.7309999999998</v>
      </c>
    </row>
    <row r="35" spans="1:14" x14ac:dyDescent="0.35">
      <c r="A35" s="11" t="s">
        <v>78</v>
      </c>
      <c r="B35" s="16" t="s">
        <v>79</v>
      </c>
      <c r="C35" s="17">
        <v>12.2</v>
      </c>
      <c r="D35" s="17">
        <v>44</v>
      </c>
      <c r="E35" s="18">
        <v>79.3</v>
      </c>
      <c r="F35" s="18">
        <v>34.200000000000003</v>
      </c>
      <c r="G35" s="19">
        <v>42.4</v>
      </c>
      <c r="H35" s="18">
        <v>5.8079305659999996</v>
      </c>
      <c r="I35" s="18">
        <v>4.2228363870000001</v>
      </c>
      <c r="J35" s="19">
        <v>6.3728745910000004</v>
      </c>
      <c r="K35" s="18">
        <v>5.0914449499999996</v>
      </c>
      <c r="L35" s="18">
        <v>4.2767076199999998</v>
      </c>
      <c r="M35" s="19">
        <v>5.4255004539999998</v>
      </c>
      <c r="N35" s="20">
        <v>16599.756000000001</v>
      </c>
    </row>
    <row r="36" spans="1:14" x14ac:dyDescent="0.35">
      <c r="A36" s="11" t="s">
        <v>80</v>
      </c>
      <c r="B36" s="16" t="s">
        <v>81</v>
      </c>
      <c r="C36" s="17">
        <v>49.4</v>
      </c>
      <c r="D36" s="17">
        <v>76.8</v>
      </c>
      <c r="E36" s="18">
        <v>91.8</v>
      </c>
      <c r="F36" s="18">
        <v>40.5</v>
      </c>
      <c r="G36" s="19">
        <v>48.1</v>
      </c>
      <c r="H36" s="18">
        <v>37.074210780000001</v>
      </c>
      <c r="I36" s="18">
        <v>39.168474879999998</v>
      </c>
      <c r="J36" s="19">
        <v>35.145069069999998</v>
      </c>
      <c r="K36" s="18">
        <v>41.782662909999999</v>
      </c>
      <c r="L36" s="18">
        <v>43.414805059999999</v>
      </c>
      <c r="M36" s="19">
        <v>40.278662349999998</v>
      </c>
      <c r="N36" s="20">
        <v>6497.9939999999997</v>
      </c>
    </row>
    <row r="37" spans="1:14" ht="15" thickBot="1" x14ac:dyDescent="0.4">
      <c r="A37" s="11" t="s">
        <v>82</v>
      </c>
      <c r="B37" s="16" t="s">
        <v>83</v>
      </c>
      <c r="C37" s="17">
        <v>41.5</v>
      </c>
      <c r="D37" s="17">
        <v>69.8</v>
      </c>
      <c r="E37" s="18">
        <v>87.7</v>
      </c>
      <c r="F37" s="18">
        <v>42.8</v>
      </c>
      <c r="G37" s="19">
        <v>49.8</v>
      </c>
      <c r="H37" s="18">
        <v>36.289373929999996</v>
      </c>
      <c r="I37" s="18">
        <v>38.655670090000001</v>
      </c>
      <c r="J37" s="19">
        <v>34.007547260000003</v>
      </c>
      <c r="K37" s="18">
        <v>36.839709509999999</v>
      </c>
      <c r="L37" s="18">
        <v>37.61966614</v>
      </c>
      <c r="M37" s="19">
        <v>36.1116563</v>
      </c>
      <c r="N37" s="20">
        <v>5017.9660000000003</v>
      </c>
    </row>
    <row r="38" spans="1:14" ht="15" thickBot="1" x14ac:dyDescent="0.4">
      <c r="A38" s="23" t="s">
        <v>34</v>
      </c>
      <c r="B38" s="24" t="s">
        <v>84</v>
      </c>
      <c r="C38" s="25">
        <v>31.2909090909091</v>
      </c>
      <c r="D38" s="25">
        <v>53.054545454545497</v>
      </c>
      <c r="E38" s="25">
        <v>70.890909090909105</v>
      </c>
      <c r="F38" s="25">
        <v>40.9181818181818</v>
      </c>
      <c r="G38" s="26">
        <v>47.872727272727303</v>
      </c>
      <c r="H38" s="25">
        <v>34.253128327454597</v>
      </c>
      <c r="I38" s="25">
        <v>34.804632833636397</v>
      </c>
      <c r="J38" s="26">
        <v>33.536957855909101</v>
      </c>
      <c r="K38" s="25">
        <v>37.728656711818203</v>
      </c>
      <c r="L38" s="25">
        <v>36.965835334090897</v>
      </c>
      <c r="M38" s="26">
        <v>38.274971112999999</v>
      </c>
      <c r="N38" s="27">
        <v>6368.9115610377603</v>
      </c>
    </row>
    <row r="39" spans="1:14" x14ac:dyDescent="0.35">
      <c r="A39" s="11" t="s">
        <v>85</v>
      </c>
      <c r="B39" s="12" t="s">
        <v>86</v>
      </c>
      <c r="C39" s="13">
        <v>0.4</v>
      </c>
      <c r="D39" s="13">
        <v>3.7</v>
      </c>
      <c r="E39" s="13">
        <v>28.6</v>
      </c>
      <c r="F39" s="13">
        <v>27.6</v>
      </c>
      <c r="G39" s="14">
        <v>37.200000000000003</v>
      </c>
      <c r="H39" s="13">
        <v>0.12250841</v>
      </c>
      <c r="I39" s="13">
        <v>0.113518519</v>
      </c>
      <c r="J39" s="14">
        <v>0.124189683</v>
      </c>
      <c r="K39" s="13">
        <v>0.14429973800000001</v>
      </c>
      <c r="L39" s="13">
        <v>9.4842106999999995E-2</v>
      </c>
      <c r="M39" s="14">
        <v>0.15128366100000001</v>
      </c>
      <c r="N39" s="15">
        <v>55361.086000000003</v>
      </c>
    </row>
    <row r="40" spans="1:14" x14ac:dyDescent="0.35">
      <c r="A40" s="11" t="s">
        <v>87</v>
      </c>
      <c r="B40" s="16" t="s">
        <v>88</v>
      </c>
      <c r="C40" s="17">
        <v>3.8</v>
      </c>
      <c r="D40" s="17">
        <v>28.9</v>
      </c>
      <c r="E40" s="18">
        <v>72.599999999999994</v>
      </c>
      <c r="F40" s="18">
        <v>31.5</v>
      </c>
      <c r="G40" s="19">
        <v>41</v>
      </c>
      <c r="H40" s="18">
        <v>0.40324019900000002</v>
      </c>
      <c r="I40" s="18">
        <v>0.421867139</v>
      </c>
      <c r="J40" s="19">
        <v>0.39840821700000001</v>
      </c>
      <c r="K40" s="18">
        <v>0.62892100100000004</v>
      </c>
      <c r="L40" s="18">
        <v>0.60686700900000001</v>
      </c>
      <c r="M40" s="19">
        <v>0.63717077700000002</v>
      </c>
      <c r="N40" s="20">
        <v>41603.389000000003</v>
      </c>
    </row>
    <row r="41" spans="1:14" x14ac:dyDescent="0.35">
      <c r="A41" s="11" t="s">
        <v>89</v>
      </c>
      <c r="B41" s="12" t="s">
        <v>90</v>
      </c>
      <c r="C41" s="13" t="s">
        <v>42</v>
      </c>
      <c r="D41" s="13" t="s">
        <v>42</v>
      </c>
      <c r="E41" s="13" t="s">
        <v>42</v>
      </c>
      <c r="F41" s="13" t="s">
        <v>42</v>
      </c>
      <c r="G41" s="14" t="s">
        <v>42</v>
      </c>
      <c r="H41" s="13">
        <v>0.11122320199999999</v>
      </c>
      <c r="I41" s="13">
        <v>0.109494332</v>
      </c>
      <c r="J41" s="14">
        <v>0.112019309</v>
      </c>
      <c r="K41" s="13">
        <v>0.10112112600000001</v>
      </c>
      <c r="L41" s="13">
        <v>9.0821022000000001E-2</v>
      </c>
      <c r="M41" s="14">
        <v>0.103405673</v>
      </c>
      <c r="N41" s="15">
        <v>50250.413</v>
      </c>
    </row>
    <row r="42" spans="1:14" x14ac:dyDescent="0.35">
      <c r="A42" s="11" t="s">
        <v>91</v>
      </c>
      <c r="B42" s="12" t="s">
        <v>92</v>
      </c>
      <c r="C42" s="13">
        <v>6</v>
      </c>
      <c r="D42" s="13">
        <v>24.1</v>
      </c>
      <c r="E42" s="13">
        <v>58.8</v>
      </c>
      <c r="F42" s="13">
        <v>32.6</v>
      </c>
      <c r="G42" s="14">
        <v>40.200000000000003</v>
      </c>
      <c r="H42" s="13">
        <v>2.8626417329999998</v>
      </c>
      <c r="I42" s="13">
        <v>3.2712223690000002</v>
      </c>
      <c r="J42" s="14">
        <v>2.6819145139999998</v>
      </c>
      <c r="K42" s="13">
        <v>4.1615646999999996</v>
      </c>
      <c r="L42" s="13">
        <v>3.8333534509999998</v>
      </c>
      <c r="M42" s="14">
        <v>4.3138981149999998</v>
      </c>
      <c r="N42" s="15">
        <v>15503.384</v>
      </c>
    </row>
    <row r="43" spans="1:14" x14ac:dyDescent="0.35">
      <c r="A43" s="11" t="s">
        <v>93</v>
      </c>
      <c r="B43" s="16" t="s">
        <v>94</v>
      </c>
      <c r="C43" s="17">
        <v>0.9</v>
      </c>
      <c r="D43" s="17">
        <v>7.3</v>
      </c>
      <c r="E43" s="18">
        <v>30.2</v>
      </c>
      <c r="F43" s="18">
        <v>39.5</v>
      </c>
      <c r="G43" s="19">
        <v>47</v>
      </c>
      <c r="H43" s="18">
        <v>0.38677172199999998</v>
      </c>
      <c r="I43" s="18">
        <v>0.44769587</v>
      </c>
      <c r="J43" s="19">
        <v>0.367735221</v>
      </c>
      <c r="K43" s="18">
        <v>0.455937535</v>
      </c>
      <c r="L43" s="18">
        <v>0.44896192600000001</v>
      </c>
      <c r="M43" s="19">
        <v>0.45816390200000001</v>
      </c>
      <c r="N43" s="20">
        <v>25729.163</v>
      </c>
    </row>
    <row r="44" spans="1:14" ht="15" thickBot="1" x14ac:dyDescent="0.4">
      <c r="A44" s="11" t="s">
        <v>95</v>
      </c>
      <c r="B44" s="16" t="s">
        <v>96</v>
      </c>
      <c r="C44" s="17">
        <v>0.2</v>
      </c>
      <c r="D44" s="17">
        <v>3</v>
      </c>
      <c r="E44" s="18">
        <v>17.5</v>
      </c>
      <c r="F44" s="18">
        <v>32.799999999999997</v>
      </c>
      <c r="G44" s="19">
        <v>40.9</v>
      </c>
      <c r="H44" s="18">
        <v>5.7248039000000001E-2</v>
      </c>
      <c r="I44" s="18">
        <v>5.5954887000000002E-2</v>
      </c>
      <c r="J44" s="19">
        <v>5.7656463999999998E-2</v>
      </c>
      <c r="K44" s="18">
        <v>6.7673924999999996E-2</v>
      </c>
      <c r="L44" s="18">
        <v>5.9920986000000002E-2</v>
      </c>
      <c r="M44" s="19">
        <v>7.0895050000000001E-2</v>
      </c>
      <c r="N44" s="20">
        <v>37956.093000000001</v>
      </c>
    </row>
    <row r="45" spans="1:14" ht="15" thickBot="1" x14ac:dyDescent="0.4">
      <c r="A45" s="23" t="s">
        <v>34</v>
      </c>
      <c r="B45" s="24" t="s">
        <v>97</v>
      </c>
      <c r="C45" s="25">
        <v>2.2599999999999998</v>
      </c>
      <c r="D45" s="25">
        <v>13.4</v>
      </c>
      <c r="E45" s="25">
        <v>41.54</v>
      </c>
      <c r="F45" s="25">
        <v>32.799999999999997</v>
      </c>
      <c r="G45" s="26">
        <v>41.26</v>
      </c>
      <c r="H45" s="25">
        <v>0.65727221749999998</v>
      </c>
      <c r="I45" s="25">
        <v>0.73662551933332998</v>
      </c>
      <c r="J45" s="26">
        <v>0.62365390133332999</v>
      </c>
      <c r="K45" s="25">
        <v>0.92658633749999997</v>
      </c>
      <c r="L45" s="25">
        <v>0.85579441683333002</v>
      </c>
      <c r="M45" s="26">
        <v>0.95580286299999995</v>
      </c>
      <c r="N45" s="27">
        <v>41165.658484636202</v>
      </c>
    </row>
    <row r="46" spans="1:14" x14ac:dyDescent="0.35">
      <c r="A46" s="11" t="s">
        <v>98</v>
      </c>
      <c r="B46" s="16" t="s">
        <v>99</v>
      </c>
      <c r="C46" s="17">
        <v>49.6</v>
      </c>
      <c r="D46" s="17">
        <v>76.3</v>
      </c>
      <c r="E46" s="18">
        <v>90.6</v>
      </c>
      <c r="F46" s="18">
        <v>47.8</v>
      </c>
      <c r="G46" s="19">
        <v>52.1</v>
      </c>
      <c r="H46" s="18">
        <v>39.97773806</v>
      </c>
      <c r="I46" s="18">
        <v>30.764931099999998</v>
      </c>
      <c r="J46" s="19">
        <v>48.880656010000003</v>
      </c>
      <c r="K46" s="18">
        <v>45.487680189999999</v>
      </c>
      <c r="L46" s="18">
        <v>37.939027799999998</v>
      </c>
      <c r="M46" s="19">
        <v>54.135828850000003</v>
      </c>
      <c r="N46" s="20">
        <v>5577.1589999999997</v>
      </c>
    </row>
    <row r="47" spans="1:14" x14ac:dyDescent="0.35">
      <c r="A47" s="11" t="s">
        <v>100</v>
      </c>
      <c r="B47" s="16" t="s">
        <v>101</v>
      </c>
      <c r="C47" s="17">
        <v>43.8</v>
      </c>
      <c r="D47" s="17">
        <v>76.7</v>
      </c>
      <c r="E47" s="18">
        <v>92.3</v>
      </c>
      <c r="F47" s="18">
        <v>35.299999999999997</v>
      </c>
      <c r="G47" s="19">
        <v>44.3</v>
      </c>
      <c r="H47" s="18">
        <v>35.059420510000002</v>
      </c>
      <c r="I47" s="18">
        <v>38.810719280000001</v>
      </c>
      <c r="J47" s="19">
        <v>32.205622599999998</v>
      </c>
      <c r="K47" s="18">
        <v>38.924414419999998</v>
      </c>
      <c r="L47" s="18">
        <v>36.150138910000003</v>
      </c>
      <c r="M47" s="19">
        <v>40.812173250000001</v>
      </c>
      <c r="N47" s="20">
        <v>5253.3649999999998</v>
      </c>
    </row>
    <row r="48" spans="1:14" x14ac:dyDescent="0.35">
      <c r="A48" s="11" t="s">
        <v>102</v>
      </c>
      <c r="B48" s="16" t="s">
        <v>103</v>
      </c>
      <c r="C48" s="17">
        <v>3.4</v>
      </c>
      <c r="D48" s="17">
        <v>15.4</v>
      </c>
      <c r="E48" s="18">
        <v>41.3</v>
      </c>
      <c r="F48" s="18">
        <v>42.4</v>
      </c>
      <c r="G48" s="19">
        <v>48.7</v>
      </c>
      <c r="H48" s="18">
        <v>1.999856367</v>
      </c>
      <c r="I48" s="18">
        <v>2.1297442800000002</v>
      </c>
      <c r="J48" s="19">
        <v>1.895853091</v>
      </c>
      <c r="K48" s="18">
        <v>3.173220508</v>
      </c>
      <c r="L48" s="18">
        <v>2.6532663319999998</v>
      </c>
      <c r="M48" s="19">
        <v>3.5386354</v>
      </c>
      <c r="N48" s="20">
        <v>18214.024000000001</v>
      </c>
    </row>
    <row r="49" spans="1:14" x14ac:dyDescent="0.35">
      <c r="A49" s="11" t="s">
        <v>104</v>
      </c>
      <c r="B49" s="16" t="s">
        <v>105</v>
      </c>
      <c r="C49" s="17">
        <v>29.8</v>
      </c>
      <c r="D49" s="17">
        <v>59.1</v>
      </c>
      <c r="E49" s="18">
        <v>83.2</v>
      </c>
      <c r="F49" s="18">
        <v>41.5</v>
      </c>
      <c r="G49" s="19">
        <v>47.8</v>
      </c>
      <c r="H49" s="18">
        <v>20.756900160000001</v>
      </c>
      <c r="I49" s="18">
        <v>22.856107000000002</v>
      </c>
      <c r="J49" s="19">
        <v>19.263173519999999</v>
      </c>
      <c r="K49" s="18">
        <v>25.017133810000001</v>
      </c>
      <c r="L49" s="18">
        <v>21.948286540000002</v>
      </c>
      <c r="M49" s="19">
        <v>27.416796789999999</v>
      </c>
      <c r="N49" s="20">
        <v>12202.647000000001</v>
      </c>
    </row>
    <row r="50" spans="1:14" x14ac:dyDescent="0.35">
      <c r="A50" s="11" t="s">
        <v>106</v>
      </c>
      <c r="B50" s="16" t="s">
        <v>107</v>
      </c>
      <c r="C50" s="17">
        <v>10.3</v>
      </c>
      <c r="D50" s="17">
        <v>38.4</v>
      </c>
      <c r="E50" s="18">
        <v>72.7</v>
      </c>
      <c r="F50" s="18">
        <v>35.9</v>
      </c>
      <c r="G50" s="19">
        <v>43.6</v>
      </c>
      <c r="H50" s="18">
        <v>8.0564767639999992</v>
      </c>
      <c r="I50" s="18">
        <v>8.5090549079999995</v>
      </c>
      <c r="J50" s="19">
        <v>7.7220304549999996</v>
      </c>
      <c r="K50" s="18">
        <v>10.69751057</v>
      </c>
      <c r="L50" s="18">
        <v>9.9197655949999994</v>
      </c>
      <c r="M50" s="19">
        <v>11.2814029</v>
      </c>
      <c r="N50" s="20">
        <v>5203.9870000000001</v>
      </c>
    </row>
    <row r="51" spans="1:14" x14ac:dyDescent="0.35">
      <c r="A51" s="11" t="s">
        <v>108</v>
      </c>
      <c r="B51" s="12" t="s">
        <v>109</v>
      </c>
      <c r="C51" s="13">
        <v>13</v>
      </c>
      <c r="D51" s="13">
        <v>30.1</v>
      </c>
      <c r="E51" s="13">
        <v>56.3</v>
      </c>
      <c r="F51" s="13">
        <v>43.5</v>
      </c>
      <c r="G51" s="14">
        <v>48.6</v>
      </c>
      <c r="H51" s="13">
        <v>8.4454142129999994</v>
      </c>
      <c r="I51" s="13">
        <v>9.3998444360000004</v>
      </c>
      <c r="J51" s="14">
        <v>7.6181254169999999</v>
      </c>
      <c r="K51" s="13">
        <v>11.876111420000001</v>
      </c>
      <c r="L51" s="13">
        <v>11.24186896</v>
      </c>
      <c r="M51" s="14">
        <v>12.41218933</v>
      </c>
      <c r="N51" s="15">
        <v>10913.784</v>
      </c>
    </row>
    <row r="52" spans="1:14" x14ac:dyDescent="0.35">
      <c r="A52" s="11" t="s">
        <v>110</v>
      </c>
      <c r="B52" s="16" t="s">
        <v>111</v>
      </c>
      <c r="C52" s="17">
        <v>36.1</v>
      </c>
      <c r="D52" s="17">
        <v>70.900000000000006</v>
      </c>
      <c r="E52" s="18">
        <v>92.5</v>
      </c>
      <c r="F52" s="18">
        <v>33.700000000000003</v>
      </c>
      <c r="G52" s="19">
        <v>41.5</v>
      </c>
      <c r="H52" s="18">
        <v>30.375647140000002</v>
      </c>
      <c r="I52" s="18">
        <v>32.090389479999999</v>
      </c>
      <c r="J52" s="19">
        <v>28.290026149999999</v>
      </c>
      <c r="K52" s="18">
        <v>38.402784509999996</v>
      </c>
      <c r="L52" s="18">
        <v>34.081262440000003</v>
      </c>
      <c r="M52" s="19">
        <v>44.198947050000001</v>
      </c>
      <c r="N52" s="20">
        <v>7232.09</v>
      </c>
    </row>
    <row r="53" spans="1:14" x14ac:dyDescent="0.35">
      <c r="A53" s="11" t="s">
        <v>112</v>
      </c>
      <c r="B53" s="16" t="s">
        <v>113</v>
      </c>
      <c r="C53" s="17">
        <v>68.400000000000006</v>
      </c>
      <c r="D53" s="17">
        <v>85.4</v>
      </c>
      <c r="E53" s="18">
        <v>93.8</v>
      </c>
      <c r="F53" s="18">
        <v>50.7</v>
      </c>
      <c r="G53" s="19">
        <v>56.7</v>
      </c>
      <c r="H53" s="18">
        <v>59.088204900000001</v>
      </c>
      <c r="I53" s="18">
        <v>60.630965359999998</v>
      </c>
      <c r="J53" s="19">
        <v>57.671517880000003</v>
      </c>
      <c r="K53" s="18">
        <v>63.125424049999999</v>
      </c>
      <c r="L53" s="18">
        <v>62.515999270000002</v>
      </c>
      <c r="M53" s="19">
        <v>63.70794265</v>
      </c>
      <c r="N53" s="20">
        <v>4014.7779999999998</v>
      </c>
    </row>
    <row r="54" spans="1:14" x14ac:dyDescent="0.35">
      <c r="A54" s="11" t="s">
        <v>114</v>
      </c>
      <c r="B54" s="16" t="s">
        <v>115</v>
      </c>
      <c r="C54" s="17">
        <v>44.4</v>
      </c>
      <c r="D54" s="17">
        <v>75.599999999999994</v>
      </c>
      <c r="E54" s="18">
        <v>93.2</v>
      </c>
      <c r="F54" s="18">
        <v>35.299999999999997</v>
      </c>
      <c r="G54" s="19">
        <v>42.8</v>
      </c>
      <c r="H54" s="18">
        <v>39.646972820000002</v>
      </c>
      <c r="I54" s="18">
        <v>41.597465</v>
      </c>
      <c r="J54" s="19">
        <v>37.8646137</v>
      </c>
      <c r="K54" s="18">
        <v>45.587010980000002</v>
      </c>
      <c r="L54" s="18">
        <v>44.983590360000001</v>
      </c>
      <c r="M54" s="19">
        <v>46.13099338</v>
      </c>
      <c r="N54" s="20">
        <v>2589.23</v>
      </c>
    </row>
    <row r="55" spans="1:14" x14ac:dyDescent="0.35">
      <c r="A55" s="11" t="s">
        <v>116</v>
      </c>
      <c r="B55" s="16" t="s">
        <v>117</v>
      </c>
      <c r="C55" s="17" t="s">
        <v>42</v>
      </c>
      <c r="D55" s="17" t="s">
        <v>42</v>
      </c>
      <c r="E55" s="18" t="s">
        <v>42</v>
      </c>
      <c r="F55" s="18" t="s">
        <v>42</v>
      </c>
      <c r="G55" s="19" t="s">
        <v>42</v>
      </c>
      <c r="H55" s="18">
        <v>44.960811110000002</v>
      </c>
      <c r="I55" s="18">
        <v>47.627688759999998</v>
      </c>
      <c r="J55" s="19">
        <v>42.913868790000002</v>
      </c>
      <c r="K55" s="18">
        <v>48.849381370000003</v>
      </c>
      <c r="L55" s="18">
        <v>47.802117979999998</v>
      </c>
      <c r="M55" s="19">
        <v>49.726062380000002</v>
      </c>
      <c r="N55" s="20">
        <v>6056.4290000000001</v>
      </c>
    </row>
    <row r="56" spans="1:14" x14ac:dyDescent="0.35">
      <c r="A56" s="11" t="s">
        <v>118</v>
      </c>
      <c r="B56" s="16" t="s">
        <v>119</v>
      </c>
      <c r="C56" s="17">
        <v>45.4</v>
      </c>
      <c r="D56" s="17">
        <v>77.2</v>
      </c>
      <c r="E56" s="18">
        <v>93.6</v>
      </c>
      <c r="F56" s="18">
        <v>34.299999999999997</v>
      </c>
      <c r="G56" s="19">
        <v>42.4</v>
      </c>
      <c r="H56" s="18">
        <v>40.26636912</v>
      </c>
      <c r="I56" s="18">
        <v>40.12264759</v>
      </c>
      <c r="J56" s="19">
        <v>40.372230930000001</v>
      </c>
      <c r="K56" s="18">
        <v>44.33157001</v>
      </c>
      <c r="L56" s="18">
        <v>42.902478010000003</v>
      </c>
      <c r="M56" s="19">
        <v>45.301564820000003</v>
      </c>
      <c r="N56" s="20">
        <v>2654.0419999999999</v>
      </c>
    </row>
    <row r="57" spans="1:14" x14ac:dyDescent="0.35">
      <c r="A57" s="11" t="s">
        <v>120</v>
      </c>
      <c r="B57" s="12" t="s">
        <v>121</v>
      </c>
      <c r="C57" s="13">
        <v>39.1</v>
      </c>
      <c r="D57" s="13">
        <v>71</v>
      </c>
      <c r="E57" s="13">
        <v>92</v>
      </c>
      <c r="F57" s="13">
        <v>35.1</v>
      </c>
      <c r="G57" s="14">
        <v>42.4</v>
      </c>
      <c r="H57" s="13">
        <v>37.470156879999998</v>
      </c>
      <c r="I57" s="13">
        <v>36.435764990000003</v>
      </c>
      <c r="J57" s="14">
        <v>38.300276770000004</v>
      </c>
      <c r="K57" s="13">
        <v>51.452027080000001</v>
      </c>
      <c r="L57" s="13">
        <v>44.589553860000002</v>
      </c>
      <c r="M57" s="14">
        <v>56.224141289999999</v>
      </c>
      <c r="N57" s="15">
        <v>19354.143</v>
      </c>
    </row>
    <row r="58" spans="1:14" x14ac:dyDescent="0.35">
      <c r="A58" s="11" t="s">
        <v>122</v>
      </c>
      <c r="B58" s="16" t="s">
        <v>123</v>
      </c>
      <c r="C58" s="17">
        <v>38.5</v>
      </c>
      <c r="D58" s="17">
        <v>68.400000000000006</v>
      </c>
      <c r="E58" s="18">
        <v>88.4</v>
      </c>
      <c r="F58" s="18">
        <v>40.299999999999997</v>
      </c>
      <c r="G58" s="19">
        <v>46.9</v>
      </c>
      <c r="H58" s="18">
        <v>31.5039531</v>
      </c>
      <c r="I58" s="18">
        <v>34.856093450000003</v>
      </c>
      <c r="J58" s="19">
        <v>29.25893417</v>
      </c>
      <c r="K58" s="18">
        <v>40.66272704</v>
      </c>
      <c r="L58" s="18">
        <v>43.875126299999998</v>
      </c>
      <c r="M58" s="19">
        <v>38.563328169999998</v>
      </c>
      <c r="N58" s="20">
        <v>14210.575999999999</v>
      </c>
    </row>
    <row r="59" spans="1:14" x14ac:dyDescent="0.35">
      <c r="A59" s="11" t="s">
        <v>124</v>
      </c>
      <c r="B59" s="16" t="s">
        <v>125</v>
      </c>
      <c r="C59" s="17">
        <v>43</v>
      </c>
      <c r="D59" s="17">
        <v>76</v>
      </c>
      <c r="E59" s="18">
        <v>92.7</v>
      </c>
      <c r="F59" s="18">
        <v>35.700000000000003</v>
      </c>
      <c r="G59" s="19">
        <v>44.2</v>
      </c>
      <c r="H59" s="18">
        <v>42.834783199999997</v>
      </c>
      <c r="I59" s="18">
        <v>45.97632634</v>
      </c>
      <c r="J59" s="19">
        <v>39.676971180000002</v>
      </c>
      <c r="K59" s="18">
        <v>52.603687030000003</v>
      </c>
      <c r="L59" s="18">
        <v>53.646737530000003</v>
      </c>
      <c r="M59" s="19">
        <v>50.976419960000001</v>
      </c>
      <c r="N59" s="20">
        <v>4470.2619999999997</v>
      </c>
    </row>
    <row r="60" spans="1:14" ht="15" thickBot="1" x14ac:dyDescent="0.4">
      <c r="A60" s="11" t="s">
        <v>126</v>
      </c>
      <c r="B60" s="12" t="s">
        <v>127</v>
      </c>
      <c r="C60" s="13">
        <v>51.1</v>
      </c>
      <c r="D60" s="13">
        <v>74.2</v>
      </c>
      <c r="E60" s="13">
        <v>90.8</v>
      </c>
      <c r="F60" s="13">
        <v>43.1</v>
      </c>
      <c r="G60" s="14">
        <v>48.6</v>
      </c>
      <c r="H60" s="13">
        <v>36.544258769999999</v>
      </c>
      <c r="I60" s="13">
        <v>35.589620269999998</v>
      </c>
      <c r="J60" s="14">
        <v>37.496556439999999</v>
      </c>
      <c r="K60" s="13">
        <v>41.297073730000001</v>
      </c>
      <c r="L60" s="13">
        <v>36.377008969999999</v>
      </c>
      <c r="M60" s="14">
        <v>46.270896839999999</v>
      </c>
      <c r="N60" s="15">
        <v>3583.13</v>
      </c>
    </row>
    <row r="61" spans="1:14" ht="15" thickBot="1" x14ac:dyDescent="0.4">
      <c r="A61" s="23"/>
      <c r="B61" s="24" t="s">
        <v>128</v>
      </c>
      <c r="C61" s="25">
        <v>36.85</v>
      </c>
      <c r="D61" s="25">
        <v>63.907142857142901</v>
      </c>
      <c r="E61" s="25">
        <v>83.814285714285703</v>
      </c>
      <c r="F61" s="25">
        <v>39.6142857142857</v>
      </c>
      <c r="G61" s="26">
        <v>46.471428571428604</v>
      </c>
      <c r="H61" s="25">
        <v>31.799130874266702</v>
      </c>
      <c r="I61" s="25">
        <v>32.493157482933299</v>
      </c>
      <c r="J61" s="26">
        <v>31.2953638068667</v>
      </c>
      <c r="K61" s="25">
        <v>37.432517114533297</v>
      </c>
      <c r="L61" s="25">
        <v>35.375081923800003</v>
      </c>
      <c r="M61" s="26">
        <v>39.379821537333299</v>
      </c>
      <c r="N61" s="27">
        <v>13748.2688900056</v>
      </c>
    </row>
    <row r="62" spans="1:14" ht="15" thickBot="1" x14ac:dyDescent="0.4">
      <c r="A62" s="28"/>
      <c r="B62" s="29" t="s">
        <v>129</v>
      </c>
      <c r="C62" s="30">
        <v>32.885106382978698</v>
      </c>
      <c r="D62" s="30">
        <v>54.614893617021302</v>
      </c>
      <c r="E62" s="30">
        <v>73.934042553191503</v>
      </c>
      <c r="F62" s="30">
        <v>42.740425531914902</v>
      </c>
      <c r="G62" s="31">
        <v>49.3127659574468</v>
      </c>
      <c r="H62" s="30">
        <v>28.729318530699999</v>
      </c>
      <c r="I62" s="30">
        <v>29.565419218319999</v>
      </c>
      <c r="J62" s="31">
        <v>27.9493534446</v>
      </c>
      <c r="K62" s="30">
        <v>32.422122318200003</v>
      </c>
      <c r="L62" s="30">
        <v>31.447341192540001</v>
      </c>
      <c r="M62" s="31">
        <v>33.263036888819997</v>
      </c>
      <c r="N62" s="32">
        <v>15682.522611079499</v>
      </c>
    </row>
    <row r="63" spans="1:14" ht="15" thickBot="1" x14ac:dyDescent="0.4">
      <c r="A63" s="28"/>
      <c r="B63" s="29" t="s">
        <v>130</v>
      </c>
      <c r="C63" s="30">
        <v>3.20495049504951</v>
      </c>
      <c r="D63" s="30">
        <v>10.0326732673267</v>
      </c>
      <c r="E63" s="30">
        <v>22.1237623762376</v>
      </c>
      <c r="F63" s="30">
        <v>35.828712871287102</v>
      </c>
      <c r="G63" s="31">
        <v>43.217821782178198</v>
      </c>
      <c r="H63" s="30">
        <v>4.5498543210853697</v>
      </c>
      <c r="I63" s="30">
        <v>4.5963258284146402</v>
      </c>
      <c r="J63" s="31">
        <v>4.5395045404024401</v>
      </c>
      <c r="K63" s="30">
        <v>5.1287217376219498</v>
      </c>
      <c r="L63" s="30">
        <v>4.9796513143048804</v>
      </c>
      <c r="M63" s="31">
        <v>5.1533566354146396</v>
      </c>
      <c r="N63" s="32">
        <v>39899.882946488498</v>
      </c>
    </row>
    <row r="64" spans="1:14" x14ac:dyDescent="0.35">
      <c r="A64" s="33"/>
      <c r="B64" s="34" t="s">
        <v>131</v>
      </c>
      <c r="C64" s="35">
        <v>4.5894736842105299</v>
      </c>
      <c r="D64" s="35">
        <v>11.2736842105263</v>
      </c>
      <c r="E64" s="35">
        <v>24.8684210526316</v>
      </c>
      <c r="F64" s="35">
        <v>45.8</v>
      </c>
      <c r="G64" s="36">
        <v>51.257894736842097</v>
      </c>
      <c r="H64" s="35">
        <v>2.9372916770000002</v>
      </c>
      <c r="I64" s="35">
        <v>2.8364874508518501</v>
      </c>
      <c r="J64" s="36">
        <v>2.9736643134074101</v>
      </c>
      <c r="K64" s="35">
        <v>2.7789349266296299</v>
      </c>
      <c r="L64" s="35">
        <v>2.50167713266667</v>
      </c>
      <c r="M64" s="36">
        <v>2.8470727631481498</v>
      </c>
      <c r="N64" s="37">
        <v>31858.380605566199</v>
      </c>
    </row>
    <row r="65" spans="1:14" x14ac:dyDescent="0.35">
      <c r="A65" s="33"/>
      <c r="B65" s="38" t="s">
        <v>132</v>
      </c>
      <c r="C65" s="39">
        <v>5.8583333333333396</v>
      </c>
      <c r="D65" s="39">
        <v>21.912500000000001</v>
      </c>
      <c r="E65" s="39">
        <v>46.2291666666667</v>
      </c>
      <c r="F65" s="39">
        <v>34.975000000000001</v>
      </c>
      <c r="G65" s="36">
        <v>43.058333333333302</v>
      </c>
      <c r="H65" s="39">
        <v>8.3183441971333405</v>
      </c>
      <c r="I65" s="39">
        <v>8.3999808951333303</v>
      </c>
      <c r="J65" s="36">
        <v>8.3932403773666699</v>
      </c>
      <c r="K65" s="39">
        <v>9.5552914145999992</v>
      </c>
      <c r="L65" s="39">
        <v>9.4416164325666703</v>
      </c>
      <c r="M65" s="36">
        <v>9.5313499492666693</v>
      </c>
      <c r="N65" s="37">
        <v>25153.0731091913</v>
      </c>
    </row>
    <row r="66" spans="1:14" ht="15" thickBot="1" x14ac:dyDescent="0.4">
      <c r="A66" s="33"/>
      <c r="B66" s="38" t="s">
        <v>133</v>
      </c>
      <c r="C66" s="35">
        <v>12.6304054054054</v>
      </c>
      <c r="D66" s="35">
        <v>24.1905405405405</v>
      </c>
      <c r="E66" s="35">
        <v>38.577027027027</v>
      </c>
      <c r="F66" s="35">
        <v>38.023648648648603</v>
      </c>
      <c r="G66" s="36">
        <v>45.153378378378399</v>
      </c>
      <c r="H66" s="35">
        <v>13.7087422792727</v>
      </c>
      <c r="I66" s="35">
        <v>14.0543157488333</v>
      </c>
      <c r="J66" s="36">
        <v>13.4068715495682</v>
      </c>
      <c r="K66" s="35">
        <v>15.467131048446999</v>
      </c>
      <c r="L66" s="35">
        <v>15.005291419697</v>
      </c>
      <c r="M66" s="36">
        <v>15.800962792007599</v>
      </c>
      <c r="N66" s="37">
        <v>35774.498681823097</v>
      </c>
    </row>
    <row r="67" spans="1:14" x14ac:dyDescent="0.35">
      <c r="A67" s="33"/>
      <c r="B67" s="40" t="s">
        <v>134</v>
      </c>
      <c r="C67" s="41">
        <v>35.633333333333297</v>
      </c>
      <c r="D67" s="41">
        <v>55.433333333333302</v>
      </c>
      <c r="E67" s="41">
        <v>72.838888888888903</v>
      </c>
      <c r="F67" s="41">
        <v>41.961111111111101</v>
      </c>
      <c r="G67" s="42">
        <v>48.8611111111111</v>
      </c>
      <c r="H67" s="41">
        <v>32.2856272028421</v>
      </c>
      <c r="I67" s="41">
        <v>32.986861131157902</v>
      </c>
      <c r="J67" s="42">
        <v>31.500698076684198</v>
      </c>
      <c r="K67" s="41">
        <v>34.841510059947403</v>
      </c>
      <c r="L67" s="41">
        <v>34.100349248579001</v>
      </c>
      <c r="M67" s="42">
        <v>35.454942672999998</v>
      </c>
      <c r="N67" s="43">
        <v>12980.3941314477</v>
      </c>
    </row>
    <row r="68" spans="1:14" x14ac:dyDescent="0.35">
      <c r="A68" s="33"/>
      <c r="B68" s="38" t="s">
        <v>135</v>
      </c>
      <c r="C68" s="39">
        <v>28.27</v>
      </c>
      <c r="D68" s="39">
        <v>52.84</v>
      </c>
      <c r="E68" s="39">
        <v>75.915000000000006</v>
      </c>
      <c r="F68" s="39">
        <v>38.884999999999998</v>
      </c>
      <c r="G68" s="36">
        <v>45.87</v>
      </c>
      <c r="H68" s="39">
        <v>28.219970131583299</v>
      </c>
      <c r="I68" s="39">
        <v>28.640529729499999</v>
      </c>
      <c r="J68" s="36">
        <v>27.849301746583301</v>
      </c>
      <c r="K68" s="39">
        <v>32.409490256124997</v>
      </c>
      <c r="L68" s="39">
        <v>30.820974262041702</v>
      </c>
      <c r="M68" s="36">
        <v>33.838279196291701</v>
      </c>
      <c r="N68" s="37">
        <v>19362.2034039668</v>
      </c>
    </row>
    <row r="69" spans="1:14" x14ac:dyDescent="0.35">
      <c r="A69" s="33"/>
      <c r="B69" s="38" t="s">
        <v>136</v>
      </c>
      <c r="C69" s="39">
        <v>51.46</v>
      </c>
      <c r="D69" s="39">
        <v>76.599999999999994</v>
      </c>
      <c r="E69" s="39">
        <v>90.98</v>
      </c>
      <c r="F69" s="39">
        <v>41.28</v>
      </c>
      <c r="G69" s="36">
        <v>48.5</v>
      </c>
      <c r="H69" s="39">
        <v>43.892303874</v>
      </c>
      <c r="I69" s="39">
        <v>45.345677557999998</v>
      </c>
      <c r="J69" s="36">
        <v>42.456475478000002</v>
      </c>
      <c r="K69" s="39">
        <v>47.681758742</v>
      </c>
      <c r="L69" s="39">
        <v>47.241829328000001</v>
      </c>
      <c r="M69" s="36">
        <v>48.202498614</v>
      </c>
      <c r="N69" s="37">
        <v>5771.8305772923804</v>
      </c>
    </row>
    <row r="70" spans="1:14" x14ac:dyDescent="0.35">
      <c r="A70" s="33"/>
      <c r="B70" s="38" t="s">
        <v>137</v>
      </c>
      <c r="C70" s="39">
        <v>44.4</v>
      </c>
      <c r="D70" s="39">
        <v>65.2222222222222</v>
      </c>
      <c r="E70" s="39">
        <v>81.644444444444503</v>
      </c>
      <c r="F70" s="39">
        <v>45.422222222222203</v>
      </c>
      <c r="G70" s="36">
        <v>51.211111111111101</v>
      </c>
      <c r="H70" s="39">
        <v>37.901256349999997</v>
      </c>
      <c r="I70" s="39">
        <v>39.272228820099997</v>
      </c>
      <c r="J70" s="36">
        <v>36.669234107400001</v>
      </c>
      <c r="K70" s="39">
        <v>41.506338675199999</v>
      </c>
      <c r="L70" s="39">
        <v>40.854783403699997</v>
      </c>
      <c r="M70" s="36">
        <v>42.2178522488</v>
      </c>
      <c r="N70" s="37">
        <v>6644.79827022478</v>
      </c>
    </row>
    <row r="71" spans="1:14" x14ac:dyDescent="0.35">
      <c r="A71" s="33"/>
      <c r="B71" s="38" t="s">
        <v>138</v>
      </c>
      <c r="C71" s="39">
        <v>36.85</v>
      </c>
      <c r="D71" s="39">
        <v>63.907142857142901</v>
      </c>
      <c r="E71" s="39">
        <v>83.814285714285703</v>
      </c>
      <c r="F71" s="39">
        <v>39.6142857142857</v>
      </c>
      <c r="G71" s="36">
        <v>46.471428571428604</v>
      </c>
      <c r="H71" s="39">
        <v>31.799130874266702</v>
      </c>
      <c r="I71" s="39">
        <v>32.493157482933299</v>
      </c>
      <c r="J71" s="36">
        <v>31.2953638068667</v>
      </c>
      <c r="K71" s="39">
        <v>37.432517114533297</v>
      </c>
      <c r="L71" s="39">
        <v>35.375081923800003</v>
      </c>
      <c r="M71" s="36">
        <v>39.379821537333299</v>
      </c>
      <c r="N71" s="37">
        <v>13748.2688900056</v>
      </c>
    </row>
    <row r="72" spans="1:14" x14ac:dyDescent="0.35">
      <c r="A72" s="33"/>
      <c r="B72" s="38" t="s">
        <v>139</v>
      </c>
      <c r="C72" s="39">
        <v>28.08</v>
      </c>
      <c r="D72" s="39">
        <v>58.12</v>
      </c>
      <c r="E72" s="39">
        <v>82.9</v>
      </c>
      <c r="F72" s="39">
        <v>38.880000000000003</v>
      </c>
      <c r="G72" s="36">
        <v>46.06</v>
      </c>
      <c r="H72" s="39">
        <v>35.135141191000002</v>
      </c>
      <c r="I72" s="39">
        <v>35.1612210278333</v>
      </c>
      <c r="J72" s="36">
        <v>34.690823408500002</v>
      </c>
      <c r="K72" s="39">
        <v>38.156206124999997</v>
      </c>
      <c r="L72" s="39">
        <v>36.948484446666697</v>
      </c>
      <c r="M72" s="36">
        <v>38.9276011673333</v>
      </c>
      <c r="N72" s="37">
        <v>6564.6770913014498</v>
      </c>
    </row>
    <row r="73" spans="1:14" x14ac:dyDescent="0.35">
      <c r="A73" s="33"/>
      <c r="B73" s="38" t="s">
        <v>140</v>
      </c>
      <c r="C73" s="39">
        <v>37.962499999999999</v>
      </c>
      <c r="D73" s="39">
        <v>55.762500000000003</v>
      </c>
      <c r="E73" s="39">
        <v>70.731250000000003</v>
      </c>
      <c r="F73" s="39">
        <v>48.774999999999999</v>
      </c>
      <c r="G73" s="36">
        <v>54.6</v>
      </c>
      <c r="H73" s="39">
        <v>30.851567778</v>
      </c>
      <c r="I73" s="39">
        <v>32.130055857866701</v>
      </c>
      <c r="J73" s="36">
        <v>29.629909492933301</v>
      </c>
      <c r="K73" s="39">
        <v>34.3390757403333</v>
      </c>
      <c r="L73" s="39">
        <v>33.968711240133302</v>
      </c>
      <c r="M73" s="36">
        <v>34.5391052020667</v>
      </c>
      <c r="N73" s="37">
        <v>12195.273959271601</v>
      </c>
    </row>
    <row r="74" spans="1:14" ht="15" thickBot="1" x14ac:dyDescent="0.4">
      <c r="A74" s="33"/>
      <c r="B74" s="38" t="s">
        <v>141</v>
      </c>
      <c r="C74" s="35">
        <v>1.875</v>
      </c>
      <c r="D74" s="35">
        <v>9.5250000000000004</v>
      </c>
      <c r="E74" s="35">
        <v>33.774999999999999</v>
      </c>
      <c r="F74" s="35">
        <v>33.125</v>
      </c>
      <c r="G74" s="36">
        <v>41.325000000000003</v>
      </c>
      <c r="H74" s="35">
        <v>0.70807862119999998</v>
      </c>
      <c r="I74" s="35">
        <v>0.79957719540000005</v>
      </c>
      <c r="J74" s="36">
        <v>0.66870303819999999</v>
      </c>
      <c r="K74" s="35">
        <v>0.98611940480000004</v>
      </c>
      <c r="L74" s="35">
        <v>0.90557989839999997</v>
      </c>
      <c r="M74" s="36">
        <v>1.0195292802</v>
      </c>
      <c r="N74" s="37">
        <v>40737.041918033901</v>
      </c>
    </row>
    <row r="75" spans="1:14" x14ac:dyDescent="0.35">
      <c r="A75" s="33"/>
      <c r="B75" s="40" t="s">
        <v>142</v>
      </c>
      <c r="C75" s="41">
        <v>4.8714285714285701</v>
      </c>
      <c r="D75" s="41">
        <v>18.0857142857143</v>
      </c>
      <c r="E75" s="41">
        <v>40.142857142857203</v>
      </c>
      <c r="F75" s="41">
        <v>37.485714285714302</v>
      </c>
      <c r="G75" s="42">
        <v>44.9428571428571</v>
      </c>
      <c r="H75" s="41">
        <v>2.8548511027000001</v>
      </c>
      <c r="I75" s="41">
        <v>2.7336550897</v>
      </c>
      <c r="J75" s="42">
        <v>2.9629202588000001</v>
      </c>
      <c r="K75" s="41">
        <v>3.6369627481000002</v>
      </c>
      <c r="L75" s="41">
        <v>3.3000894667999998</v>
      </c>
      <c r="M75" s="42">
        <v>3.8664989243000001</v>
      </c>
      <c r="N75" s="43">
        <v>24647.792412618099</v>
      </c>
    </row>
    <row r="76" spans="1:14" x14ac:dyDescent="0.35">
      <c r="A76" s="33"/>
      <c r="B76" s="38" t="s">
        <v>143</v>
      </c>
      <c r="C76" s="39">
        <v>2.4666666666666699</v>
      </c>
      <c r="D76" s="39">
        <v>6.63333333333334</v>
      </c>
      <c r="E76" s="39">
        <v>16.8888888888889</v>
      </c>
      <c r="F76" s="39">
        <v>45.155555555555601</v>
      </c>
      <c r="G76" s="36">
        <v>50.633333333333297</v>
      </c>
      <c r="H76" s="39">
        <v>2.8904991172500001</v>
      </c>
      <c r="I76" s="39">
        <v>2.9516987156666699</v>
      </c>
      <c r="J76" s="36">
        <v>2.8272734270000002</v>
      </c>
      <c r="K76" s="39">
        <v>2.5555128526666699</v>
      </c>
      <c r="L76" s="39">
        <v>2.8539614100833299</v>
      </c>
      <c r="M76" s="36">
        <v>2.3609151821666701</v>
      </c>
      <c r="N76" s="37">
        <v>30865.256812334901</v>
      </c>
    </row>
    <row r="77" spans="1:14" ht="15" thickBot="1" x14ac:dyDescent="0.4">
      <c r="A77" s="33"/>
      <c r="B77" s="38" t="s">
        <v>144</v>
      </c>
      <c r="C77" s="35">
        <v>0.52962962962963001</v>
      </c>
      <c r="D77" s="35">
        <v>0.95925925925926003</v>
      </c>
      <c r="E77" s="35">
        <v>2.1074074074074098</v>
      </c>
      <c r="F77" s="35">
        <v>31.325925925925901</v>
      </c>
      <c r="G77" s="36">
        <v>39.288888888888899</v>
      </c>
      <c r="H77" s="35" t="s">
        <v>42</v>
      </c>
      <c r="I77" s="35" t="s">
        <v>42</v>
      </c>
      <c r="J77" s="36" t="s">
        <v>42</v>
      </c>
      <c r="K77" s="35" t="s">
        <v>42</v>
      </c>
      <c r="L77" s="35" t="s">
        <v>42</v>
      </c>
      <c r="M77" s="36" t="s">
        <v>42</v>
      </c>
      <c r="N77" s="37">
        <v>85067.332799231299</v>
      </c>
    </row>
    <row r="78" spans="1:14" x14ac:dyDescent="0.35">
      <c r="A78" s="33"/>
      <c r="B78" s="40" t="s">
        <v>145</v>
      </c>
      <c r="C78" s="41">
        <v>32.625</v>
      </c>
      <c r="D78" s="41">
        <v>51.641666666666701</v>
      </c>
      <c r="E78" s="41">
        <v>71.849999999999994</v>
      </c>
      <c r="F78" s="41">
        <v>42.991666666666703</v>
      </c>
      <c r="G78" s="42">
        <v>48.975000000000001</v>
      </c>
      <c r="H78" s="41">
        <v>22.762235624500001</v>
      </c>
      <c r="I78" s="41">
        <v>23.5199763062143</v>
      </c>
      <c r="J78" s="42">
        <v>22.115993443142901</v>
      </c>
      <c r="K78" s="41">
        <v>27.096388341142902</v>
      </c>
      <c r="L78" s="41">
        <v>25.724818181928601</v>
      </c>
      <c r="M78" s="42">
        <v>28.280979642642901</v>
      </c>
      <c r="N78" s="43">
        <v>17936.6206213033</v>
      </c>
    </row>
    <row r="79" spans="1:14" x14ac:dyDescent="0.35">
      <c r="A79" s="33"/>
      <c r="B79" s="38" t="s">
        <v>146</v>
      </c>
      <c r="C79" s="39">
        <v>4.6399999999999997</v>
      </c>
      <c r="D79" s="39">
        <v>15.09</v>
      </c>
      <c r="E79" s="39">
        <v>30.38</v>
      </c>
      <c r="F79" s="39">
        <v>35.57</v>
      </c>
      <c r="G79" s="36">
        <v>43.28</v>
      </c>
      <c r="H79" s="39">
        <v>6.1931287104347899</v>
      </c>
      <c r="I79" s="39">
        <v>6.0572848629565197</v>
      </c>
      <c r="J79" s="36">
        <v>6.1788421047391298</v>
      </c>
      <c r="K79" s="39">
        <v>6.7457172974347799</v>
      </c>
      <c r="L79" s="39">
        <v>6.5526728894782602</v>
      </c>
      <c r="M79" s="36">
        <v>6.8063765727391301</v>
      </c>
      <c r="N79" s="37">
        <v>51451.551991272303</v>
      </c>
    </row>
    <row r="80" spans="1:14" x14ac:dyDescent="0.35">
      <c r="A80" s="33"/>
      <c r="B80" s="38" t="s">
        <v>147</v>
      </c>
      <c r="C80" s="39">
        <v>32.974285714285699</v>
      </c>
      <c r="D80" s="39">
        <v>55.634285714285703</v>
      </c>
      <c r="E80" s="39">
        <v>74.648571428571401</v>
      </c>
      <c r="F80" s="39">
        <v>42.654285714285699</v>
      </c>
      <c r="G80" s="36">
        <v>49.428571428571402</v>
      </c>
      <c r="H80" s="39">
        <v>31.049850771999999</v>
      </c>
      <c r="I80" s="39">
        <v>31.916424795249998</v>
      </c>
      <c r="J80" s="36">
        <v>30.217882334055599</v>
      </c>
      <c r="K80" s="39">
        <v>34.493241087055601</v>
      </c>
      <c r="L80" s="39">
        <v>33.672766807777798</v>
      </c>
      <c r="M80" s="36">
        <v>35.200503595666703</v>
      </c>
      <c r="N80" s="37">
        <v>14421.8304505917</v>
      </c>
    </row>
    <row r="81" spans="1:14" ht="15" thickBot="1" x14ac:dyDescent="0.4">
      <c r="A81" s="33"/>
      <c r="B81" s="38" t="s">
        <v>148</v>
      </c>
      <c r="C81" s="35">
        <v>3.0472527472527502</v>
      </c>
      <c r="D81" s="35">
        <v>9.4769230769230806</v>
      </c>
      <c r="E81" s="35">
        <v>21.2164835164835</v>
      </c>
      <c r="F81" s="35">
        <v>35.857142857142797</v>
      </c>
      <c r="G81" s="36">
        <v>43.210989010989003</v>
      </c>
      <c r="H81" s="35">
        <v>3.9092558303220302</v>
      </c>
      <c r="I81" s="35">
        <v>4.0267994251186501</v>
      </c>
      <c r="J81" s="36">
        <v>3.9004407441355902</v>
      </c>
      <c r="K81" s="35">
        <v>4.4983675363389901</v>
      </c>
      <c r="L81" s="35">
        <v>4.3664395138135603</v>
      </c>
      <c r="M81" s="36">
        <v>4.5089590327288098</v>
      </c>
      <c r="N81" s="37">
        <v>38909.910740418702</v>
      </c>
    </row>
    <row r="82" spans="1:14" x14ac:dyDescent="0.35">
      <c r="A82" s="33"/>
      <c r="B82" s="40" t="s">
        <v>149</v>
      </c>
      <c r="C82" s="41">
        <v>49.183333333333401</v>
      </c>
      <c r="D82" s="41">
        <v>74.955555555555605</v>
      </c>
      <c r="E82" s="41">
        <v>91.0277777777778</v>
      </c>
      <c r="F82" s="41">
        <v>40.2777777777778</v>
      </c>
      <c r="G82" s="42">
        <v>47.455555555555598</v>
      </c>
      <c r="H82" s="41">
        <v>45.3134197727273</v>
      </c>
      <c r="I82" s="41">
        <v>46.6078866238636</v>
      </c>
      <c r="J82" s="42">
        <v>43.9816546939091</v>
      </c>
      <c r="K82" s="41">
        <v>48.941557793181801</v>
      </c>
      <c r="L82" s="41">
        <v>47.9597572129545</v>
      </c>
      <c r="M82" s="42">
        <v>49.783581426090898</v>
      </c>
      <c r="N82" s="43">
        <v>4720.1199325809002</v>
      </c>
    </row>
    <row r="83" spans="1:14" x14ac:dyDescent="0.35">
      <c r="A83" s="33"/>
      <c r="B83" s="38" t="s">
        <v>150</v>
      </c>
      <c r="C83" s="39">
        <v>15.633333333333301</v>
      </c>
      <c r="D83" s="39">
        <v>39.766666666666701</v>
      </c>
      <c r="E83" s="39">
        <v>70.033333333333402</v>
      </c>
      <c r="F83" s="39">
        <v>37.266666666666701</v>
      </c>
      <c r="G83" s="36">
        <v>44.5</v>
      </c>
      <c r="H83" s="39">
        <v>26.083182264833301</v>
      </c>
      <c r="I83" s="39">
        <v>27.556290800666702</v>
      </c>
      <c r="J83" s="36">
        <v>25.356907639500001</v>
      </c>
      <c r="K83" s="39">
        <v>26.937408739166699</v>
      </c>
      <c r="L83" s="39">
        <v>26.870663611166702</v>
      </c>
      <c r="M83" s="36">
        <v>26.343292060833299</v>
      </c>
      <c r="N83" s="37">
        <v>7122.5538811114802</v>
      </c>
    </row>
    <row r="84" spans="1:14" x14ac:dyDescent="0.35">
      <c r="A84" s="33"/>
      <c r="B84" s="38" t="s">
        <v>151</v>
      </c>
      <c r="C84" s="39">
        <v>26.456521739130402</v>
      </c>
      <c r="D84" s="39">
        <v>47.7</v>
      </c>
      <c r="E84" s="39">
        <v>70.326086956521806</v>
      </c>
      <c r="F84" s="39">
        <v>42.904347826086997</v>
      </c>
      <c r="G84" s="36">
        <v>49.1782608695652</v>
      </c>
      <c r="H84" s="39">
        <v>19.347273587381</v>
      </c>
      <c r="I84" s="39">
        <v>19.795666088761902</v>
      </c>
      <c r="J84" s="36">
        <v>19.029717794714301</v>
      </c>
      <c r="K84" s="39">
        <v>23.6817642311429</v>
      </c>
      <c r="L84" s="39">
        <v>22.425402201523799</v>
      </c>
      <c r="M84" s="36">
        <v>24.787616227571402</v>
      </c>
      <c r="N84" s="37">
        <v>21185.396596049701</v>
      </c>
    </row>
    <row r="85" spans="1:14" x14ac:dyDescent="0.35">
      <c r="A85" s="33"/>
      <c r="B85" s="38" t="s">
        <v>152</v>
      </c>
      <c r="C85" s="39">
        <v>8.7272727272727302</v>
      </c>
      <c r="D85" s="39">
        <v>27.718181818181801</v>
      </c>
      <c r="E85" s="39">
        <v>53.613636363636402</v>
      </c>
      <c r="F85" s="39">
        <v>36.072727272727299</v>
      </c>
      <c r="G85" s="36">
        <v>43.890909090909098</v>
      </c>
      <c r="H85" s="39">
        <v>6.9105630903043496</v>
      </c>
      <c r="I85" s="39">
        <v>6.7886239994347903</v>
      </c>
      <c r="J85" s="36">
        <v>6.9879280017826098</v>
      </c>
      <c r="K85" s="39">
        <v>8.7487951699130502</v>
      </c>
      <c r="L85" s="39">
        <v>8.3277926569130507</v>
      </c>
      <c r="M85" s="36">
        <v>8.9454588287826091</v>
      </c>
      <c r="N85" s="37">
        <v>18639.599077180701</v>
      </c>
    </row>
    <row r="86" spans="1:14" x14ac:dyDescent="0.35">
      <c r="A86" s="33"/>
      <c r="B86" s="38" t="s">
        <v>153</v>
      </c>
      <c r="C86" s="39">
        <v>12.6</v>
      </c>
      <c r="D86" s="39">
        <v>28.824999999999999</v>
      </c>
      <c r="E86" s="39">
        <v>49.8</v>
      </c>
      <c r="F86" s="39">
        <v>53.35</v>
      </c>
      <c r="G86" s="36">
        <v>58.7</v>
      </c>
      <c r="H86" s="39">
        <v>5.5369664590000003</v>
      </c>
      <c r="I86" s="39">
        <v>6.1871203356666697</v>
      </c>
      <c r="J86" s="36">
        <v>5.0328706551666702</v>
      </c>
      <c r="K86" s="39">
        <v>7.8317317209999997</v>
      </c>
      <c r="L86" s="39">
        <v>7.7062337741666704</v>
      </c>
      <c r="M86" s="36">
        <v>7.88114290316667</v>
      </c>
      <c r="N86" s="37">
        <v>43375.880512568001</v>
      </c>
    </row>
    <row r="87" spans="1:14" x14ac:dyDescent="0.35">
      <c r="A87" s="33"/>
      <c r="B87" s="38" t="s">
        <v>154</v>
      </c>
      <c r="C87" s="39">
        <v>1.8472222222222201</v>
      </c>
      <c r="D87" s="39">
        <v>6.95</v>
      </c>
      <c r="E87" s="39">
        <v>21.313888888888901</v>
      </c>
      <c r="F87" s="39">
        <v>39.125</v>
      </c>
      <c r="G87" s="36">
        <v>45.941666666666698</v>
      </c>
      <c r="H87" s="39">
        <v>1.44938566728205</v>
      </c>
      <c r="I87" s="39">
        <v>1.39944513925641</v>
      </c>
      <c r="J87" s="36">
        <v>1.49065380869231</v>
      </c>
      <c r="K87" s="39">
        <v>1.44941507666667</v>
      </c>
      <c r="L87" s="39">
        <v>1.3999702615384599</v>
      </c>
      <c r="M87" s="36">
        <v>1.47451369525641</v>
      </c>
      <c r="N87" s="37">
        <v>35483.897615544302</v>
      </c>
    </row>
    <row r="88" spans="1:14" ht="15" thickBot="1" x14ac:dyDescent="0.4">
      <c r="A88" s="33"/>
      <c r="B88" s="38" t="s">
        <v>155</v>
      </c>
      <c r="C88" s="35">
        <v>0.46904761904761999</v>
      </c>
      <c r="D88" s="35">
        <v>0.93571428571429005</v>
      </c>
      <c r="E88" s="35">
        <v>2.31666666666667</v>
      </c>
      <c r="F88" s="35">
        <v>33.0571428571429</v>
      </c>
      <c r="G88" s="36">
        <v>40.704761904761902</v>
      </c>
      <c r="H88" s="35">
        <v>7.8407739000000004E-2</v>
      </c>
      <c r="I88" s="35">
        <v>6.066706806667E-2</v>
      </c>
      <c r="J88" s="36">
        <v>8.6003682666669995E-2</v>
      </c>
      <c r="K88" s="35">
        <v>8.4377228799999995E-2</v>
      </c>
      <c r="L88" s="35">
        <v>7.0060457466670001E-2</v>
      </c>
      <c r="M88" s="36">
        <v>9.0010628733330003E-2</v>
      </c>
      <c r="N88" s="37">
        <v>93237.525534888206</v>
      </c>
    </row>
    <row r="89" spans="1:14" x14ac:dyDescent="0.35">
      <c r="A89" s="33"/>
      <c r="B89" s="40" t="s">
        <v>156</v>
      </c>
      <c r="C89" s="41">
        <v>44.242857142857098</v>
      </c>
      <c r="D89" s="41">
        <v>69.235714285714295</v>
      </c>
      <c r="E89" s="41">
        <v>87.157142857142901</v>
      </c>
      <c r="F89" s="41">
        <v>42.2392857142857</v>
      </c>
      <c r="G89" s="42">
        <v>48.835714285714303</v>
      </c>
      <c r="H89" s="41">
        <v>41.182188091433297</v>
      </c>
      <c r="I89" s="41">
        <v>42.151744008133299</v>
      </c>
      <c r="J89" s="42">
        <v>40.240540523</v>
      </c>
      <c r="K89" s="41">
        <v>45.378849685666701</v>
      </c>
      <c r="L89" s="41">
        <v>44.217786403866697</v>
      </c>
      <c r="M89" s="42">
        <v>46.439729833966702</v>
      </c>
      <c r="N89" s="43">
        <v>5801.0732298510202</v>
      </c>
    </row>
    <row r="90" spans="1:14" x14ac:dyDescent="0.35">
      <c r="A90" s="33"/>
      <c r="B90" s="38" t="s">
        <v>157</v>
      </c>
      <c r="C90" s="39">
        <v>14.5454545454546</v>
      </c>
      <c r="D90" s="39">
        <v>42.772727272727302</v>
      </c>
      <c r="E90" s="39">
        <v>72.736363636363706</v>
      </c>
      <c r="F90" s="39">
        <v>35.454545454545503</v>
      </c>
      <c r="G90" s="36">
        <v>43.445454545454602</v>
      </c>
      <c r="H90" s="39">
        <v>16.6096354914546</v>
      </c>
      <c r="I90" s="39">
        <v>17.6748402732727</v>
      </c>
      <c r="J90" s="36">
        <v>16.381876863999999</v>
      </c>
      <c r="K90" s="39">
        <v>18.319998157636402</v>
      </c>
      <c r="L90" s="39">
        <v>18.783263706090899</v>
      </c>
      <c r="M90" s="36">
        <v>18.009153853727302</v>
      </c>
      <c r="N90" s="37">
        <v>9787.0967174948692</v>
      </c>
    </row>
    <row r="91" spans="1:14" x14ac:dyDescent="0.35">
      <c r="A91" s="33"/>
      <c r="B91" s="38" t="s">
        <v>158</v>
      </c>
      <c r="C91" s="39">
        <v>21.316666666666698</v>
      </c>
      <c r="D91" s="39">
        <v>35.200000000000003</v>
      </c>
      <c r="E91" s="39">
        <v>50.966666666666697</v>
      </c>
      <c r="F91" s="39">
        <v>46.383333333333297</v>
      </c>
      <c r="G91" s="36">
        <v>52.433333333333401</v>
      </c>
      <c r="H91" s="39">
        <v>18.550077423249999</v>
      </c>
      <c r="I91" s="39">
        <v>19.443638153249999</v>
      </c>
      <c r="J91" s="36">
        <v>17.82660184625</v>
      </c>
      <c r="K91" s="39">
        <v>21.453737697000001</v>
      </c>
      <c r="L91" s="39">
        <v>20.856038684249999</v>
      </c>
      <c r="M91" s="36">
        <v>22.033208229749999</v>
      </c>
      <c r="N91" s="37">
        <v>18707.397588832901</v>
      </c>
    </row>
    <row r="92" spans="1:14" x14ac:dyDescent="0.35">
      <c r="A92" s="33"/>
      <c r="B92" s="38" t="s">
        <v>159</v>
      </c>
      <c r="C92" s="39">
        <v>9.25833333333334</v>
      </c>
      <c r="D92" s="39">
        <v>25.691666666666698</v>
      </c>
      <c r="E92" s="39">
        <v>48.141666666666701</v>
      </c>
      <c r="F92" s="39">
        <v>38.575000000000003</v>
      </c>
      <c r="G92" s="36">
        <v>45.75</v>
      </c>
      <c r="H92" s="39">
        <v>5.7294212360624996</v>
      </c>
      <c r="I92" s="39">
        <v>6.0663125970624998</v>
      </c>
      <c r="J92" s="36">
        <v>5.4116786033124997</v>
      </c>
      <c r="K92" s="39">
        <v>6.2620456868124998</v>
      </c>
      <c r="L92" s="39">
        <v>6.3949955134999996</v>
      </c>
      <c r="M92" s="36">
        <v>6.2113037428749998</v>
      </c>
      <c r="N92" s="37">
        <v>36556.017348458401</v>
      </c>
    </row>
    <row r="93" spans="1:14" x14ac:dyDescent="0.35">
      <c r="A93" s="33"/>
      <c r="B93" s="38" t="s">
        <v>160</v>
      </c>
      <c r="C93" s="39">
        <v>43.507692307692302</v>
      </c>
      <c r="D93" s="39">
        <v>68.869230769230796</v>
      </c>
      <c r="E93" s="39">
        <v>85.407692307692301</v>
      </c>
      <c r="F93" s="39">
        <v>43.992307692307698</v>
      </c>
      <c r="G93" s="36">
        <v>50.623076923076901</v>
      </c>
      <c r="H93" s="39">
        <v>38.877597755133301</v>
      </c>
      <c r="I93" s="39">
        <v>40.213007280266702</v>
      </c>
      <c r="J93" s="36">
        <v>37.683883849933302</v>
      </c>
      <c r="K93" s="39">
        <v>42.377744920466696</v>
      </c>
      <c r="L93" s="39">
        <v>40.963259516733302</v>
      </c>
      <c r="M93" s="36">
        <v>43.506003688933298</v>
      </c>
      <c r="N93" s="37">
        <v>4944.6391262305397</v>
      </c>
    </row>
    <row r="94" spans="1:14" ht="15" thickBot="1" x14ac:dyDescent="0.4">
      <c r="A94" s="33"/>
      <c r="B94" s="38" t="s">
        <v>160</v>
      </c>
      <c r="C94" s="35">
        <v>4.56666666666667</v>
      </c>
      <c r="D94" s="35">
        <v>15.8</v>
      </c>
      <c r="E94" s="35">
        <v>38.274999999999999</v>
      </c>
      <c r="F94" s="35">
        <v>34.266666666666701</v>
      </c>
      <c r="G94" s="36">
        <v>42.158333333333303</v>
      </c>
      <c r="H94" s="35">
        <v>5.9180280510624996</v>
      </c>
      <c r="I94" s="35">
        <v>6.4510336330625</v>
      </c>
      <c r="J94" s="36">
        <v>5.90805831575</v>
      </c>
      <c r="K94" s="35">
        <v>7.0814504625000003</v>
      </c>
      <c r="L94" s="35">
        <v>7.6340098164374997</v>
      </c>
      <c r="M94" s="36">
        <v>6.7904622848124996</v>
      </c>
      <c r="N94" s="37">
        <v>18414.9295891031</v>
      </c>
    </row>
    <row r="95" spans="1:14" x14ac:dyDescent="0.35">
      <c r="A95" s="33"/>
      <c r="B95" s="40" t="s">
        <v>161</v>
      </c>
      <c r="C95" s="41">
        <v>39.304000000000002</v>
      </c>
      <c r="D95" s="41">
        <v>64.959999999999994</v>
      </c>
      <c r="E95" s="41">
        <v>84.488</v>
      </c>
      <c r="F95" s="41">
        <v>42.183999999999997</v>
      </c>
      <c r="G95" s="42">
        <v>48.783999999999999</v>
      </c>
      <c r="H95" s="41">
        <v>30.812309176964298</v>
      </c>
      <c r="I95" s="41">
        <v>32.057992407178602</v>
      </c>
      <c r="J95" s="42">
        <v>29.6869407962857</v>
      </c>
      <c r="K95" s="41">
        <v>35.365449588678601</v>
      </c>
      <c r="L95" s="41">
        <v>34.114200669964298</v>
      </c>
      <c r="M95" s="42">
        <v>36.374137161857099</v>
      </c>
      <c r="N95" s="43">
        <v>10182.5565159119</v>
      </c>
    </row>
    <row r="96" spans="1:14" x14ac:dyDescent="0.35">
      <c r="A96" s="33"/>
      <c r="B96" s="38" t="s">
        <v>162</v>
      </c>
      <c r="C96" s="39">
        <v>9.9700000000000006</v>
      </c>
      <c r="D96" s="39">
        <v>30.68</v>
      </c>
      <c r="E96" s="39">
        <v>58.21</v>
      </c>
      <c r="F96" s="39">
        <v>39.15</v>
      </c>
      <c r="G96" s="36">
        <v>46.41</v>
      </c>
      <c r="H96" s="39">
        <v>8.9048606587142896</v>
      </c>
      <c r="I96" s="39">
        <v>8.9195112647142896</v>
      </c>
      <c r="J96" s="36">
        <v>8.8463487259285696</v>
      </c>
      <c r="K96" s="39">
        <v>11.0746235814286</v>
      </c>
      <c r="L96" s="39">
        <v>10.285506924071401</v>
      </c>
      <c r="M96" s="36">
        <v>11.4412873598571</v>
      </c>
      <c r="N96" s="37">
        <v>17963.221970714101</v>
      </c>
    </row>
    <row r="97" spans="1:14" ht="15" thickBot="1" x14ac:dyDescent="0.4">
      <c r="A97" s="33"/>
      <c r="B97" s="44" t="s">
        <v>163</v>
      </c>
      <c r="C97" s="45">
        <v>35.375</v>
      </c>
      <c r="D97" s="45">
        <v>58.774999999999999</v>
      </c>
      <c r="E97" s="45">
        <v>81.900000000000006</v>
      </c>
      <c r="F97" s="45">
        <v>39.299999999999997</v>
      </c>
      <c r="G97" s="46">
        <v>46.237499999999997</v>
      </c>
      <c r="H97" s="45">
        <v>40.792825999249999</v>
      </c>
      <c r="I97" s="45">
        <v>41.829082686749999</v>
      </c>
      <c r="J97" s="46">
        <v>39.9045869974167</v>
      </c>
      <c r="K97" s="45">
        <v>42.738309292250001</v>
      </c>
      <c r="L97" s="45">
        <v>41.962358146</v>
      </c>
      <c r="M97" s="46">
        <v>42.993539719416702</v>
      </c>
      <c r="N97" s="47">
        <v>13957.2720523399</v>
      </c>
    </row>
    <row r="98" spans="1:14" x14ac:dyDescent="0.35">
      <c r="A98" s="48"/>
      <c r="B98" s="49"/>
      <c r="C98" s="35"/>
      <c r="D98" s="35"/>
      <c r="E98" s="35"/>
      <c r="F98" s="35"/>
      <c r="G98" s="35"/>
      <c r="H98" s="35"/>
      <c r="I98" s="35"/>
      <c r="J98" s="35"/>
      <c r="K98" s="35"/>
      <c r="L98" s="35"/>
      <c r="M98" s="35"/>
      <c r="N98" s="50"/>
    </row>
    <row r="99" spans="1:14" x14ac:dyDescent="0.35">
      <c r="A99" s="51" t="str">
        <f>VLOOKUP(LEFT([2]Tab11!A99,250),'[1]Source trad'!$A:$C,3,FALSE)</f>
        <v>Note : *Pays riches en ressources ; ".."signifie que les données ne sont pas disponibles ou qu'elles ne sont pas valables.</v>
      </c>
      <c r="B99" s="52"/>
      <c r="C99" s="53"/>
      <c r="D99" s="53"/>
      <c r="E99" s="53"/>
      <c r="F99" s="53"/>
      <c r="G99" s="53"/>
      <c r="H99" s="53"/>
      <c r="I99" s="53"/>
      <c r="J99" s="53"/>
      <c r="K99" s="53"/>
      <c r="L99" s="53"/>
      <c r="M99" s="53"/>
      <c r="N99" s="54"/>
    </row>
    <row r="100" spans="1:14" x14ac:dyDescent="0.35">
      <c r="A100" s="51" t="str">
        <f>VLOOKUP(LEFT([2]Tab11!A100,250),'[1]Source trad'!$A:$C,3,FALSE)</f>
        <v>RDM = "Reste du monde" ; LAC = "Pays d'Amérique latine et des Caraïbes"</v>
      </c>
      <c r="B100" s="52"/>
      <c r="C100" s="53"/>
      <c r="D100" s="53"/>
      <c r="E100" s="53"/>
      <c r="F100" s="53"/>
      <c r="G100" s="53"/>
      <c r="H100" s="53"/>
      <c r="I100" s="53"/>
      <c r="J100" s="53"/>
      <c r="K100" s="53"/>
      <c r="L100" s="53"/>
      <c r="M100" s="53"/>
      <c r="N100" s="54"/>
    </row>
    <row r="101" spans="1:14" x14ac:dyDescent="0.35">
      <c r="A101" s="51" t="str">
        <f>VLOOKUP(LEFT([2]Tab11!A101,250),'[1]Source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2"/>
      <c r="C101" s="53"/>
      <c r="D101" s="53"/>
      <c r="E101" s="53"/>
      <c r="F101" s="53"/>
      <c r="G101" s="53"/>
      <c r="H101" s="53"/>
      <c r="I101" s="53"/>
      <c r="J101" s="53"/>
      <c r="K101" s="53"/>
      <c r="L101" s="53"/>
      <c r="M101" s="53"/>
      <c r="N101" s="54"/>
    </row>
    <row r="102" spans="1:14" x14ac:dyDescent="0.35">
      <c r="A102" s="51" t="str">
        <f>VLOOKUP(LEFT([2]Tab11!A102,250),'[1]Source trad'!$A:$C,3,FALSE)</f>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
      <c r="B102" s="52"/>
      <c r="C102" s="53"/>
      <c r="D102" s="53"/>
      <c r="E102" s="53"/>
      <c r="F102" s="53"/>
      <c r="G102" s="53"/>
      <c r="H102" s="53"/>
      <c r="I102" s="53"/>
      <c r="J102" s="53"/>
      <c r="K102" s="53"/>
      <c r="L102" s="53"/>
      <c r="M102" s="53"/>
      <c r="N102" s="54"/>
    </row>
    <row r="103" spans="1:14" x14ac:dyDescent="0.35">
      <c r="A103" s="51" t="str">
        <f>VLOOKUP(LEFT([2]Tab11!A103,250),'[1]Source trad'!$A:$C,3,FALSE)</f>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
      <c r="B103" s="52"/>
      <c r="C103" s="53"/>
      <c r="D103" s="53"/>
      <c r="E103" s="53"/>
      <c r="F103" s="53"/>
      <c r="G103" s="53"/>
      <c r="H103" s="53"/>
      <c r="I103" s="53"/>
      <c r="J103" s="53"/>
      <c r="K103" s="53"/>
      <c r="L103" s="53"/>
      <c r="M103" s="53"/>
      <c r="N103" s="54"/>
    </row>
    <row r="104" spans="1:14" x14ac:dyDescent="0.35">
      <c r="B104" s="52"/>
      <c r="C104" s="53"/>
      <c r="D104" s="53"/>
      <c r="E104" s="53"/>
      <c r="F104" s="53"/>
      <c r="G104" s="53"/>
      <c r="H104" s="53"/>
      <c r="I104" s="53"/>
      <c r="J104" s="53"/>
      <c r="K104" s="53"/>
      <c r="L104" s="53"/>
      <c r="M104" s="53"/>
      <c r="N104" s="54"/>
    </row>
    <row r="105" spans="1:14" ht="15.5" x14ac:dyDescent="0.35">
      <c r="B105" s="55" t="s">
        <v>164</v>
      </c>
      <c r="C105" s="53"/>
      <c r="D105" s="53"/>
      <c r="E105" s="53"/>
      <c r="F105" s="53"/>
      <c r="G105" s="53"/>
      <c r="H105" s="53"/>
      <c r="I105" s="53"/>
      <c r="J105" s="53"/>
      <c r="K105" s="53"/>
      <c r="L105" s="53"/>
      <c r="M105" s="53"/>
      <c r="N105" s="54"/>
    </row>
    <row r="106" spans="1:14" ht="15.5" x14ac:dyDescent="0.35">
      <c r="B106" s="55"/>
      <c r="C106" s="53"/>
      <c r="D106" s="53"/>
      <c r="E106" s="53"/>
      <c r="F106" s="53"/>
      <c r="G106" s="53"/>
      <c r="H106" s="53"/>
      <c r="I106" s="53"/>
      <c r="J106" s="53"/>
      <c r="K106" s="53"/>
      <c r="L106" s="53"/>
      <c r="M106" s="53"/>
      <c r="N106" s="54"/>
    </row>
    <row r="107" spans="1:14" x14ac:dyDescent="0.35">
      <c r="B107" s="56" t="s">
        <v>165</v>
      </c>
      <c r="C107" s="53"/>
      <c r="D107" s="53"/>
      <c r="E107" s="53"/>
      <c r="F107" s="53"/>
      <c r="G107" s="53"/>
      <c r="H107" s="53"/>
      <c r="I107" s="53"/>
      <c r="J107" s="53"/>
      <c r="K107" s="53"/>
      <c r="L107" s="53"/>
      <c r="M107" s="53"/>
      <c r="N107" s="54"/>
    </row>
    <row r="108" spans="1:14" x14ac:dyDescent="0.35">
      <c r="B108" s="56" t="s">
        <v>166</v>
      </c>
      <c r="C108" s="53"/>
      <c r="D108" s="53"/>
      <c r="E108" s="53"/>
      <c r="F108" s="53"/>
      <c r="G108" s="53"/>
      <c r="H108" s="53"/>
      <c r="I108" s="53"/>
      <c r="J108" s="53"/>
      <c r="K108" s="53"/>
      <c r="L108" s="53"/>
      <c r="M108" s="53"/>
      <c r="N108" s="54"/>
    </row>
    <row r="109" spans="1:14" x14ac:dyDescent="0.35">
      <c r="B109" s="56" t="s">
        <v>167</v>
      </c>
      <c r="C109" s="53"/>
      <c r="D109" s="53"/>
      <c r="E109" s="53"/>
      <c r="F109" s="53"/>
      <c r="G109" s="53"/>
      <c r="H109" s="53"/>
      <c r="I109" s="53"/>
      <c r="J109" s="53"/>
      <c r="K109" s="53"/>
      <c r="L109" s="53"/>
      <c r="M109" s="53"/>
      <c r="N109" s="54"/>
    </row>
    <row r="110" spans="1:14" x14ac:dyDescent="0.35">
      <c r="B110" s="56" t="s">
        <v>168</v>
      </c>
      <c r="C110" s="53"/>
      <c r="D110" s="53"/>
      <c r="E110" s="53"/>
      <c r="F110" s="53"/>
      <c r="G110" s="53"/>
      <c r="H110" s="53"/>
      <c r="I110" s="53"/>
      <c r="J110" s="53"/>
      <c r="K110" s="53"/>
      <c r="L110" s="53"/>
      <c r="M110" s="53"/>
      <c r="N110" s="54"/>
    </row>
    <row r="111" spans="1:14" x14ac:dyDescent="0.35">
      <c r="B111" s="56" t="s">
        <v>169</v>
      </c>
      <c r="C111" s="53"/>
      <c r="D111" s="53"/>
      <c r="E111" s="53"/>
      <c r="F111" s="53"/>
      <c r="G111" s="53"/>
      <c r="H111" s="53"/>
      <c r="I111" s="53"/>
      <c r="J111" s="53"/>
      <c r="K111" s="53"/>
      <c r="L111" s="53"/>
      <c r="M111" s="53"/>
      <c r="N111" s="54"/>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8"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Tab11</vt:lpstr>
      <vt:lpstr>'Tab11'!Print_Area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2020-12-22T18:47:16Z</dcterms:created>
  <dcterms:modified xsi:type="dcterms:W3CDTF">2020-12-22T18:47:17Z</dcterms:modified>
</cp:coreProperties>
</file>