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5" sheetId="1" r:id="rId1"/>
  </sheets>
  <externalReferences>
    <externalReference r:id="rId2"/>
    <externalReference r:id="rId3"/>
  </externalReferences>
  <definedNames>
    <definedName name="_xlnm._FilterDatabase" localSheetId="0" hidden="1">'Tab15'!$A$2:$C$97</definedName>
    <definedName name="_xlnm.Print_Area" localSheetId="0">'Tab15'!$A$1:$J$102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<sst xmlns="http://schemas.openxmlformats.org/spreadsheetml/2006/main" count="188" uniqueCount="166">
  <si>
    <t>ISO3 Code</t>
  </si>
  <si>
    <t>Pays (pays riches en ressources ombrés)</t>
  </si>
  <si>
    <t>Espérance de vie à la naissance (années), 2019</t>
  </si>
  <si>
    <t>Espérance de vie des hommes à la naissance (années), 2019</t>
  </si>
  <si>
    <t>Espérance de vie des femmes à la naissance (années), 2019</t>
  </si>
  <si>
    <t>Taux de fécondité (naissances vivantes par femme), 2019</t>
  </si>
  <si>
    <t>Taux de mortalité infantile (décès infantiles pour 1,000 naissances vivantes), 2019</t>
  </si>
  <si>
    <t>Mortalité des moins de cinq ans (décès des moins de cinq ans pour 1,000 naissances vivantes), 2019</t>
  </si>
  <si>
    <t>Probabilité de mourir avant 40 ans (morts avant l'âge de 40 ans pour 1 000 naissances vivantes), 2019</t>
  </si>
  <si>
    <t>Indice de la faim dans le monde, 2020</t>
  </si>
  <si>
    <t>AGO</t>
  </si>
  <si>
    <t>Angola*</t>
  </si>
  <si>
    <t>BWA</t>
  </si>
  <si>
    <t>Botswana*</t>
  </si>
  <si>
    <t>SWZ</t>
  </si>
  <si>
    <t>Eswatini</t>
  </si>
  <si>
    <t>LSO</t>
  </si>
  <si>
    <t>Lesotho</t>
  </si>
  <si>
    <t>MWI</t>
  </si>
  <si>
    <t>Malawi</t>
  </si>
  <si>
    <t>MOZ</t>
  </si>
  <si>
    <t>Mozambique</t>
  </si>
  <si>
    <t>NAM</t>
  </si>
  <si>
    <t>Namibie</t>
  </si>
  <si>
    <t>ZAF</t>
  </si>
  <si>
    <t>Afrique du Sud</t>
  </si>
  <si>
    <t>ZMB</t>
  </si>
  <si>
    <t>Zambie*</t>
  </si>
  <si>
    <t>..</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</si>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</sst>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4" fontId="4" fillId="2" borderId="0" xfId="0"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164" fontId="7" fillId="0" borderId="3" xfId="0"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7" fillId="0" borderId="6" xfId="1" applyNumberFormat="1" applyFont="1" applyBorder="1" applyAlignment="1">
      <alignment horizontal="right" vertical="center"/>
    </xf>
    <xf numFmtId="164" fontId="9" fillId="0" borderId="0" xfId="1" applyNumberFormat="1" applyFont="1" applyBorder="1" applyAlignment="1">
      <alignment horizontal="right"/>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164" fontId="0" fillId="0" borderId="0" xfId="0" applyNumberForma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6">
          <cell r="D16" t="str">
            <v>Tableau 15: Indicateurs de santé de base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C2" t="str">
            <v>Life expectancy at birth (years),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United Nations Department of Economic and Social Affairs Population Division World Population Prospects: the 2019 Revision, Global Hunger Index from Welthungerhilfe and Concern Worldwide (2020 edition).</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1"/>
  <sheetViews>
    <sheetView tabSelected="1" zoomScaleNormal="100" workbookViewId="0"/>
  </sheetViews>
  <sheetFormatPr defaultRowHeight="14.5" x14ac:dyDescent="0.35"/>
  <cols>
    <col min="1" max="1" width="5.453125" style="43" bestFit="1" customWidth="1"/>
    <col min="2" max="2" width="33.26953125" bestFit="1" customWidth="1"/>
    <col min="3" max="3" width="12.453125" style="49" customWidth="1"/>
    <col min="4" max="10" width="12.453125" customWidth="1"/>
  </cols>
  <sheetData>
    <row r="1" spans="1:10" ht="15" thickBot="1" x14ac:dyDescent="0.4">
      <c r="A1" s="1"/>
      <c r="B1" s="2"/>
      <c r="C1" s="3" t="str">
        <f>'[1]Table names (Statworks)'!$D$16</f>
        <v>Tableau 15: Indicateurs de santé de base</v>
      </c>
      <c r="D1" s="3"/>
      <c r="E1" s="3"/>
      <c r="F1" s="4"/>
      <c r="G1" s="3"/>
      <c r="H1" s="3"/>
      <c r="I1" s="3"/>
      <c r="J1" s="3"/>
    </row>
    <row r="2" spans="1:10" ht="74" thickBot="1" x14ac:dyDescent="0.4">
      <c r="A2" s="5" t="s">
        <v>0</v>
      </c>
      <c r="B2" s="6" t="s">
        <v>1</v>
      </c>
      <c r="C2" s="7" t="s">
        <v>2</v>
      </c>
      <c r="D2" s="8" t="s">
        <v>3</v>
      </c>
      <c r="E2" s="9" t="s">
        <v>4</v>
      </c>
      <c r="F2" s="10" t="s">
        <v>5</v>
      </c>
      <c r="G2" s="8" t="s">
        <v>6</v>
      </c>
      <c r="H2" s="8" t="s">
        <v>7</v>
      </c>
      <c r="I2" s="9" t="s">
        <v>8</v>
      </c>
      <c r="J2" s="9" t="s">
        <v>9</v>
      </c>
    </row>
    <row r="3" spans="1:10" x14ac:dyDescent="0.35">
      <c r="A3" s="11" t="s">
        <v>10</v>
      </c>
      <c r="B3" s="12" t="s">
        <v>11</v>
      </c>
      <c r="C3" s="13">
        <v>61.3521</v>
      </c>
      <c r="D3" s="13">
        <v>58.607750000000003</v>
      </c>
      <c r="E3" s="14">
        <v>64.262749999999997</v>
      </c>
      <c r="F3" s="13">
        <v>5.4178350000000002</v>
      </c>
      <c r="G3" s="13">
        <v>56.642299999999999</v>
      </c>
      <c r="H3" s="13">
        <v>73.612200000000001</v>
      </c>
      <c r="I3" s="14">
        <v>165.6934345</v>
      </c>
      <c r="J3" s="14">
        <v>26.8</v>
      </c>
    </row>
    <row r="4" spans="1:10" x14ac:dyDescent="0.35">
      <c r="A4" s="11" t="s">
        <v>12</v>
      </c>
      <c r="B4" s="12" t="s">
        <v>13</v>
      </c>
      <c r="C4" s="13">
        <v>70.403475</v>
      </c>
      <c r="D4" s="13">
        <v>67.221500000000006</v>
      </c>
      <c r="E4" s="14">
        <v>73.228250000000003</v>
      </c>
      <c r="F4" s="13">
        <v>2.8563125</v>
      </c>
      <c r="G4" s="13">
        <v>28.603925</v>
      </c>
      <c r="H4" s="13">
        <v>35.908700000000003</v>
      </c>
      <c r="I4" s="14">
        <v>87.783603499999998</v>
      </c>
      <c r="J4" s="14">
        <v>22.6</v>
      </c>
    </row>
    <row r="5" spans="1:10" x14ac:dyDescent="0.35">
      <c r="A5" s="11" t="s">
        <v>14</v>
      </c>
      <c r="B5" s="15" t="s">
        <v>15</v>
      </c>
      <c r="C5" s="16">
        <v>61.735574999999997</v>
      </c>
      <c r="D5" s="16">
        <v>57.239249999999998</v>
      </c>
      <c r="E5" s="17">
        <v>66.64725</v>
      </c>
      <c r="F5" s="18">
        <v>2.990075</v>
      </c>
      <c r="G5" s="16">
        <v>38.378599999999999</v>
      </c>
      <c r="H5" s="16">
        <v>49.664349999999999</v>
      </c>
      <c r="I5" s="17">
        <v>154.83313000000001</v>
      </c>
      <c r="J5" s="17">
        <v>20.3</v>
      </c>
    </row>
    <row r="6" spans="1:10" x14ac:dyDescent="0.35">
      <c r="A6" s="11" t="s">
        <v>16</v>
      </c>
      <c r="B6" s="15" t="s">
        <v>17</v>
      </c>
      <c r="C6" s="16">
        <v>55.037875</v>
      </c>
      <c r="D6" s="16">
        <v>51.877499999999998</v>
      </c>
      <c r="E6" s="17">
        <v>58.299750000000003</v>
      </c>
      <c r="F6" s="18">
        <v>3.1327924999999999</v>
      </c>
      <c r="G6" s="16">
        <v>61.0989</v>
      </c>
      <c r="H6" s="16">
        <v>84.076374999999999</v>
      </c>
      <c r="I6" s="17">
        <v>248.8355665</v>
      </c>
      <c r="J6" s="17">
        <v>30.7</v>
      </c>
    </row>
    <row r="7" spans="1:10" x14ac:dyDescent="0.35">
      <c r="A7" s="11" t="s">
        <v>18</v>
      </c>
      <c r="B7" s="15" t="s">
        <v>19</v>
      </c>
      <c r="C7" s="16">
        <v>64.5518</v>
      </c>
      <c r="D7" s="16">
        <v>61.347749999999998</v>
      </c>
      <c r="E7" s="17">
        <v>67.741500000000002</v>
      </c>
      <c r="F7" s="18">
        <v>4.0683325000000004</v>
      </c>
      <c r="G7" s="16">
        <v>38.023874999999997</v>
      </c>
      <c r="H7" s="16">
        <v>50.156100000000002</v>
      </c>
      <c r="I7" s="17">
        <v>134.76935275</v>
      </c>
      <c r="J7" s="17">
        <v>22.6</v>
      </c>
    </row>
    <row r="8" spans="1:10" x14ac:dyDescent="0.35">
      <c r="A8" s="11" t="s">
        <v>20</v>
      </c>
      <c r="B8" s="15" t="s">
        <v>21</v>
      </c>
      <c r="C8" s="16">
        <v>61.713225000000001</v>
      </c>
      <c r="D8" s="16">
        <v>58.579000000000001</v>
      </c>
      <c r="E8" s="17">
        <v>64.569000000000003</v>
      </c>
      <c r="F8" s="18">
        <v>4.7820074999999997</v>
      </c>
      <c r="G8" s="16">
        <v>51.239224999999998</v>
      </c>
      <c r="H8" s="16">
        <v>68.339524999999995</v>
      </c>
      <c r="I8" s="17">
        <v>165.9577955</v>
      </c>
      <c r="J8" s="17">
        <v>33.1</v>
      </c>
    </row>
    <row r="9" spans="1:10" x14ac:dyDescent="0.35">
      <c r="A9" s="11" t="s">
        <v>22</v>
      </c>
      <c r="B9" s="15" t="s">
        <v>23</v>
      </c>
      <c r="C9" s="16">
        <v>63.793225</v>
      </c>
      <c r="D9" s="16">
        <v>60.731000000000002</v>
      </c>
      <c r="E9" s="17">
        <v>66.630499999999998</v>
      </c>
      <c r="F9" s="18">
        <v>3.3515225000000002</v>
      </c>
      <c r="G9" s="16">
        <v>31.8047</v>
      </c>
      <c r="H9" s="16">
        <v>42.641199999999998</v>
      </c>
      <c r="I9" s="17">
        <v>139.5818175</v>
      </c>
      <c r="J9" s="17">
        <v>19.100000000000001</v>
      </c>
    </row>
    <row r="10" spans="1:10" x14ac:dyDescent="0.35">
      <c r="A10" s="11" t="s">
        <v>24</v>
      </c>
      <c r="B10" s="15" t="s">
        <v>25</v>
      </c>
      <c r="C10" s="16">
        <v>64.378950000000003</v>
      </c>
      <c r="D10" s="16">
        <v>60.938749999999999</v>
      </c>
      <c r="E10" s="17">
        <v>67.969499999999996</v>
      </c>
      <c r="F10" s="18">
        <v>2.3738450000000002</v>
      </c>
      <c r="G10" s="16">
        <v>25.577500000000001</v>
      </c>
      <c r="H10" s="16">
        <v>33.195525000000004</v>
      </c>
      <c r="I10" s="17">
        <v>131.4107305</v>
      </c>
      <c r="J10" s="17">
        <v>13.5</v>
      </c>
    </row>
    <row r="11" spans="1:10" x14ac:dyDescent="0.35">
      <c r="A11" s="11" t="s">
        <v>26</v>
      </c>
      <c r="B11" s="19" t="s">
        <v>27</v>
      </c>
      <c r="C11" s="13">
        <v>64.384900000000002</v>
      </c>
      <c r="D11" s="13">
        <v>61.183250000000001</v>
      </c>
      <c r="E11" s="14">
        <v>67.566249999999997</v>
      </c>
      <c r="F11" s="13">
        <v>4.4988925000000002</v>
      </c>
      <c r="G11" s="13">
        <v>43.33475</v>
      </c>
      <c r="H11" s="13">
        <v>57.0548</v>
      </c>
      <c r="I11" s="14">
        <v>139.6437225</v>
      </c>
      <c r="J11" s="14" t="s">
        <v>28</v>
      </c>
    </row>
    <row r="12" spans="1:10" ht="15" thickBot="1" x14ac:dyDescent="0.4">
      <c r="A12" s="11" t="s">
        <v>29</v>
      </c>
      <c r="B12" s="20" t="s">
        <v>30</v>
      </c>
      <c r="C12" s="16">
        <v>61.999875000000003</v>
      </c>
      <c r="D12" s="16">
        <v>60.367750000000001</v>
      </c>
      <c r="E12" s="17">
        <v>63.344999999999999</v>
      </c>
      <c r="F12" s="18">
        <v>3.4902600000000001</v>
      </c>
      <c r="G12" s="16">
        <v>35.191625000000002</v>
      </c>
      <c r="H12" s="16">
        <v>45.678725</v>
      </c>
      <c r="I12" s="17">
        <v>160.98106050000001</v>
      </c>
      <c r="J12" s="17" t="s">
        <v>28</v>
      </c>
    </row>
    <row r="13" spans="1:10" ht="15" thickBot="1" x14ac:dyDescent="0.4">
      <c r="A13" s="21" t="s">
        <v>31</v>
      </c>
      <c r="B13" s="22" t="s">
        <v>32</v>
      </c>
      <c r="C13" s="23">
        <v>62.935099999999998</v>
      </c>
      <c r="D13" s="23">
        <v>59.809350000000002</v>
      </c>
      <c r="E13" s="24">
        <v>66.025975000000003</v>
      </c>
      <c r="F13" s="23">
        <v>3.6961875000000002</v>
      </c>
      <c r="G13" s="23">
        <v>40.989539999999998</v>
      </c>
      <c r="H13" s="23">
        <v>54.03275</v>
      </c>
      <c r="I13" s="24">
        <v>152.949021375</v>
      </c>
      <c r="J13" s="24">
        <v>23.587499999999999</v>
      </c>
    </row>
    <row r="14" spans="1:10" x14ac:dyDescent="0.35">
      <c r="A14" s="11" t="s">
        <v>33</v>
      </c>
      <c r="B14" s="15" t="s">
        <v>34</v>
      </c>
      <c r="C14" s="16">
        <v>61.646925000000003</v>
      </c>
      <c r="D14" s="16">
        <v>59.835500000000003</v>
      </c>
      <c r="E14" s="17">
        <v>63.427</v>
      </c>
      <c r="F14" s="18">
        <v>5.3023724999999997</v>
      </c>
      <c r="G14" s="16">
        <v>39.581524999999999</v>
      </c>
      <c r="H14" s="16">
        <v>57.945450000000001</v>
      </c>
      <c r="I14" s="17">
        <v>189.09804750000001</v>
      </c>
      <c r="J14" s="17" t="s">
        <v>28</v>
      </c>
    </row>
    <row r="15" spans="1:10" x14ac:dyDescent="0.35">
      <c r="A15" s="11" t="s">
        <v>35</v>
      </c>
      <c r="B15" s="15" t="s">
        <v>36</v>
      </c>
      <c r="C15" s="16">
        <v>59.496524999999998</v>
      </c>
      <c r="D15" s="16">
        <v>58.28425</v>
      </c>
      <c r="E15" s="17">
        <v>60.71275</v>
      </c>
      <c r="F15" s="18">
        <v>4.4998674999999997</v>
      </c>
      <c r="G15" s="16">
        <v>58.395850000000003</v>
      </c>
      <c r="H15" s="16">
        <v>83.600525000000005</v>
      </c>
      <c r="I15" s="17">
        <v>196.42284824999999</v>
      </c>
      <c r="J15" s="17">
        <v>19.100000000000001</v>
      </c>
    </row>
    <row r="16" spans="1:10" x14ac:dyDescent="0.35">
      <c r="A16" s="11" t="s">
        <v>37</v>
      </c>
      <c r="B16" s="15" t="s">
        <v>38</v>
      </c>
      <c r="C16" s="16">
        <v>53.742975000000001</v>
      </c>
      <c r="D16" s="16">
        <v>51.418750000000003</v>
      </c>
      <c r="E16" s="17">
        <v>56.111750000000001</v>
      </c>
      <c r="F16" s="18">
        <v>4.6495499999999996</v>
      </c>
      <c r="G16" s="16">
        <v>79.327825000000004</v>
      </c>
      <c r="H16" s="16">
        <v>115.908575</v>
      </c>
      <c r="I16" s="17">
        <v>268.9777765</v>
      </c>
      <c r="J16" s="17" t="s">
        <v>28</v>
      </c>
    </row>
    <row r="17" spans="1:10" x14ac:dyDescent="0.35">
      <c r="A17" s="11" t="s">
        <v>39</v>
      </c>
      <c r="B17" s="19" t="s">
        <v>40</v>
      </c>
      <c r="C17" s="13">
        <v>54.25385</v>
      </c>
      <c r="D17" s="13">
        <v>52.860999999999997</v>
      </c>
      <c r="E17" s="14">
        <v>55.669499999999999</v>
      </c>
      <c r="F17" s="13">
        <v>5.6443624999999997</v>
      </c>
      <c r="G17" s="13">
        <v>71.687049999999999</v>
      </c>
      <c r="H17" s="13">
        <v>118.668475</v>
      </c>
      <c r="I17" s="14">
        <v>289.86785600000002</v>
      </c>
      <c r="J17" s="14">
        <v>44.7</v>
      </c>
    </row>
    <row r="18" spans="1:10" x14ac:dyDescent="0.35">
      <c r="A18" s="11" t="s">
        <v>41</v>
      </c>
      <c r="B18" s="19" t="s">
        <v>42</v>
      </c>
      <c r="C18" s="13">
        <v>64.871049999999997</v>
      </c>
      <c r="D18" s="13">
        <v>63.326500000000003</v>
      </c>
      <c r="E18" s="14">
        <v>66.377250000000004</v>
      </c>
      <c r="F18" s="13">
        <v>4.3748500000000003</v>
      </c>
      <c r="G18" s="13">
        <v>33.504350000000002</v>
      </c>
      <c r="H18" s="13">
        <v>44.539700000000003</v>
      </c>
      <c r="I18" s="14">
        <v>130.76786974999999</v>
      </c>
      <c r="J18" s="14">
        <v>26</v>
      </c>
    </row>
    <row r="19" spans="1:10" x14ac:dyDescent="0.35">
      <c r="A19" s="11" t="s">
        <v>43</v>
      </c>
      <c r="B19" s="19" t="s">
        <v>44</v>
      </c>
      <c r="C19" s="13">
        <v>60.826000000000001</v>
      </c>
      <c r="D19" s="13">
        <v>59.290999999999997</v>
      </c>
      <c r="E19" s="14">
        <v>62.384500000000003</v>
      </c>
      <c r="F19" s="13">
        <v>5.8309674999999999</v>
      </c>
      <c r="G19" s="13">
        <v>62.5259</v>
      </c>
      <c r="H19" s="13">
        <v>96.220875000000007</v>
      </c>
      <c r="I19" s="14">
        <v>200.78468425</v>
      </c>
      <c r="J19" s="14" t="s">
        <v>28</v>
      </c>
    </row>
    <row r="20" spans="1:10" x14ac:dyDescent="0.35">
      <c r="A20" s="11" t="s">
        <v>45</v>
      </c>
      <c r="B20" s="19" t="s">
        <v>46</v>
      </c>
      <c r="C20" s="13">
        <v>58.772399999999998</v>
      </c>
      <c r="D20" s="13">
        <v>57.832500000000003</v>
      </c>
      <c r="E20" s="14">
        <v>59.89725</v>
      </c>
      <c r="F20" s="13">
        <v>4.4232300000000002</v>
      </c>
      <c r="G20" s="13">
        <v>63.825625000000002</v>
      </c>
      <c r="H20" s="13">
        <v>89.439525000000003</v>
      </c>
      <c r="I20" s="14">
        <v>202.92457400000001</v>
      </c>
      <c r="J20" s="14" t="s">
        <v>28</v>
      </c>
    </row>
    <row r="21" spans="1:10" x14ac:dyDescent="0.35">
      <c r="A21" s="11" t="s">
        <v>47</v>
      </c>
      <c r="B21" s="19" t="s">
        <v>48</v>
      </c>
      <c r="C21" s="13">
        <v>66.830275</v>
      </c>
      <c r="D21" s="13">
        <v>64.618750000000006</v>
      </c>
      <c r="E21" s="14">
        <v>69.174250000000001</v>
      </c>
      <c r="F21" s="13">
        <v>3.9653700000000001</v>
      </c>
      <c r="G21" s="13">
        <v>33.345424999999999</v>
      </c>
      <c r="H21" s="13">
        <v>45.115699999999997</v>
      </c>
      <c r="I21" s="14">
        <v>116.431888</v>
      </c>
      <c r="J21" s="14">
        <v>18.2</v>
      </c>
    </row>
    <row r="22" spans="1:10" ht="15" thickBot="1" x14ac:dyDescent="0.4">
      <c r="A22" s="11" t="s">
        <v>49</v>
      </c>
      <c r="B22" s="15" t="s">
        <v>50</v>
      </c>
      <c r="C22" s="16">
        <v>70.501050000000006</v>
      </c>
      <c r="D22" s="16">
        <v>68.096000000000004</v>
      </c>
      <c r="E22" s="17">
        <v>72.930000000000007</v>
      </c>
      <c r="F22" s="18">
        <v>4.2744875000000002</v>
      </c>
      <c r="G22" s="16">
        <v>24.77195</v>
      </c>
      <c r="H22" s="16">
        <v>30.198575000000002</v>
      </c>
      <c r="I22" s="17">
        <v>68.248210749999998</v>
      </c>
      <c r="J22" s="17" t="s">
        <v>28</v>
      </c>
    </row>
    <row r="23" spans="1:10" ht="15" thickBot="1" x14ac:dyDescent="0.4">
      <c r="A23" s="21" t="s">
        <v>31</v>
      </c>
      <c r="B23" s="22" t="s">
        <v>51</v>
      </c>
      <c r="C23" s="23">
        <v>61.215672222222302</v>
      </c>
      <c r="D23" s="23">
        <v>59.507138888888903</v>
      </c>
      <c r="E23" s="24">
        <v>62.964916666666703</v>
      </c>
      <c r="F23" s="23">
        <v>4.7738952777777799</v>
      </c>
      <c r="G23" s="23">
        <v>51.885055555555603</v>
      </c>
      <c r="H23" s="23">
        <v>75.737488888888905</v>
      </c>
      <c r="I23" s="24">
        <v>184.83597277777801</v>
      </c>
      <c r="J23" s="24">
        <v>27</v>
      </c>
    </row>
    <row r="24" spans="1:10" x14ac:dyDescent="0.35">
      <c r="A24" s="11" t="s">
        <v>52</v>
      </c>
      <c r="B24" s="15" t="s">
        <v>53</v>
      </c>
      <c r="C24" s="16">
        <v>64.327524999999994</v>
      </c>
      <c r="D24" s="16">
        <v>62.588500000000003</v>
      </c>
      <c r="E24" s="17">
        <v>66.134500000000003</v>
      </c>
      <c r="F24" s="18">
        <v>4.1287500000000001</v>
      </c>
      <c r="G24" s="16">
        <v>51.624825000000001</v>
      </c>
      <c r="H24" s="16">
        <v>67.733424999999997</v>
      </c>
      <c r="I24" s="17">
        <v>137.22013150000001</v>
      </c>
      <c r="J24" s="17" t="s">
        <v>28</v>
      </c>
    </row>
    <row r="25" spans="1:10" x14ac:dyDescent="0.35">
      <c r="A25" s="11" t="s">
        <v>54</v>
      </c>
      <c r="B25" s="15" t="s">
        <v>55</v>
      </c>
      <c r="C25" s="16">
        <v>67.944175000000001</v>
      </c>
      <c r="D25" s="16">
        <v>65.86</v>
      </c>
      <c r="E25" s="17">
        <v>70.287999999999997</v>
      </c>
      <c r="F25" s="18">
        <v>2.65768</v>
      </c>
      <c r="G25" s="16">
        <v>27.116425</v>
      </c>
      <c r="H25" s="16">
        <v>41.652999999999999</v>
      </c>
      <c r="I25" s="17">
        <v>111.8344895</v>
      </c>
      <c r="J25" s="17" t="s">
        <v>28</v>
      </c>
    </row>
    <row r="26" spans="1:10" x14ac:dyDescent="0.35">
      <c r="A26" s="11" t="s">
        <v>56</v>
      </c>
      <c r="B26" s="15" t="s">
        <v>57</v>
      </c>
      <c r="C26" s="16">
        <v>66.424149999999997</v>
      </c>
      <c r="D26" s="16">
        <v>64.254750000000001</v>
      </c>
      <c r="E26" s="17">
        <v>68.667500000000004</v>
      </c>
      <c r="F26" s="18">
        <v>4.0228524999999999</v>
      </c>
      <c r="G26" s="16">
        <v>31.699850000000001</v>
      </c>
      <c r="H26" s="16">
        <v>40.440300000000001</v>
      </c>
      <c r="I26" s="17">
        <v>100.473113</v>
      </c>
      <c r="J26" s="17" t="s">
        <v>28</v>
      </c>
    </row>
    <row r="27" spans="1:10" x14ac:dyDescent="0.35">
      <c r="A27" s="11" t="s">
        <v>58</v>
      </c>
      <c r="B27" s="15" t="s">
        <v>59</v>
      </c>
      <c r="C27" s="16">
        <v>66.6374</v>
      </c>
      <c r="D27" s="16">
        <v>64.730999999999995</v>
      </c>
      <c r="E27" s="17">
        <v>68.579750000000004</v>
      </c>
      <c r="F27" s="18">
        <v>4.1368200000000002</v>
      </c>
      <c r="G27" s="16">
        <v>34.395024999999997</v>
      </c>
      <c r="H27" s="16">
        <v>51.021725000000004</v>
      </c>
      <c r="I27" s="17">
        <v>131.25299749999999</v>
      </c>
      <c r="J27" s="17">
        <v>26.2</v>
      </c>
    </row>
    <row r="28" spans="1:10" x14ac:dyDescent="0.35">
      <c r="A28" s="11" t="s">
        <v>60</v>
      </c>
      <c r="B28" s="15" t="s">
        <v>61</v>
      </c>
      <c r="C28" s="16">
        <v>67.106525000000005</v>
      </c>
      <c r="D28" s="16">
        <v>64.724999999999994</v>
      </c>
      <c r="E28" s="17">
        <v>69.45</v>
      </c>
      <c r="F28" s="18">
        <v>3.36497</v>
      </c>
      <c r="G28" s="16">
        <v>34.762824999999999</v>
      </c>
      <c r="H28" s="16">
        <v>44.820974999999997</v>
      </c>
      <c r="I28" s="17">
        <v>112.58654174999999</v>
      </c>
      <c r="J28" s="17">
        <v>23.7</v>
      </c>
    </row>
    <row r="29" spans="1:10" x14ac:dyDescent="0.35">
      <c r="A29" s="11" t="s">
        <v>62</v>
      </c>
      <c r="B29" s="15" t="s">
        <v>63</v>
      </c>
      <c r="C29" s="16">
        <v>67.075225000000003</v>
      </c>
      <c r="D29" s="16">
        <v>65.445250000000001</v>
      </c>
      <c r="E29" s="17">
        <v>68.722999999999999</v>
      </c>
      <c r="F29" s="18">
        <v>4.0219674999999997</v>
      </c>
      <c r="G29" s="16">
        <v>26.764475000000001</v>
      </c>
      <c r="H29" s="16">
        <v>39.857975000000003</v>
      </c>
      <c r="I29" s="17">
        <v>111.222358</v>
      </c>
      <c r="J29" s="17">
        <v>36</v>
      </c>
    </row>
    <row r="30" spans="1:10" x14ac:dyDescent="0.35">
      <c r="A30" s="11" t="s">
        <v>64</v>
      </c>
      <c r="B30" s="15" t="s">
        <v>65</v>
      </c>
      <c r="C30" s="16">
        <v>74.951674999999994</v>
      </c>
      <c r="D30" s="16">
        <v>71.633499999999998</v>
      </c>
      <c r="E30" s="17">
        <v>78.406999999999996</v>
      </c>
      <c r="F30" s="18">
        <v>1.36063</v>
      </c>
      <c r="G30" s="16">
        <v>10.978574999999999</v>
      </c>
      <c r="H30" s="16">
        <v>12.856725000000001</v>
      </c>
      <c r="I30" s="17">
        <v>45.284222749999998</v>
      </c>
      <c r="J30" s="17">
        <v>9.3000000000000007</v>
      </c>
    </row>
    <row r="31" spans="1:10" x14ac:dyDescent="0.35">
      <c r="A31" s="11" t="s">
        <v>66</v>
      </c>
      <c r="B31" s="15" t="s">
        <v>67</v>
      </c>
      <c r="C31" s="16">
        <v>69.205200000000005</v>
      </c>
      <c r="D31" s="16">
        <v>66.972499999999997</v>
      </c>
      <c r="E31" s="17">
        <v>71.340500000000006</v>
      </c>
      <c r="F31" s="18">
        <v>4.0495274999999999</v>
      </c>
      <c r="G31" s="16">
        <v>26.206099999999999</v>
      </c>
      <c r="H31" s="16">
        <v>34.207675000000002</v>
      </c>
      <c r="I31" s="17">
        <v>94.128570499999995</v>
      </c>
      <c r="J31" s="17">
        <v>28.3</v>
      </c>
    </row>
    <row r="32" spans="1:10" x14ac:dyDescent="0.35">
      <c r="A32" s="11" t="s">
        <v>68</v>
      </c>
      <c r="B32" s="15" t="s">
        <v>69</v>
      </c>
      <c r="C32" s="16">
        <v>73.363924999999995</v>
      </c>
      <c r="D32" s="16">
        <v>69.855249999999998</v>
      </c>
      <c r="E32" s="17">
        <v>77.352500000000006</v>
      </c>
      <c r="F32" s="18">
        <v>2.4789824999999999</v>
      </c>
      <c r="G32" s="16">
        <v>10.437849999999999</v>
      </c>
      <c r="H32" s="16">
        <v>13.652025</v>
      </c>
      <c r="I32" s="17">
        <v>50.693869000000099</v>
      </c>
      <c r="J32" s="17" t="s">
        <v>28</v>
      </c>
    </row>
    <row r="33" spans="1:10" x14ac:dyDescent="0.35">
      <c r="A33" s="11" t="s">
        <v>70</v>
      </c>
      <c r="B33" s="15" t="s">
        <v>71</v>
      </c>
      <c r="C33" s="16">
        <v>57.549325000000003</v>
      </c>
      <c r="D33" s="16">
        <v>55.875999999999998</v>
      </c>
      <c r="E33" s="17">
        <v>59.287500000000001</v>
      </c>
      <c r="F33" s="18">
        <v>5.9737650000000002</v>
      </c>
      <c r="G33" s="16">
        <v>66.358975000000001</v>
      </c>
      <c r="H33" s="16">
        <v>110.36794999999999</v>
      </c>
      <c r="I33" s="17">
        <v>239.32055750000001</v>
      </c>
      <c r="J33" s="17" t="s">
        <v>28</v>
      </c>
    </row>
    <row r="34" spans="1:10" x14ac:dyDescent="0.35">
      <c r="A34" s="11" t="s">
        <v>72</v>
      </c>
      <c r="B34" s="12" t="s">
        <v>73</v>
      </c>
      <c r="C34" s="13">
        <v>57.833725000000001</v>
      </c>
      <c r="D34" s="13">
        <v>56.341749999999998</v>
      </c>
      <c r="E34" s="14">
        <v>59.3675</v>
      </c>
      <c r="F34" s="13">
        <v>4.6126825</v>
      </c>
      <c r="G34" s="13">
        <v>63.819699999999997</v>
      </c>
      <c r="H34" s="13">
        <v>97.849225000000004</v>
      </c>
      <c r="I34" s="14">
        <v>237.64490000000001</v>
      </c>
      <c r="J34" s="14" t="s">
        <v>28</v>
      </c>
    </row>
    <row r="35" spans="1:10" x14ac:dyDescent="0.35">
      <c r="A35" s="11" t="s">
        <v>74</v>
      </c>
      <c r="B35" s="15" t="s">
        <v>75</v>
      </c>
      <c r="C35" s="16">
        <v>65.304000000000002</v>
      </c>
      <c r="D35" s="16">
        <v>63.447749999999999</v>
      </c>
      <c r="E35" s="17">
        <v>67.193749999999994</v>
      </c>
      <c r="F35" s="18">
        <v>4.3407150000000003</v>
      </c>
      <c r="G35" s="16">
        <v>41.379150000000003</v>
      </c>
      <c r="H35" s="16">
        <v>61.673850000000002</v>
      </c>
      <c r="I35" s="17">
        <v>146.39788824999999</v>
      </c>
      <c r="J35" s="17">
        <v>27.2</v>
      </c>
    </row>
    <row r="36" spans="1:10" x14ac:dyDescent="0.35">
      <c r="A36" s="11" t="s">
        <v>76</v>
      </c>
      <c r="B36" s="15" t="s">
        <v>77</v>
      </c>
      <c r="C36" s="16">
        <v>65.960925000000003</v>
      </c>
      <c r="D36" s="16">
        <v>64.256749999999997</v>
      </c>
      <c r="E36" s="17">
        <v>67.606499999999997</v>
      </c>
      <c r="F36" s="18">
        <v>4.8294800000000002</v>
      </c>
      <c r="G36" s="16">
        <v>39.474924999999999</v>
      </c>
      <c r="H36" s="16">
        <v>53.788825000000003</v>
      </c>
      <c r="I36" s="17">
        <v>126.29954725</v>
      </c>
      <c r="J36" s="17">
        <v>25</v>
      </c>
    </row>
    <row r="37" spans="1:10" ht="15" thickBot="1" x14ac:dyDescent="0.4">
      <c r="A37" s="11" t="s">
        <v>78</v>
      </c>
      <c r="B37" s="15" t="s">
        <v>79</v>
      </c>
      <c r="C37" s="16">
        <v>63.7029</v>
      </c>
      <c r="D37" s="16">
        <v>61.218249999999998</v>
      </c>
      <c r="E37" s="17">
        <v>66.065749999999994</v>
      </c>
      <c r="F37" s="18">
        <v>4.7838750000000001</v>
      </c>
      <c r="G37" s="16">
        <v>42.436675000000001</v>
      </c>
      <c r="H37" s="16">
        <v>57.3003</v>
      </c>
      <c r="I37" s="17">
        <v>146.75925225</v>
      </c>
      <c r="J37" s="17" t="s">
        <v>28</v>
      </c>
    </row>
    <row r="38" spans="1:10" ht="15" thickBot="1" x14ac:dyDescent="0.4">
      <c r="A38" s="21" t="s">
        <v>31</v>
      </c>
      <c r="B38" s="22" t="s">
        <v>80</v>
      </c>
      <c r="C38" s="23">
        <v>66.241905357142898</v>
      </c>
      <c r="D38" s="23">
        <v>64.086160714285697</v>
      </c>
      <c r="E38" s="24">
        <v>68.4616964285714</v>
      </c>
      <c r="F38" s="23">
        <v>3.91162125</v>
      </c>
      <c r="G38" s="23">
        <v>36.246812499999997</v>
      </c>
      <c r="H38" s="23">
        <v>51.944569642857097</v>
      </c>
      <c r="I38" s="24">
        <v>127.93703133928599</v>
      </c>
      <c r="J38" s="24">
        <v>25.1</v>
      </c>
    </row>
    <row r="39" spans="1:10" x14ac:dyDescent="0.35">
      <c r="A39" s="11" t="s">
        <v>81</v>
      </c>
      <c r="B39" s="12" t="s">
        <v>82</v>
      </c>
      <c r="C39" s="13">
        <v>76.912700000000001</v>
      </c>
      <c r="D39" s="13">
        <v>75.695999999999998</v>
      </c>
      <c r="E39" s="14">
        <v>78.173749999999998</v>
      </c>
      <c r="F39" s="13">
        <v>3.0682200000000002</v>
      </c>
      <c r="G39" s="13">
        <v>20.155275</v>
      </c>
      <c r="H39" s="13">
        <v>23.421800000000001</v>
      </c>
      <c r="I39" s="14">
        <v>48.961477499999901</v>
      </c>
      <c r="J39" s="14">
        <v>9</v>
      </c>
    </row>
    <row r="40" spans="1:10" x14ac:dyDescent="0.35">
      <c r="A40" s="11" t="s">
        <v>83</v>
      </c>
      <c r="B40" s="15" t="s">
        <v>84</v>
      </c>
      <c r="C40" s="16">
        <v>72.014049999999997</v>
      </c>
      <c r="D40" s="16">
        <v>69.760499999999993</v>
      </c>
      <c r="E40" s="17">
        <v>74.385000000000005</v>
      </c>
      <c r="F40" s="18">
        <v>3.2920275000000001</v>
      </c>
      <c r="G40" s="16">
        <v>14.632125</v>
      </c>
      <c r="H40" s="16">
        <v>18.682500000000001</v>
      </c>
      <c r="I40" s="17">
        <v>44.361594750000002</v>
      </c>
      <c r="J40" s="17">
        <v>11.9</v>
      </c>
    </row>
    <row r="41" spans="1:10" x14ac:dyDescent="0.35">
      <c r="A41" s="11" t="s">
        <v>85</v>
      </c>
      <c r="B41" s="12" t="s">
        <v>86</v>
      </c>
      <c r="C41" s="13">
        <v>72.984800000000007</v>
      </c>
      <c r="D41" s="13">
        <v>70.200999999999993</v>
      </c>
      <c r="E41" s="14">
        <v>75.98075</v>
      </c>
      <c r="F41" s="13">
        <v>2.1916125000000002</v>
      </c>
      <c r="G41" s="13">
        <v>9.82315</v>
      </c>
      <c r="H41" s="13">
        <v>11.842874999999999</v>
      </c>
      <c r="I41" s="14">
        <v>50.031628750000003</v>
      </c>
      <c r="J41" s="14" t="s">
        <v>28</v>
      </c>
    </row>
    <row r="42" spans="1:10" x14ac:dyDescent="0.35">
      <c r="A42" s="11" t="s">
        <v>87</v>
      </c>
      <c r="B42" s="12" t="s">
        <v>88</v>
      </c>
      <c r="C42" s="13">
        <v>65.014099999999999</v>
      </c>
      <c r="D42" s="13">
        <v>63.453749999999999</v>
      </c>
      <c r="E42" s="14">
        <v>66.544749999999993</v>
      </c>
      <c r="F42" s="13">
        <v>4.4972775</v>
      </c>
      <c r="G42" s="13">
        <v>51.814174999999999</v>
      </c>
      <c r="H42" s="13">
        <v>74.800875000000005</v>
      </c>
      <c r="I42" s="14">
        <v>132.01748000000001</v>
      </c>
      <c r="J42" s="14">
        <v>24</v>
      </c>
    </row>
    <row r="43" spans="1:10" x14ac:dyDescent="0.35">
      <c r="A43" s="11" t="s">
        <v>89</v>
      </c>
      <c r="B43" s="15" t="s">
        <v>90</v>
      </c>
      <c r="C43" s="16">
        <v>76.715199999999996</v>
      </c>
      <c r="D43" s="16">
        <v>75.474249999999998</v>
      </c>
      <c r="E43" s="17">
        <v>77.909000000000006</v>
      </c>
      <c r="F43" s="18">
        <v>2.3674075000000001</v>
      </c>
      <c r="G43" s="16">
        <v>18.583400000000001</v>
      </c>
      <c r="H43" s="16">
        <v>21.875724999999999</v>
      </c>
      <c r="I43" s="17">
        <v>41.2267849999999</v>
      </c>
      <c r="J43" s="17">
        <v>8.9</v>
      </c>
    </row>
    <row r="44" spans="1:10" ht="15" thickBot="1" x14ac:dyDescent="0.4">
      <c r="A44" s="11" t="s">
        <v>91</v>
      </c>
      <c r="B44" s="15" t="s">
        <v>92</v>
      </c>
      <c r="C44" s="16">
        <v>76.699749999999995</v>
      </c>
      <c r="D44" s="16">
        <v>74.686750000000004</v>
      </c>
      <c r="E44" s="17">
        <v>78.721249999999998</v>
      </c>
      <c r="F44" s="18">
        <v>2.1830775</v>
      </c>
      <c r="G44" s="16">
        <v>12.1082</v>
      </c>
      <c r="H44" s="16">
        <v>12.86985</v>
      </c>
      <c r="I44" s="17">
        <v>29.340880749999901</v>
      </c>
      <c r="J44" s="17">
        <v>5.7</v>
      </c>
    </row>
    <row r="45" spans="1:10" ht="15" thickBot="1" x14ac:dyDescent="0.4">
      <c r="A45" s="21" t="s">
        <v>31</v>
      </c>
      <c r="B45" s="22" t="s">
        <v>93</v>
      </c>
      <c r="C45" s="23">
        <v>73.390100000000004</v>
      </c>
      <c r="D45" s="23">
        <v>71.545375000000007</v>
      </c>
      <c r="E45" s="24">
        <v>75.285749999999993</v>
      </c>
      <c r="F45" s="23">
        <v>2.9332704166666699</v>
      </c>
      <c r="G45" s="23">
        <v>21.1860541666667</v>
      </c>
      <c r="H45" s="23">
        <v>27.2489375</v>
      </c>
      <c r="I45" s="24">
        <v>57.656641124999901</v>
      </c>
      <c r="J45" s="24">
        <v>11.9</v>
      </c>
    </row>
    <row r="46" spans="1:10" x14ac:dyDescent="0.35">
      <c r="A46" s="11" t="s">
        <v>94</v>
      </c>
      <c r="B46" s="15" t="s">
        <v>95</v>
      </c>
      <c r="C46" s="16">
        <v>61.71875</v>
      </c>
      <c r="D46" s="16">
        <v>60.141750000000002</v>
      </c>
      <c r="E46" s="17">
        <v>63.274749999999997</v>
      </c>
      <c r="F46" s="18">
        <v>4.7624000000000004</v>
      </c>
      <c r="G46" s="16">
        <v>59.182974999999999</v>
      </c>
      <c r="H46" s="16">
        <v>92.643050000000002</v>
      </c>
      <c r="I46" s="17">
        <v>189.60808349999999</v>
      </c>
      <c r="J46" s="17">
        <v>22.4</v>
      </c>
    </row>
    <row r="47" spans="1:10" x14ac:dyDescent="0.35">
      <c r="A47" s="11" t="s">
        <v>96</v>
      </c>
      <c r="B47" s="15" t="s">
        <v>97</v>
      </c>
      <c r="C47" s="16">
        <v>61.5762</v>
      </c>
      <c r="D47" s="16">
        <v>60.733499999999999</v>
      </c>
      <c r="E47" s="17">
        <v>62.298000000000002</v>
      </c>
      <c r="F47" s="18">
        <v>5.1075425000000001</v>
      </c>
      <c r="G47" s="16">
        <v>51.091074999999996</v>
      </c>
      <c r="H47" s="16">
        <v>78.991749999999996</v>
      </c>
      <c r="I47" s="17">
        <v>173.88656175</v>
      </c>
      <c r="J47" s="17">
        <v>25.8</v>
      </c>
    </row>
    <row r="48" spans="1:10" x14ac:dyDescent="0.35">
      <c r="A48" s="11" t="s">
        <v>98</v>
      </c>
      <c r="B48" s="15" t="s">
        <v>99</v>
      </c>
      <c r="C48" s="16">
        <v>73.047200000000004</v>
      </c>
      <c r="D48" s="16">
        <v>69.616</v>
      </c>
      <c r="E48" s="17">
        <v>76.209500000000006</v>
      </c>
      <c r="F48" s="18">
        <v>2.2277624999999999</v>
      </c>
      <c r="G48" s="16">
        <v>15.810375000000001</v>
      </c>
      <c r="H48" s="16">
        <v>19.030525000000001</v>
      </c>
      <c r="I48" s="17">
        <v>49.052334999999999</v>
      </c>
      <c r="J48" s="17" t="s">
        <v>28</v>
      </c>
    </row>
    <row r="49" spans="1:10" x14ac:dyDescent="0.35">
      <c r="A49" s="11" t="s">
        <v>100</v>
      </c>
      <c r="B49" s="15" t="s">
        <v>101</v>
      </c>
      <c r="C49" s="16">
        <v>58.002200000000002</v>
      </c>
      <c r="D49" s="16">
        <v>56.815249999999999</v>
      </c>
      <c r="E49" s="17">
        <v>59.33775</v>
      </c>
      <c r="F49" s="18">
        <v>4.5986649999999996</v>
      </c>
      <c r="G49" s="16">
        <v>58.318174999999997</v>
      </c>
      <c r="H49" s="16">
        <v>83.140550000000005</v>
      </c>
      <c r="I49" s="17">
        <v>209.25334699999999</v>
      </c>
      <c r="J49" s="17">
        <v>24.5</v>
      </c>
    </row>
    <row r="50" spans="1:10" x14ac:dyDescent="0.35">
      <c r="A50" s="11" t="s">
        <v>102</v>
      </c>
      <c r="B50" s="15" t="s">
        <v>103</v>
      </c>
      <c r="C50" s="16">
        <v>61.91375</v>
      </c>
      <c r="D50" s="16">
        <v>60.515999999999998</v>
      </c>
      <c r="E50" s="17">
        <v>63.354750000000003</v>
      </c>
      <c r="F50" s="18">
        <v>5.1726124999999996</v>
      </c>
      <c r="G50" s="16">
        <v>43.291449999999998</v>
      </c>
      <c r="H50" s="16">
        <v>65.469724999999997</v>
      </c>
      <c r="I50" s="17">
        <v>167.94576000000001</v>
      </c>
      <c r="J50" s="17">
        <v>17.8</v>
      </c>
    </row>
    <row r="51" spans="1:10" x14ac:dyDescent="0.35">
      <c r="A51" s="11" t="s">
        <v>104</v>
      </c>
      <c r="B51" s="12" t="s">
        <v>105</v>
      </c>
      <c r="C51" s="13">
        <v>64.187475000000006</v>
      </c>
      <c r="D51" s="13">
        <v>63.091500000000003</v>
      </c>
      <c r="E51" s="14">
        <v>65.302499999999995</v>
      </c>
      <c r="F51" s="13">
        <v>3.8075874999999999</v>
      </c>
      <c r="G51" s="13">
        <v>32.983199999999997</v>
      </c>
      <c r="H51" s="13">
        <v>47.639699999999998</v>
      </c>
      <c r="I51" s="14">
        <v>139.824984</v>
      </c>
      <c r="J51" s="14">
        <v>15.2</v>
      </c>
    </row>
    <row r="52" spans="1:10" x14ac:dyDescent="0.35">
      <c r="A52" s="11" t="s">
        <v>106</v>
      </c>
      <c r="B52" s="15" t="s">
        <v>107</v>
      </c>
      <c r="C52" s="16">
        <v>61.919024999999998</v>
      </c>
      <c r="D52" s="16">
        <v>61.158499999999997</v>
      </c>
      <c r="E52" s="17">
        <v>62.436500000000002</v>
      </c>
      <c r="F52" s="18">
        <v>4.6204400000000003</v>
      </c>
      <c r="G52" s="16">
        <v>47.610349999999997</v>
      </c>
      <c r="H52" s="16">
        <v>74.559524999999994</v>
      </c>
      <c r="I52" s="17">
        <v>169.19179975</v>
      </c>
      <c r="J52" s="17" t="s">
        <v>28</v>
      </c>
    </row>
    <row r="53" spans="1:10" x14ac:dyDescent="0.35">
      <c r="A53" s="11" t="s">
        <v>108</v>
      </c>
      <c r="B53" s="15" t="s">
        <v>109</v>
      </c>
      <c r="C53" s="16">
        <v>58.375250000000001</v>
      </c>
      <c r="D53" s="16">
        <v>56.453749999999999</v>
      </c>
      <c r="E53" s="17">
        <v>60.168500000000002</v>
      </c>
      <c r="F53" s="18">
        <v>4.3941224999999999</v>
      </c>
      <c r="G53" s="16">
        <v>53.931049999999999</v>
      </c>
      <c r="H53" s="16">
        <v>77.113749999999996</v>
      </c>
      <c r="I53" s="17">
        <v>206.01421575000001</v>
      </c>
      <c r="J53" s="17" t="s">
        <v>28</v>
      </c>
    </row>
    <row r="54" spans="1:10" x14ac:dyDescent="0.35">
      <c r="A54" s="11" t="s">
        <v>110</v>
      </c>
      <c r="B54" s="15" t="s">
        <v>111</v>
      </c>
      <c r="C54" s="16">
        <v>64.418175000000005</v>
      </c>
      <c r="D54" s="16">
        <v>63.069749999999999</v>
      </c>
      <c r="E54" s="17">
        <v>65.758499999999998</v>
      </c>
      <c r="F54" s="18">
        <v>4.2321175000000002</v>
      </c>
      <c r="G54" s="16">
        <v>52.208374999999997</v>
      </c>
      <c r="H54" s="16">
        <v>70.481949999999998</v>
      </c>
      <c r="I54" s="17">
        <v>145.28995</v>
      </c>
      <c r="J54" s="17">
        <v>31.4</v>
      </c>
    </row>
    <row r="55" spans="1:10" x14ac:dyDescent="0.35">
      <c r="A55" s="11" t="s">
        <v>112</v>
      </c>
      <c r="B55" s="15" t="s">
        <v>113</v>
      </c>
      <c r="C55" s="16">
        <v>59.436300000000003</v>
      </c>
      <c r="D55" s="16">
        <v>58.655000000000001</v>
      </c>
      <c r="E55" s="17">
        <v>60.220500000000001</v>
      </c>
      <c r="F55" s="18">
        <v>5.7921525000000003</v>
      </c>
      <c r="G55" s="16">
        <v>62.098475000000001</v>
      </c>
      <c r="H55" s="16">
        <v>99.698500000000095</v>
      </c>
      <c r="I55" s="17">
        <v>206.55241925000001</v>
      </c>
      <c r="J55" s="17">
        <v>22.9</v>
      </c>
    </row>
    <row r="56" spans="1:10" x14ac:dyDescent="0.35">
      <c r="A56" s="11" t="s">
        <v>114</v>
      </c>
      <c r="B56" s="15" t="s">
        <v>115</v>
      </c>
      <c r="C56" s="16">
        <v>62.571674999999999</v>
      </c>
      <c r="D56" s="16">
        <v>61.448</v>
      </c>
      <c r="E56" s="17">
        <v>63.757750000000001</v>
      </c>
      <c r="F56" s="18">
        <v>6.828945</v>
      </c>
      <c r="G56" s="16">
        <v>43.490774999999999</v>
      </c>
      <c r="H56" s="16">
        <v>77.309574999999995</v>
      </c>
      <c r="I56" s="17">
        <v>165.19677024999999</v>
      </c>
      <c r="J56" s="17" t="s">
        <v>28</v>
      </c>
    </row>
    <row r="57" spans="1:10" x14ac:dyDescent="0.35">
      <c r="A57" s="11" t="s">
        <v>116</v>
      </c>
      <c r="B57" s="12" t="s">
        <v>117</v>
      </c>
      <c r="C57" s="13">
        <v>54.827550000000002</v>
      </c>
      <c r="D57" s="13">
        <v>53.923250000000003</v>
      </c>
      <c r="E57" s="14">
        <v>55.759749999999997</v>
      </c>
      <c r="F57" s="13">
        <v>5.3194100000000004</v>
      </c>
      <c r="G57" s="13">
        <v>58.428699999999999</v>
      </c>
      <c r="H57" s="13">
        <v>96.15325</v>
      </c>
      <c r="I57" s="14">
        <v>264.93392399999999</v>
      </c>
      <c r="J57" s="14">
        <v>29.2</v>
      </c>
    </row>
    <row r="58" spans="1:10" x14ac:dyDescent="0.35">
      <c r="A58" s="11" t="s">
        <v>118</v>
      </c>
      <c r="B58" s="15" t="s">
        <v>119</v>
      </c>
      <c r="C58" s="16">
        <v>67.979849999999999</v>
      </c>
      <c r="D58" s="16">
        <v>65.765500000000003</v>
      </c>
      <c r="E58" s="17">
        <v>69.978999999999999</v>
      </c>
      <c r="F58" s="18">
        <v>4.5460475000000002</v>
      </c>
      <c r="G58" s="16">
        <v>31.069900000000001</v>
      </c>
      <c r="H58" s="16">
        <v>41.548749999999998</v>
      </c>
      <c r="I58" s="17">
        <v>98.866695750000005</v>
      </c>
      <c r="J58" s="17">
        <v>17.100000000000001</v>
      </c>
    </row>
    <row r="59" spans="1:10" x14ac:dyDescent="0.35">
      <c r="A59" s="11" t="s">
        <v>120</v>
      </c>
      <c r="B59" s="15" t="s">
        <v>121</v>
      </c>
      <c r="C59" s="16">
        <v>54.841025000000002</v>
      </c>
      <c r="D59" s="16">
        <v>54.037750000000003</v>
      </c>
      <c r="E59" s="17">
        <v>55.602249999999998</v>
      </c>
      <c r="F59" s="18">
        <v>4.1636600000000001</v>
      </c>
      <c r="G59" s="16">
        <v>76.009950000000003</v>
      </c>
      <c r="H59" s="16">
        <v>102.792625</v>
      </c>
      <c r="I59" s="17">
        <v>257.87541399999998</v>
      </c>
      <c r="J59" s="17">
        <v>30.9</v>
      </c>
    </row>
    <row r="60" spans="1:10" ht="15" thickBot="1" x14ac:dyDescent="0.4">
      <c r="A60" s="11" t="s">
        <v>122</v>
      </c>
      <c r="B60" s="12" t="s">
        <v>123</v>
      </c>
      <c r="C60" s="13">
        <v>60.96725</v>
      </c>
      <c r="D60" s="13">
        <v>60.075749999999999</v>
      </c>
      <c r="E60" s="14">
        <v>61.844499999999996</v>
      </c>
      <c r="F60" s="13">
        <v>4.2512575000000004</v>
      </c>
      <c r="G60" s="13">
        <v>47.866174999999998</v>
      </c>
      <c r="H60" s="13">
        <v>72.676374999999993</v>
      </c>
      <c r="I60" s="14">
        <v>180.317159</v>
      </c>
      <c r="J60" s="14">
        <v>24.1</v>
      </c>
    </row>
    <row r="61" spans="1:10" ht="15" thickBot="1" x14ac:dyDescent="0.4">
      <c r="A61" s="21"/>
      <c r="B61" s="22" t="s">
        <v>124</v>
      </c>
      <c r="C61" s="23">
        <v>61.718778333333397</v>
      </c>
      <c r="D61" s="23">
        <v>60.366750000000003</v>
      </c>
      <c r="E61" s="24">
        <v>63.020299999999999</v>
      </c>
      <c r="F61" s="23">
        <v>4.6549814999999999</v>
      </c>
      <c r="G61" s="23">
        <v>48.892733333333403</v>
      </c>
      <c r="H61" s="23">
        <v>73.283306666666704</v>
      </c>
      <c r="I61" s="24">
        <v>174.92062793333301</v>
      </c>
      <c r="J61" s="24">
        <v>23.7545454545455</v>
      </c>
    </row>
    <row r="62" spans="1:10" ht="15" thickBot="1" x14ac:dyDescent="0.4">
      <c r="A62" s="25"/>
      <c r="B62" s="26" t="s">
        <v>125</v>
      </c>
      <c r="C62" s="27">
        <v>64.329648148148195</v>
      </c>
      <c r="D62" s="27">
        <v>62.326620370370399</v>
      </c>
      <c r="E62" s="28">
        <v>66.341236111111101</v>
      </c>
      <c r="F62" s="27">
        <v>4.1132217592592601</v>
      </c>
      <c r="G62" s="27">
        <v>41.570807407407401</v>
      </c>
      <c r="H62" s="27">
        <v>59.480224074074101</v>
      </c>
      <c r="I62" s="28">
        <v>147.29410506018499</v>
      </c>
      <c r="J62" s="28">
        <v>22.662857142857099</v>
      </c>
    </row>
    <row r="63" spans="1:10" ht="15" thickBot="1" x14ac:dyDescent="0.4">
      <c r="A63" s="25"/>
      <c r="B63" s="26" t="s">
        <v>126</v>
      </c>
      <c r="C63" s="27">
        <v>75.905175968992296</v>
      </c>
      <c r="D63" s="27">
        <v>73.338455426356603</v>
      </c>
      <c r="E63" s="28">
        <v>78.505864341085299</v>
      </c>
      <c r="F63" s="27">
        <v>2.1034584302325601</v>
      </c>
      <c r="G63" s="27">
        <v>12.4577118217054</v>
      </c>
      <c r="H63" s="27">
        <v>15.4210947674419</v>
      </c>
      <c r="I63" s="28">
        <v>45.6030600794574</v>
      </c>
      <c r="J63" s="28">
        <v>10.508333333333301</v>
      </c>
    </row>
    <row r="64" spans="1:10" x14ac:dyDescent="0.35">
      <c r="A64" s="29"/>
      <c r="B64" s="30" t="s">
        <v>127</v>
      </c>
      <c r="C64" s="31">
        <v>74.955451612903303</v>
      </c>
      <c r="D64" s="31">
        <v>72.2553870967742</v>
      </c>
      <c r="E64" s="32">
        <v>77.700177419354901</v>
      </c>
      <c r="F64" s="31">
        <v>2.1101602419354801</v>
      </c>
      <c r="G64" s="31">
        <v>15.323632258064499</v>
      </c>
      <c r="H64" s="31">
        <v>19.294370967741902</v>
      </c>
      <c r="I64" s="32">
        <v>63.207226217741898</v>
      </c>
      <c r="J64" s="32">
        <v>9.9</v>
      </c>
    </row>
    <row r="65" spans="1:10" x14ac:dyDescent="0.35">
      <c r="A65" s="29"/>
      <c r="B65" s="33" t="s">
        <v>128</v>
      </c>
      <c r="C65" s="34">
        <v>72.016889166666701</v>
      </c>
      <c r="D65" s="34">
        <v>69.613325000000003</v>
      </c>
      <c r="E65" s="32">
        <v>74.533891666666705</v>
      </c>
      <c r="F65" s="34">
        <v>2.5466877499999998</v>
      </c>
      <c r="G65" s="34">
        <v>22.603694999999998</v>
      </c>
      <c r="H65" s="34">
        <v>27.689419166666699</v>
      </c>
      <c r="I65" s="32">
        <v>65.923391658333401</v>
      </c>
      <c r="J65" s="32">
        <v>16.858333333333299</v>
      </c>
    </row>
    <row r="66" spans="1:10" ht="15" thickBot="1" x14ac:dyDescent="0.4">
      <c r="A66" s="29"/>
      <c r="B66" s="33" t="s">
        <v>129</v>
      </c>
      <c r="C66" s="31">
        <v>72.489446448087406</v>
      </c>
      <c r="D66" s="31">
        <v>70.089061475409906</v>
      </c>
      <c r="E66" s="32">
        <v>74.916301912568301</v>
      </c>
      <c r="F66" s="31">
        <v>2.6965033469945401</v>
      </c>
      <c r="G66" s="31">
        <v>21.0484613387978</v>
      </c>
      <c r="H66" s="31">
        <v>28.422149316939901</v>
      </c>
      <c r="I66" s="32">
        <v>75.610253680327901</v>
      </c>
      <c r="J66" s="32">
        <v>14.484112149532701</v>
      </c>
    </row>
    <row r="67" spans="1:10" x14ac:dyDescent="0.35">
      <c r="A67" s="29"/>
      <c r="B67" s="35" t="s">
        <v>130</v>
      </c>
      <c r="C67" s="36">
        <v>66.687414285714297</v>
      </c>
      <c r="D67" s="36">
        <v>64.310500000000005</v>
      </c>
      <c r="E67" s="37">
        <v>69.128011904761905</v>
      </c>
      <c r="F67" s="36">
        <v>3.7699120238095198</v>
      </c>
      <c r="G67" s="36">
        <v>33.226690476190498</v>
      </c>
      <c r="H67" s="36">
        <v>46.461973809523798</v>
      </c>
      <c r="I67" s="37">
        <v>120.52467110714301</v>
      </c>
      <c r="J67" s="37">
        <v>21.12</v>
      </c>
    </row>
    <row r="68" spans="1:10" x14ac:dyDescent="0.35">
      <c r="A68" s="29"/>
      <c r="B68" s="33" t="s">
        <v>131</v>
      </c>
      <c r="C68" s="34">
        <v>63.251607999999997</v>
      </c>
      <c r="D68" s="34">
        <v>61.707940000000001</v>
      </c>
      <c r="E68" s="32">
        <v>64.809190000000001</v>
      </c>
      <c r="F68" s="34">
        <v>4.3725567999999999</v>
      </c>
      <c r="G68" s="34">
        <v>45.661096000000001</v>
      </c>
      <c r="H68" s="34">
        <v>68.250180999999998</v>
      </c>
      <c r="I68" s="32">
        <v>160.82149261999999</v>
      </c>
      <c r="J68" s="32">
        <v>22.018750000000001</v>
      </c>
    </row>
    <row r="69" spans="1:10" x14ac:dyDescent="0.35">
      <c r="A69" s="29"/>
      <c r="B69" s="33" t="s">
        <v>132</v>
      </c>
      <c r="C69" s="34">
        <v>64.242699999999999</v>
      </c>
      <c r="D69" s="34">
        <v>62.224958333333397</v>
      </c>
      <c r="E69" s="32">
        <v>66.209541666666695</v>
      </c>
      <c r="F69" s="34">
        <v>4.4904845833333296</v>
      </c>
      <c r="G69" s="34">
        <v>41.046958333333301</v>
      </c>
      <c r="H69" s="34">
        <v>57.652075000000004</v>
      </c>
      <c r="I69" s="32">
        <v>151.086143208333</v>
      </c>
      <c r="J69" s="32">
        <v>25.6666666666667</v>
      </c>
    </row>
    <row r="70" spans="1:10" x14ac:dyDescent="0.35">
      <c r="A70" s="29"/>
      <c r="B70" s="33" t="s">
        <v>133</v>
      </c>
      <c r="C70" s="34">
        <v>61.954395454545498</v>
      </c>
      <c r="D70" s="34">
        <v>60.104045454545499</v>
      </c>
      <c r="E70" s="32">
        <v>63.844318181818203</v>
      </c>
      <c r="F70" s="34">
        <v>4.7665836363636398</v>
      </c>
      <c r="G70" s="34">
        <v>49.983081818181802</v>
      </c>
      <c r="H70" s="34">
        <v>71.768843181818198</v>
      </c>
      <c r="I70" s="32">
        <v>174.84961454545501</v>
      </c>
      <c r="J70" s="32">
        <v>27.183333333333302</v>
      </c>
    </row>
    <row r="71" spans="1:10" x14ac:dyDescent="0.35">
      <c r="A71" s="29"/>
      <c r="B71" s="33" t="s">
        <v>134</v>
      </c>
      <c r="C71" s="34">
        <v>61.718778333333397</v>
      </c>
      <c r="D71" s="34">
        <v>60.366750000000003</v>
      </c>
      <c r="E71" s="32">
        <v>63.020299999999999</v>
      </c>
      <c r="F71" s="34">
        <v>4.6549814999999999</v>
      </c>
      <c r="G71" s="34">
        <v>48.892733333333403</v>
      </c>
      <c r="H71" s="34">
        <v>73.283306666666704</v>
      </c>
      <c r="I71" s="32">
        <v>174.92062793333301</v>
      </c>
      <c r="J71" s="32">
        <v>23.7545454545455</v>
      </c>
    </row>
    <row r="72" spans="1:10" x14ac:dyDescent="0.35">
      <c r="A72" s="29"/>
      <c r="B72" s="33" t="s">
        <v>135</v>
      </c>
      <c r="C72" s="34">
        <v>64.062775000000002</v>
      </c>
      <c r="D72" s="34">
        <v>62.056812499999999</v>
      </c>
      <c r="E72" s="32">
        <v>66.112468750000005</v>
      </c>
      <c r="F72" s="34">
        <v>4.2366700000000002</v>
      </c>
      <c r="G72" s="34">
        <v>42.746078124999997</v>
      </c>
      <c r="H72" s="34">
        <v>63.140915624999998</v>
      </c>
      <c r="I72" s="32">
        <v>153.28371746875001</v>
      </c>
      <c r="J72" s="32">
        <v>25.7</v>
      </c>
    </row>
    <row r="73" spans="1:10" x14ac:dyDescent="0.35">
      <c r="A73" s="29"/>
      <c r="B73" s="33" t="s">
        <v>136</v>
      </c>
      <c r="C73" s="34">
        <v>64.741017187500006</v>
      </c>
      <c r="D73" s="34">
        <v>61.947734375000003</v>
      </c>
      <c r="E73" s="32">
        <v>67.554234374999993</v>
      </c>
      <c r="F73" s="34">
        <v>3.7257907812500002</v>
      </c>
      <c r="G73" s="34">
        <v>38.231371875000001</v>
      </c>
      <c r="H73" s="34">
        <v>51.527334375000002</v>
      </c>
      <c r="I73" s="32">
        <v>137.56218915625001</v>
      </c>
      <c r="J73" s="32">
        <v>23.5454545454546</v>
      </c>
    </row>
    <row r="74" spans="1:10" ht="15" thickBot="1" x14ac:dyDescent="0.4">
      <c r="A74" s="29"/>
      <c r="B74" s="33" t="s">
        <v>137</v>
      </c>
      <c r="C74" s="31">
        <v>73.665310000000005</v>
      </c>
      <c r="D74" s="31">
        <v>71.902349999999998</v>
      </c>
      <c r="E74" s="32">
        <v>75.465900000000005</v>
      </c>
      <c r="F74" s="31">
        <v>2.8615189999999999</v>
      </c>
      <c r="G74" s="31">
        <v>22.496839999999999</v>
      </c>
      <c r="H74" s="31">
        <v>28.962225</v>
      </c>
      <c r="I74" s="32">
        <v>60.315650399999903</v>
      </c>
      <c r="J74" s="32">
        <v>11.9</v>
      </c>
    </row>
    <row r="75" spans="1:10" x14ac:dyDescent="0.35">
      <c r="A75" s="29"/>
      <c r="B75" s="35" t="s">
        <v>138</v>
      </c>
      <c r="C75" s="36">
        <v>73.687677500000007</v>
      </c>
      <c r="D75" s="36">
        <v>71.077500000000001</v>
      </c>
      <c r="E75" s="37">
        <v>76.358199999999997</v>
      </c>
      <c r="F75" s="36">
        <v>2.05760225</v>
      </c>
      <c r="G75" s="36">
        <v>16.905145000000001</v>
      </c>
      <c r="H75" s="36">
        <v>21.322487500000001</v>
      </c>
      <c r="I75" s="37">
        <v>59.435286025000003</v>
      </c>
      <c r="J75" s="37">
        <v>16.671428571428599</v>
      </c>
    </row>
    <row r="76" spans="1:10" x14ac:dyDescent="0.35">
      <c r="A76" s="29"/>
      <c r="B76" s="33" t="s">
        <v>139</v>
      </c>
      <c r="C76" s="34">
        <v>75.108331250000006</v>
      </c>
      <c r="D76" s="34">
        <v>72.083624999999998</v>
      </c>
      <c r="E76" s="32">
        <v>78.185395833333402</v>
      </c>
      <c r="F76" s="34">
        <v>2.1755687500000001</v>
      </c>
      <c r="G76" s="34">
        <v>16.034087499999998</v>
      </c>
      <c r="H76" s="34">
        <v>19.952777083333299</v>
      </c>
      <c r="I76" s="32">
        <v>64.716799479166696</v>
      </c>
      <c r="J76" s="32">
        <v>8.7416666666666707</v>
      </c>
    </row>
    <row r="77" spans="1:10" ht="15" thickBot="1" x14ac:dyDescent="0.4">
      <c r="A77" s="29"/>
      <c r="B77" s="33" t="s">
        <v>140</v>
      </c>
      <c r="C77" s="31">
        <v>80.328400000000002</v>
      </c>
      <c r="D77" s="31">
        <v>77.428537037037103</v>
      </c>
      <c r="E77" s="32">
        <v>83.146749999999997</v>
      </c>
      <c r="F77" s="31">
        <v>1.5617745370370399</v>
      </c>
      <c r="G77" s="31">
        <v>3.09964166666667</v>
      </c>
      <c r="H77" s="31">
        <v>3.7320842592592598</v>
      </c>
      <c r="I77" s="32">
        <v>17.926770759259298</v>
      </c>
      <c r="J77" s="32">
        <v>3.4857142857142902</v>
      </c>
    </row>
    <row r="78" spans="1:10" x14ac:dyDescent="0.35">
      <c r="A78" s="29"/>
      <c r="B78" s="35" t="s">
        <v>141</v>
      </c>
      <c r="C78" s="36">
        <v>63.62811</v>
      </c>
      <c r="D78" s="36">
        <v>61.848350000000003</v>
      </c>
      <c r="E78" s="37">
        <v>65.435566666666702</v>
      </c>
      <c r="F78" s="36">
        <v>4.3173244999999998</v>
      </c>
      <c r="G78" s="36">
        <v>45.223979999999997</v>
      </c>
      <c r="H78" s="36">
        <v>65.662938333333301</v>
      </c>
      <c r="I78" s="37">
        <v>159.17527905</v>
      </c>
      <c r="J78" s="37">
        <v>23.98</v>
      </c>
    </row>
    <row r="79" spans="1:10" x14ac:dyDescent="0.35">
      <c r="A79" s="29"/>
      <c r="B79" s="33" t="s">
        <v>142</v>
      </c>
      <c r="C79" s="34">
        <v>73.250816304347794</v>
      </c>
      <c r="D79" s="34">
        <v>70.912184782608705</v>
      </c>
      <c r="E79" s="32">
        <v>75.743304347826097</v>
      </c>
      <c r="F79" s="34">
        <v>2.4668397826086998</v>
      </c>
      <c r="G79" s="34">
        <v>17.781615217391298</v>
      </c>
      <c r="H79" s="34">
        <v>21.62735</v>
      </c>
      <c r="I79" s="32">
        <v>57.794394717391299</v>
      </c>
      <c r="J79" s="32">
        <v>10.9555555555556</v>
      </c>
    </row>
    <row r="80" spans="1:10" x14ac:dyDescent="0.35">
      <c r="A80" s="29"/>
      <c r="B80" s="33" t="s">
        <v>143</v>
      </c>
      <c r="C80" s="34">
        <v>64.599470512820503</v>
      </c>
      <c r="D80" s="34">
        <v>62.5105705128205</v>
      </c>
      <c r="E80" s="32">
        <v>66.689570512820495</v>
      </c>
      <c r="F80" s="34">
        <v>4.0347207051282101</v>
      </c>
      <c r="G80" s="34">
        <v>40.165741025640997</v>
      </c>
      <c r="H80" s="34">
        <v>57.102257051282102</v>
      </c>
      <c r="I80" s="32">
        <v>142.72442275641001</v>
      </c>
      <c r="J80" s="32">
        <v>22.135999999999999</v>
      </c>
    </row>
    <row r="81" spans="1:10" ht="15" thickBot="1" x14ac:dyDescent="0.4">
      <c r="A81" s="29"/>
      <c r="B81" s="33" t="s">
        <v>144</v>
      </c>
      <c r="C81" s="31">
        <v>76.4811219339622</v>
      </c>
      <c r="D81" s="31">
        <v>73.864910377358498</v>
      </c>
      <c r="E81" s="32">
        <v>79.105287735849103</v>
      </c>
      <c r="F81" s="31">
        <v>2.0246115330188701</v>
      </c>
      <c r="G81" s="31">
        <v>11.3025252358491</v>
      </c>
      <c r="H81" s="31">
        <v>14.074454481132101</v>
      </c>
      <c r="I81" s="32">
        <v>42.957770488207601</v>
      </c>
      <c r="J81" s="32">
        <v>10.3592592592593</v>
      </c>
    </row>
    <row r="82" spans="1:10" x14ac:dyDescent="0.35">
      <c r="A82" s="29"/>
      <c r="B82" s="35" t="s">
        <v>145</v>
      </c>
      <c r="C82" s="36">
        <v>61.586319565217401</v>
      </c>
      <c r="D82" s="36">
        <v>59.902967391304401</v>
      </c>
      <c r="E82" s="37">
        <v>63.2421630434783</v>
      </c>
      <c r="F82" s="36">
        <v>4.8166368478260901</v>
      </c>
      <c r="G82" s="36">
        <v>50.132305434782602</v>
      </c>
      <c r="H82" s="36">
        <v>74.7413815217392</v>
      </c>
      <c r="I82" s="37">
        <v>179.518486923913</v>
      </c>
      <c r="J82" s="37">
        <v>28.538461538461501</v>
      </c>
    </row>
    <row r="83" spans="1:10" x14ac:dyDescent="0.35">
      <c r="A83" s="29"/>
      <c r="B83" s="33" t="s">
        <v>146</v>
      </c>
      <c r="C83" s="34">
        <v>68.395158333333299</v>
      </c>
      <c r="D83" s="34">
        <v>65.653208333333296</v>
      </c>
      <c r="E83" s="32">
        <v>71.293374999999997</v>
      </c>
      <c r="F83" s="34">
        <v>3.1842979166666701</v>
      </c>
      <c r="G83" s="34">
        <v>33.313395833333303</v>
      </c>
      <c r="H83" s="34">
        <v>43.608800000000002</v>
      </c>
      <c r="I83" s="32">
        <v>104.545277916667</v>
      </c>
      <c r="J83" s="32">
        <v>30.433333333333302</v>
      </c>
    </row>
    <row r="84" spans="1:10" x14ac:dyDescent="0.35">
      <c r="A84" s="29"/>
      <c r="B84" s="33" t="s">
        <v>147</v>
      </c>
      <c r="C84" s="34">
        <v>65.732040217391301</v>
      </c>
      <c r="D84" s="34">
        <v>63.6885652173913</v>
      </c>
      <c r="E84" s="32">
        <v>67.792043478260894</v>
      </c>
      <c r="F84" s="34">
        <v>3.8404270652173902</v>
      </c>
      <c r="G84" s="34">
        <v>38.147122826086999</v>
      </c>
      <c r="H84" s="34">
        <v>52.531654347826098</v>
      </c>
      <c r="I84" s="32">
        <v>130.47018</v>
      </c>
      <c r="J84" s="32">
        <v>19.970588235294102</v>
      </c>
    </row>
    <row r="85" spans="1:10" x14ac:dyDescent="0.35">
      <c r="A85" s="29"/>
      <c r="B85" s="33" t="s">
        <v>148</v>
      </c>
      <c r="C85" s="34">
        <v>71.048050961538493</v>
      </c>
      <c r="D85" s="34">
        <v>68.381259615384593</v>
      </c>
      <c r="E85" s="32">
        <v>73.746826923076895</v>
      </c>
      <c r="F85" s="34">
        <v>2.6185914423076899</v>
      </c>
      <c r="G85" s="34">
        <v>23.667803846153799</v>
      </c>
      <c r="H85" s="34">
        <v>29.830266346153898</v>
      </c>
      <c r="I85" s="32">
        <v>74.047656336538495</v>
      </c>
      <c r="J85" s="32">
        <v>16.733333333333299</v>
      </c>
    </row>
    <row r="86" spans="1:10" x14ac:dyDescent="0.35">
      <c r="A86" s="29"/>
      <c r="B86" s="33" t="s">
        <v>149</v>
      </c>
      <c r="C86" s="34">
        <v>66.193854166666696</v>
      </c>
      <c r="D86" s="34">
        <v>63.590583333333299</v>
      </c>
      <c r="E86" s="32">
        <v>68.813416666666697</v>
      </c>
      <c r="F86" s="34">
        <v>3.1936487499999999</v>
      </c>
      <c r="G86" s="34">
        <v>32.163387499999999</v>
      </c>
      <c r="H86" s="34">
        <v>43.0239208333333</v>
      </c>
      <c r="I86" s="32">
        <v>121.360707041667</v>
      </c>
      <c r="J86" s="32">
        <v>18.350000000000001</v>
      </c>
    </row>
    <row r="87" spans="1:10" x14ac:dyDescent="0.35">
      <c r="A87" s="29"/>
      <c r="B87" s="33" t="s">
        <v>150</v>
      </c>
      <c r="C87" s="34">
        <v>74.849249444444496</v>
      </c>
      <c r="D87" s="34">
        <v>72.156949999999995</v>
      </c>
      <c r="E87" s="32">
        <v>77.5965611111111</v>
      </c>
      <c r="F87" s="34">
        <v>2.1348887777777801</v>
      </c>
      <c r="G87" s="34">
        <v>12.600275</v>
      </c>
      <c r="H87" s="34">
        <v>15.0936066666667</v>
      </c>
      <c r="I87" s="32">
        <v>48.834822994444501</v>
      </c>
      <c r="J87" s="32">
        <v>8.0052631578947402</v>
      </c>
    </row>
    <row r="88" spans="1:10" ht="15" thickBot="1" x14ac:dyDescent="0.4">
      <c r="A88" s="29"/>
      <c r="B88" s="33" t="s">
        <v>151</v>
      </c>
      <c r="C88" s="31">
        <v>79.893459259259302</v>
      </c>
      <c r="D88" s="31">
        <v>77.467680555555603</v>
      </c>
      <c r="E88" s="32">
        <v>82.333203703703703</v>
      </c>
      <c r="F88" s="31">
        <v>1.7023442592592599</v>
      </c>
      <c r="G88" s="31">
        <v>4.5593629629629602</v>
      </c>
      <c r="H88" s="31">
        <v>5.5440361111111098</v>
      </c>
      <c r="I88" s="32">
        <v>22.753612499999999</v>
      </c>
      <c r="J88" s="32">
        <v>4.9428571428571404</v>
      </c>
    </row>
    <row r="89" spans="1:10" x14ac:dyDescent="0.35">
      <c r="A89" s="29"/>
      <c r="B89" s="35" t="s">
        <v>152</v>
      </c>
      <c r="C89" s="36">
        <v>62.445654545454602</v>
      </c>
      <c r="D89" s="36">
        <v>60.593909090909101</v>
      </c>
      <c r="E89" s="37">
        <v>64.286545454545504</v>
      </c>
      <c r="F89" s="36">
        <v>4.6523724242424302</v>
      </c>
      <c r="G89" s="36">
        <v>48.459822727272702</v>
      </c>
      <c r="H89" s="36">
        <v>70.792777272727307</v>
      </c>
      <c r="I89" s="37">
        <v>168.09674427272699</v>
      </c>
      <c r="J89" s="37">
        <v>27.210526315789501</v>
      </c>
    </row>
    <row r="90" spans="1:10" x14ac:dyDescent="0.35">
      <c r="A90" s="29"/>
      <c r="B90" s="33" t="s">
        <v>153</v>
      </c>
      <c r="C90" s="34">
        <v>69.017184615384593</v>
      </c>
      <c r="D90" s="34">
        <v>67.075711538461604</v>
      </c>
      <c r="E90" s="32">
        <v>70.993923076923096</v>
      </c>
      <c r="F90" s="34">
        <v>3.0442853846153901</v>
      </c>
      <c r="G90" s="34">
        <v>32.7411307692308</v>
      </c>
      <c r="H90" s="34">
        <v>41.748126923076903</v>
      </c>
      <c r="I90" s="32">
        <v>92.814583749999997</v>
      </c>
      <c r="J90" s="32">
        <v>26.1142857142857</v>
      </c>
    </row>
    <row r="91" spans="1:10" x14ac:dyDescent="0.35">
      <c r="A91" s="29"/>
      <c r="B91" s="33" t="s">
        <v>154</v>
      </c>
      <c r="C91" s="34">
        <v>69.094437499999998</v>
      </c>
      <c r="D91" s="34">
        <v>66.373833333333394</v>
      </c>
      <c r="E91" s="32">
        <v>71.867000000000004</v>
      </c>
      <c r="F91" s="34">
        <v>3.1441224999999999</v>
      </c>
      <c r="G91" s="34">
        <v>27.925770833333299</v>
      </c>
      <c r="H91" s="34">
        <v>36.764170833333303</v>
      </c>
      <c r="I91" s="32">
        <v>92.752164125000107</v>
      </c>
      <c r="J91" s="32">
        <v>9.3000000000000007</v>
      </c>
    </row>
    <row r="92" spans="1:10" x14ac:dyDescent="0.35">
      <c r="A92" s="29"/>
      <c r="B92" s="33" t="s">
        <v>155</v>
      </c>
      <c r="C92" s="34">
        <v>73.016607692307701</v>
      </c>
      <c r="D92" s="34">
        <v>70.966134615384604</v>
      </c>
      <c r="E92" s="32">
        <v>75.182201923076903</v>
      </c>
      <c r="F92" s="34">
        <v>2.5213634615384599</v>
      </c>
      <c r="G92" s="34">
        <v>17.725796153846201</v>
      </c>
      <c r="H92" s="34">
        <v>22.3104798076923</v>
      </c>
      <c r="I92" s="32">
        <v>62.604301624999998</v>
      </c>
      <c r="J92" s="32">
        <v>13.8555555555556</v>
      </c>
    </row>
    <row r="93" spans="1:10" x14ac:dyDescent="0.35">
      <c r="A93" s="29"/>
      <c r="B93" s="33" t="s">
        <v>156</v>
      </c>
      <c r="C93" s="34">
        <v>61.795040624999999</v>
      </c>
      <c r="D93" s="34">
        <v>59.590765625000003</v>
      </c>
      <c r="E93" s="32">
        <v>63.979125000000003</v>
      </c>
      <c r="F93" s="34">
        <v>4.4965309375000002</v>
      </c>
      <c r="G93" s="34">
        <v>47.422868749999999</v>
      </c>
      <c r="H93" s="34">
        <v>69.465018749999999</v>
      </c>
      <c r="I93" s="32">
        <v>176.88822420312499</v>
      </c>
      <c r="J93" s="32">
        <v>27.122222222222199</v>
      </c>
    </row>
    <row r="94" spans="1:10" ht="15" thickBot="1" x14ac:dyDescent="0.4">
      <c r="A94" s="29"/>
      <c r="B94" s="33" t="s">
        <v>156</v>
      </c>
      <c r="C94" s="31">
        <v>71.523690625</v>
      </c>
      <c r="D94" s="31">
        <v>68.870687500000003</v>
      </c>
      <c r="E94" s="32">
        <v>74.193453125000005</v>
      </c>
      <c r="F94" s="31">
        <v>2.4834675000000002</v>
      </c>
      <c r="G94" s="31">
        <v>22.380118750000001</v>
      </c>
      <c r="H94" s="31">
        <v>27.81495</v>
      </c>
      <c r="I94" s="32">
        <v>65.498158343750006</v>
      </c>
      <c r="J94" s="32">
        <v>11.175000000000001</v>
      </c>
    </row>
    <row r="95" spans="1:10" x14ac:dyDescent="0.35">
      <c r="A95" s="29"/>
      <c r="B95" s="35" t="s">
        <v>157</v>
      </c>
      <c r="C95" s="36">
        <v>62.431675862069</v>
      </c>
      <c r="D95" s="36">
        <v>60.606620689655202</v>
      </c>
      <c r="E95" s="37">
        <v>64.271698275862093</v>
      </c>
      <c r="F95" s="36">
        <v>4.3569368965517201</v>
      </c>
      <c r="G95" s="36">
        <v>46.633233620689602</v>
      </c>
      <c r="H95" s="36">
        <v>66.659099137931094</v>
      </c>
      <c r="I95" s="37">
        <v>163.49817213793099</v>
      </c>
      <c r="J95" s="37">
        <v>26.1944444444445</v>
      </c>
    </row>
    <row r="96" spans="1:10" x14ac:dyDescent="0.35">
      <c r="A96" s="29"/>
      <c r="B96" s="33" t="s">
        <v>158</v>
      </c>
      <c r="C96" s="34">
        <v>71.368905357142907</v>
      </c>
      <c r="D96" s="34">
        <v>69.086517857142894</v>
      </c>
      <c r="E96" s="32">
        <v>73.6905</v>
      </c>
      <c r="F96" s="34">
        <v>2.7324489285714302</v>
      </c>
      <c r="G96" s="34">
        <v>26.007882142857198</v>
      </c>
      <c r="H96" s="34">
        <v>31.9331071428571</v>
      </c>
      <c r="I96" s="32">
        <v>76.622159196428598</v>
      </c>
      <c r="J96" s="32">
        <v>19.239999999999998</v>
      </c>
    </row>
    <row r="97" spans="1:10" ht="15" thickBot="1" x14ac:dyDescent="0.4">
      <c r="A97" s="29"/>
      <c r="B97" s="38" t="s">
        <v>159</v>
      </c>
      <c r="C97" s="39">
        <v>62.582098076923103</v>
      </c>
      <c r="D97" s="39">
        <v>60.5592884615385</v>
      </c>
      <c r="E97" s="40">
        <v>64.693634615384596</v>
      </c>
      <c r="F97" s="39">
        <v>4.4499417307692299</v>
      </c>
      <c r="G97" s="39">
        <v>49.270905769230801</v>
      </c>
      <c r="H97" s="39">
        <v>72.616046153846199</v>
      </c>
      <c r="I97" s="40">
        <v>175.93925144230801</v>
      </c>
      <c r="J97" s="40">
        <v>29.8</v>
      </c>
    </row>
    <row r="98" spans="1:10" x14ac:dyDescent="0.35">
      <c r="A98" s="41"/>
      <c r="B98" s="42"/>
      <c r="C98" s="31"/>
      <c r="D98" s="31"/>
      <c r="E98" s="31"/>
      <c r="F98" s="31"/>
      <c r="G98" s="31"/>
      <c r="H98" s="31"/>
      <c r="I98" s="31"/>
      <c r="J98" s="31"/>
    </row>
    <row r="99" spans="1:10" x14ac:dyDescent="0.35">
      <c r="A99" s="43" t="str">
        <f>VLOOKUP(LEFT([2]Tab15!A99,250),'[1]Source trad'!$A:$C,3,FALSE)</f>
        <v>Note : *Pays riches en ressources ; ".."signifie que les données ne sont pas disponibles ou qu'elles ne sont pas valables.</v>
      </c>
      <c r="B99" s="44"/>
      <c r="C99" s="45"/>
      <c r="D99" s="45"/>
      <c r="E99" s="45"/>
      <c r="F99" s="46"/>
      <c r="G99" s="45"/>
      <c r="H99" s="45"/>
      <c r="I99" s="45"/>
      <c r="J99" s="45"/>
    </row>
    <row r="100" spans="1:10" x14ac:dyDescent="0.35">
      <c r="A100" s="43" t="str">
        <f>VLOOKUP(LEFT([2]Tab15!A100,250),'[1]Source trad'!$A:$C,3,FALSE)</f>
        <v>RDM = "Reste du monde" ; LAC = "Pays d'Amérique latine et des Caraïbes"</v>
      </c>
      <c r="B100" s="44"/>
      <c r="C100" s="45"/>
      <c r="D100" s="45"/>
      <c r="E100" s="45"/>
      <c r="F100" s="46"/>
      <c r="G100" s="45"/>
      <c r="H100" s="45"/>
      <c r="I100" s="45"/>
      <c r="J100" s="45"/>
    </row>
    <row r="101" spans="1:10" x14ac:dyDescent="0.35">
      <c r="A101" s="43" t="str">
        <f>VLOOKUP(LEFT([2]Tab15!A101,250),'[1]Source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4"/>
      <c r="C101" s="45"/>
      <c r="D101" s="45"/>
      <c r="E101" s="45"/>
      <c r="F101" s="46"/>
      <c r="G101" s="45"/>
      <c r="H101" s="45"/>
      <c r="I101" s="45"/>
      <c r="J101" s="45"/>
    </row>
    <row r="102" spans="1:10" x14ac:dyDescent="0.35">
      <c r="A102" s="43" t="str">
        <f>VLOOKUP(LEFT([2]Tab15!A102,250),'[1]Source trad'!$A:$C,3,FALSE)</f>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
      <c r="B102" s="44"/>
      <c r="C102" s="45"/>
      <c r="D102" s="45"/>
      <c r="E102" s="45"/>
      <c r="F102" s="46"/>
      <c r="G102" s="45"/>
      <c r="H102" s="45"/>
      <c r="I102" s="45"/>
      <c r="J102" s="45"/>
    </row>
    <row r="103" spans="1:10" x14ac:dyDescent="0.35">
      <c r="B103" s="44"/>
      <c r="C103" s="45"/>
      <c r="D103" s="45"/>
      <c r="E103" s="45"/>
      <c r="F103" s="46"/>
      <c r="G103" s="45"/>
      <c r="H103" s="45"/>
      <c r="I103" s="45"/>
      <c r="J103" s="45"/>
    </row>
    <row r="104" spans="1:10" x14ac:dyDescent="0.35">
      <c r="B104" s="44"/>
      <c r="C104" s="45"/>
      <c r="D104" s="45"/>
      <c r="E104" s="45"/>
      <c r="F104" s="46"/>
      <c r="G104" s="45"/>
      <c r="H104" s="45"/>
      <c r="I104" s="45"/>
      <c r="J104" s="45"/>
    </row>
    <row r="105" spans="1:10" ht="15.5" x14ac:dyDescent="0.35">
      <c r="B105" s="47" t="s">
        <v>160</v>
      </c>
      <c r="C105" s="45"/>
      <c r="D105" s="45"/>
      <c r="E105" s="45"/>
      <c r="F105" s="46"/>
      <c r="G105" s="45"/>
      <c r="H105" s="45"/>
      <c r="I105" s="45"/>
      <c r="J105" s="45"/>
    </row>
    <row r="106" spans="1:10" ht="15.5" x14ac:dyDescent="0.35">
      <c r="B106" s="47"/>
      <c r="C106" s="45"/>
      <c r="D106" s="45"/>
      <c r="E106" s="45"/>
      <c r="F106" s="46"/>
      <c r="G106" s="45"/>
      <c r="H106" s="45"/>
      <c r="I106" s="45"/>
      <c r="J106" s="45"/>
    </row>
    <row r="107" spans="1:10" x14ac:dyDescent="0.35">
      <c r="B107" s="48" t="s">
        <v>161</v>
      </c>
      <c r="C107" s="45"/>
      <c r="D107" s="45"/>
      <c r="E107" s="45"/>
      <c r="F107" s="46"/>
      <c r="G107" s="45"/>
      <c r="H107" s="45"/>
      <c r="I107" s="45"/>
      <c r="J107" s="45"/>
    </row>
    <row r="108" spans="1:10" x14ac:dyDescent="0.35">
      <c r="B108" s="48" t="s">
        <v>162</v>
      </c>
      <c r="C108" s="45"/>
      <c r="D108" s="45"/>
      <c r="E108" s="45"/>
      <c r="F108" s="46"/>
      <c r="G108" s="45"/>
      <c r="H108" s="45"/>
      <c r="I108" s="45"/>
      <c r="J108" s="45"/>
    </row>
    <row r="109" spans="1:10" x14ac:dyDescent="0.35">
      <c r="B109" s="48" t="s">
        <v>163</v>
      </c>
      <c r="C109" s="45"/>
      <c r="D109" s="45"/>
      <c r="E109" s="45"/>
      <c r="F109" s="46"/>
      <c r="G109" s="45"/>
      <c r="H109" s="45"/>
      <c r="I109" s="45"/>
      <c r="J109" s="45"/>
    </row>
    <row r="110" spans="1:10" x14ac:dyDescent="0.35">
      <c r="B110" s="48" t="s">
        <v>164</v>
      </c>
      <c r="C110" s="45"/>
      <c r="D110" s="45"/>
      <c r="E110" s="45"/>
      <c r="F110" s="46"/>
      <c r="G110" s="45"/>
      <c r="H110" s="45"/>
      <c r="I110" s="45"/>
      <c r="J110" s="45"/>
    </row>
    <row r="111" spans="1:10" x14ac:dyDescent="0.35">
      <c r="B111" s="48" t="s">
        <v>165</v>
      </c>
      <c r="C111" s="45"/>
      <c r="D111" s="45"/>
      <c r="E111" s="45"/>
      <c r="F111" s="46"/>
      <c r="G111" s="45"/>
      <c r="H111" s="45"/>
      <c r="I111" s="45"/>
      <c r="J111" s="45"/>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Tab15</vt:lpstr>
      <vt:lpstr>'Tab15'!Print_Area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2020-12-22T18:47:24Z</dcterms:created>
  <dcterms:modified xsi:type="dcterms:W3CDTF">2020-12-22T18:47:25Z</dcterms:modified>
</cp:coreProperties>
</file>