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6" sheetId="1" r:id="rId1"/>
  </sheets>
  <externalReferences>
    <externalReference r:id="rId2"/>
    <externalReference r:id="rId3"/>
  </externalReferences>
  <definedNames>
    <definedName name="_xlnm._FilterDatabase" localSheetId="0" hidden="1">'Tab16'!$A$2:$C$97</definedName>
    <definedName name="_xlnm.Print_Area" localSheetId="0">'Tab16'!$A$1:$G$102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<sst xmlns="http://schemas.openxmlformats.org/spreadsheetml/2006/main" count="204" uniqueCount="164">
  <si>
    <t>ISO3 Code</t>
  </si>
  <si>
    <t>Pays (pays riches en ressources ombrés)</t>
  </si>
  <si>
    <t>Échelle de satisfaction existentielle Cantril, 2010-19</t>
  </si>
  <si>
    <t>Affect négatif, mesures les plus récentes 2010-19</t>
  </si>
  <si>
    <t>Affect positif, mesures les plus récentes 2010-19</t>
  </si>
  <si>
    <t>Liberté de faire des choix de vie, mesures les plus récentes 2010-19</t>
  </si>
  <si>
    <t>Générosité, mesures les plus récentes 2010-19</t>
  </si>
  <si>
    <t>Soutien sociale, mesures les plus récentes 2010-19</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</si>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</sst>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_);\(#,##0.0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47">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7">
          <cell r="D17" t="str">
            <v>Tableau 16: Bien-être subjectif</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C2" t="str">
            <v>Cantril life ladder, most recent measure 2010-19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World Happiness Report Online Dataset 2020.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1"/>
  <sheetViews>
    <sheetView tabSelected="1" zoomScaleNormal="100" workbookViewId="0"/>
  </sheetViews>
  <sheetFormatPr defaultRowHeight="14.5" x14ac:dyDescent="0.35"/>
  <cols>
    <col min="1" max="1" width="5.453125" style="41" bestFit="1" customWidth="1"/>
    <col min="2" max="2" width="33.26953125" bestFit="1" customWidth="1"/>
    <col min="3" max="3" width="12.453125" style="46" customWidth="1"/>
    <col min="4" max="8" width="12.453125" customWidth="1"/>
  </cols>
  <sheetData>
    <row r="1" spans="1:8" ht="15" thickBot="1" x14ac:dyDescent="0.4">
      <c r="A1" s="1"/>
      <c r="B1" s="2"/>
      <c r="C1" s="3" t="str">
        <f>'[1]Table names (Statworks)'!$D$17</f>
        <v>Tableau 16: Bien-être subjectif</v>
      </c>
      <c r="D1" s="3"/>
      <c r="E1" s="3"/>
      <c r="F1" s="3"/>
      <c r="G1" s="3"/>
      <c r="H1" s="3"/>
    </row>
    <row r="2" spans="1:8" ht="42.5" thickBot="1" x14ac:dyDescent="0.4">
      <c r="A2" s="4" t="s">
        <v>0</v>
      </c>
      <c r="B2" s="5" t="s">
        <v>1</v>
      </c>
      <c r="C2" s="6" t="s">
        <v>2</v>
      </c>
      <c r="D2" s="7" t="s">
        <v>3</v>
      </c>
      <c r="E2" s="7" t="s">
        <v>4</v>
      </c>
      <c r="F2" s="7" t="s">
        <v>5</v>
      </c>
      <c r="G2" s="7" t="s">
        <v>6</v>
      </c>
      <c r="H2" s="8" t="s">
        <v>7</v>
      </c>
    </row>
    <row r="3" spans="1:8" x14ac:dyDescent="0.35">
      <c r="A3" s="9" t="s">
        <v>8</v>
      </c>
      <c r="B3" s="10" t="s">
        <v>9</v>
      </c>
      <c r="C3" s="11">
        <v>3.7948379516601598</v>
      </c>
      <c r="D3" s="11">
        <v>0.36786413192749001</v>
      </c>
      <c r="E3" s="11">
        <v>0.57851713895797996</v>
      </c>
      <c r="F3" s="11">
        <v>0.37454155087471003</v>
      </c>
      <c r="G3" s="11">
        <v>-0.1610884219408</v>
      </c>
      <c r="H3" s="12">
        <v>0.75461548566818004</v>
      </c>
    </row>
    <row r="4" spans="1:8" x14ac:dyDescent="0.35">
      <c r="A4" s="9" t="s">
        <v>10</v>
      </c>
      <c r="B4" s="10" t="s">
        <v>11</v>
      </c>
      <c r="C4" s="11">
        <v>3.4710848331451398</v>
      </c>
      <c r="D4" s="11">
        <v>0.27272176742554</v>
      </c>
      <c r="E4" s="11">
        <v>0.71179634332657005</v>
      </c>
      <c r="F4" s="11">
        <v>0.83254265785216996</v>
      </c>
      <c r="G4" s="11">
        <v>-0.24311563372610001</v>
      </c>
      <c r="H4" s="12">
        <v>0.77366721630096003</v>
      </c>
    </row>
    <row r="5" spans="1:8" x14ac:dyDescent="0.35">
      <c r="A5" s="9" t="s">
        <v>12</v>
      </c>
      <c r="B5" s="13" t="s">
        <v>13</v>
      </c>
      <c r="C5" s="14">
        <v>4.3961148262023899</v>
      </c>
      <c r="D5" s="14">
        <v>0.27959516644478</v>
      </c>
      <c r="E5" s="15">
        <v>0.77762728929519997</v>
      </c>
      <c r="F5" s="15">
        <v>0.59668242931366</v>
      </c>
      <c r="G5" s="15">
        <v>-0.20478183031079999</v>
      </c>
      <c r="H5" s="16">
        <v>0.75909769535064997</v>
      </c>
    </row>
    <row r="6" spans="1:8" x14ac:dyDescent="0.35">
      <c r="A6" s="9" t="s">
        <v>14</v>
      </c>
      <c r="B6" s="13" t="s">
        <v>15</v>
      </c>
      <c r="C6" s="14">
        <v>3.51178050041199</v>
      </c>
      <c r="D6" s="14">
        <v>0.27342551946639998</v>
      </c>
      <c r="E6" s="15">
        <v>0.73487991094589</v>
      </c>
      <c r="F6" s="15">
        <v>0.71631354093552002</v>
      </c>
      <c r="G6" s="15">
        <v>-0.13930170238020001</v>
      </c>
      <c r="H6" s="16">
        <v>0.78970539569855003</v>
      </c>
    </row>
    <row r="7" spans="1:8" x14ac:dyDescent="0.35">
      <c r="A7" s="9" t="s">
        <v>16</v>
      </c>
      <c r="B7" s="13" t="s">
        <v>17</v>
      </c>
      <c r="C7" s="14">
        <v>3.8691236972808798</v>
      </c>
      <c r="D7" s="14">
        <v>0.34816244244576</v>
      </c>
      <c r="E7" s="15">
        <v>0.53669703006743996</v>
      </c>
      <c r="F7" s="15">
        <v>0.76486420631409002</v>
      </c>
      <c r="G7" s="15">
        <v>-8.9766504243000006E-3</v>
      </c>
      <c r="H7" s="16">
        <v>0.54895609617232999</v>
      </c>
    </row>
    <row r="8" spans="1:8" x14ac:dyDescent="0.35">
      <c r="A8" s="9" t="s">
        <v>18</v>
      </c>
      <c r="B8" s="13" t="s">
        <v>19</v>
      </c>
      <c r="C8" s="14">
        <v>4.9321327209472701</v>
      </c>
      <c r="D8" s="14">
        <v>0.38412275910378002</v>
      </c>
      <c r="E8" s="15">
        <v>0.58727473020554</v>
      </c>
      <c r="F8" s="15">
        <v>0.86981022357940996</v>
      </c>
      <c r="G8" s="15">
        <v>7.4626892805100001E-2</v>
      </c>
      <c r="H8" s="16">
        <v>0.74230372905731001</v>
      </c>
    </row>
    <row r="9" spans="1:8" x14ac:dyDescent="0.35">
      <c r="A9" s="9" t="s">
        <v>20</v>
      </c>
      <c r="B9" s="13" t="s">
        <v>21</v>
      </c>
      <c r="C9" s="14">
        <v>4.4358110427856499</v>
      </c>
      <c r="D9" s="14">
        <v>0.25616073608397999</v>
      </c>
      <c r="E9" s="15">
        <v>0.67153298854828003</v>
      </c>
      <c r="F9" s="15">
        <v>0.73903453350067005</v>
      </c>
      <c r="G9" s="15">
        <v>-0.18228857219219999</v>
      </c>
      <c r="H9" s="16">
        <v>0.84459215402603005</v>
      </c>
    </row>
    <row r="10" spans="1:8" x14ac:dyDescent="0.35">
      <c r="A10" s="9" t="s">
        <v>22</v>
      </c>
      <c r="B10" s="13" t="s">
        <v>23</v>
      </c>
      <c r="C10" s="14">
        <v>5.0348634719848597</v>
      </c>
      <c r="D10" s="14">
        <v>0.26845622062683</v>
      </c>
      <c r="E10" s="15">
        <v>0.80058360099793002</v>
      </c>
      <c r="F10" s="15">
        <v>0.73833853006363004</v>
      </c>
      <c r="G10" s="15">
        <v>-0.13904592394830001</v>
      </c>
      <c r="H10" s="16">
        <v>0.84771972894669001</v>
      </c>
    </row>
    <row r="11" spans="1:8" x14ac:dyDescent="0.35">
      <c r="A11" s="9" t="s">
        <v>24</v>
      </c>
      <c r="B11" s="17" t="s">
        <v>25</v>
      </c>
      <c r="C11" s="11">
        <v>3.3067965507507302</v>
      </c>
      <c r="D11" s="11">
        <v>0.39438527822495001</v>
      </c>
      <c r="E11" s="11">
        <v>0.74340707063675004</v>
      </c>
      <c r="F11" s="11">
        <v>0.81103980541229004</v>
      </c>
      <c r="G11" s="11">
        <v>6.6340059041979996E-2</v>
      </c>
      <c r="H11" s="12">
        <v>0.63789439201355003</v>
      </c>
    </row>
    <row r="12" spans="1:8" ht="15" thickBot="1" x14ac:dyDescent="0.4">
      <c r="A12" s="9" t="s">
        <v>26</v>
      </c>
      <c r="B12" s="18" t="s">
        <v>27</v>
      </c>
      <c r="C12" s="14">
        <v>2.6935231685638401</v>
      </c>
      <c r="D12" s="14">
        <v>0.23535433411598</v>
      </c>
      <c r="E12" s="15">
        <v>0.71600377559661998</v>
      </c>
      <c r="F12" s="15">
        <v>0.63190758228302002</v>
      </c>
      <c r="G12" s="15">
        <v>-6.2324989587099998E-2</v>
      </c>
      <c r="H12" s="16">
        <v>0.75916230678558005</v>
      </c>
    </row>
    <row r="13" spans="1:8" ht="15" thickBot="1" x14ac:dyDescent="0.4">
      <c r="A13" s="19" t="s">
        <v>28</v>
      </c>
      <c r="B13" s="20" t="s">
        <v>29</v>
      </c>
      <c r="C13" s="21">
        <v>3.9446068763732902</v>
      </c>
      <c r="D13" s="21">
        <v>0.30802483558655003</v>
      </c>
      <c r="E13" s="21">
        <v>0.68583198785781996</v>
      </c>
      <c r="F13" s="21">
        <v>0.70750750601292001</v>
      </c>
      <c r="G13" s="21">
        <v>-9.9995677266300001E-2</v>
      </c>
      <c r="H13" s="22">
        <v>0.74577142000198005</v>
      </c>
    </row>
    <row r="14" spans="1:8" x14ac:dyDescent="0.35">
      <c r="A14" s="9" t="s">
        <v>30</v>
      </c>
      <c r="B14" s="13" t="s">
        <v>31</v>
      </c>
      <c r="C14" s="14">
        <v>3.7752830982208301</v>
      </c>
      <c r="D14" s="14">
        <v>0.36276659369469</v>
      </c>
      <c r="E14" s="15">
        <v>0.66644150018692005</v>
      </c>
      <c r="F14" s="15">
        <v>0.64639860391616999</v>
      </c>
      <c r="G14" s="15">
        <v>-1.7551597207800002E-2</v>
      </c>
      <c r="H14" s="16">
        <v>0.48471522331237998</v>
      </c>
    </row>
    <row r="15" spans="1:8" x14ac:dyDescent="0.35">
      <c r="A15" s="9" t="s">
        <v>32</v>
      </c>
      <c r="B15" s="13" t="s">
        <v>33</v>
      </c>
      <c r="C15" s="14">
        <v>4.9367375373840297</v>
      </c>
      <c r="D15" s="14">
        <v>0.32639500498772001</v>
      </c>
      <c r="E15" s="15">
        <v>0.62945115566253995</v>
      </c>
      <c r="F15" s="15">
        <v>0.71150028705597002</v>
      </c>
      <c r="G15" s="15">
        <v>-8.8492836802999998E-3</v>
      </c>
      <c r="H15" s="16">
        <v>0.71096473932266002</v>
      </c>
    </row>
    <row r="16" spans="1:8" x14ac:dyDescent="0.35">
      <c r="A16" s="9" t="s">
        <v>34</v>
      </c>
      <c r="B16" s="13" t="s">
        <v>35</v>
      </c>
      <c r="C16" s="14">
        <v>3.4758620262146001</v>
      </c>
      <c r="D16" s="14">
        <v>0.59933549165725997</v>
      </c>
      <c r="E16" s="15">
        <v>0.61386519670485995</v>
      </c>
      <c r="F16" s="15">
        <v>0.64525234699249001</v>
      </c>
      <c r="G16" s="15">
        <v>8.241035789251E-2</v>
      </c>
      <c r="H16" s="16">
        <v>0.31958913803101002</v>
      </c>
    </row>
    <row r="17" spans="1:8" x14ac:dyDescent="0.35">
      <c r="A17" s="9" t="s">
        <v>36</v>
      </c>
      <c r="B17" s="17" t="s">
        <v>37</v>
      </c>
      <c r="C17" s="11">
        <v>4.2507991790771502</v>
      </c>
      <c r="D17" s="11">
        <v>0.46006128191947998</v>
      </c>
      <c r="E17" s="11">
        <v>0.58721119165420999</v>
      </c>
      <c r="F17" s="11">
        <v>0.53724569082259999</v>
      </c>
      <c r="G17" s="11">
        <v>4.2452562600370003E-2</v>
      </c>
      <c r="H17" s="12">
        <v>0.64045208692551003</v>
      </c>
    </row>
    <row r="18" spans="1:8" x14ac:dyDescent="0.35">
      <c r="A18" s="9" t="s">
        <v>38</v>
      </c>
      <c r="B18" s="17" t="s">
        <v>39</v>
      </c>
      <c r="C18" s="11">
        <v>5.2126226425170898</v>
      </c>
      <c r="D18" s="11">
        <v>0.40504083037375999</v>
      </c>
      <c r="E18" s="11">
        <v>0.64525395631789995</v>
      </c>
      <c r="F18" s="11">
        <v>0.68645197153090998</v>
      </c>
      <c r="G18" s="11">
        <v>-8.4624588489499997E-2</v>
      </c>
      <c r="H18" s="12">
        <v>0.62476807832717995</v>
      </c>
    </row>
    <row r="19" spans="1:8" x14ac:dyDescent="0.35">
      <c r="A19" s="9" t="s">
        <v>40</v>
      </c>
      <c r="B19" s="17" t="s">
        <v>41</v>
      </c>
      <c r="C19" s="11">
        <v>4.3110332489013699</v>
      </c>
      <c r="D19" s="11">
        <v>0.40426206588745001</v>
      </c>
      <c r="E19" s="11">
        <v>0.55052590370178001</v>
      </c>
      <c r="F19" s="11">
        <v>0.70423954725266003</v>
      </c>
      <c r="G19" s="11">
        <v>8.3637654781339998E-2</v>
      </c>
      <c r="H19" s="12">
        <v>0.66968840360641002</v>
      </c>
    </row>
    <row r="20" spans="1:8" x14ac:dyDescent="0.35">
      <c r="A20" s="9" t="s">
        <v>42</v>
      </c>
      <c r="B20" s="17" t="s">
        <v>43</v>
      </c>
      <c r="C20" s="11" t="s">
        <v>44</v>
      </c>
      <c r="D20" s="11" t="s">
        <v>44</v>
      </c>
      <c r="E20" s="11" t="s">
        <v>44</v>
      </c>
      <c r="F20" s="11" t="s">
        <v>44</v>
      </c>
      <c r="G20" s="11" t="s">
        <v>44</v>
      </c>
      <c r="H20" s="12" t="s">
        <v>44</v>
      </c>
    </row>
    <row r="21" spans="1:8" x14ac:dyDescent="0.35">
      <c r="A21" s="9" t="s">
        <v>45</v>
      </c>
      <c r="B21" s="17" t="s">
        <v>46</v>
      </c>
      <c r="C21" s="11">
        <v>4.9143934249877903</v>
      </c>
      <c r="D21" s="11">
        <v>0.41296097636223</v>
      </c>
      <c r="E21" s="11">
        <v>0.69270241260528997</v>
      </c>
      <c r="F21" s="11">
        <v>0.73634988069534002</v>
      </c>
      <c r="G21" s="11">
        <v>-0.21557492017749999</v>
      </c>
      <c r="H21" s="12">
        <v>0.76305168867110995</v>
      </c>
    </row>
    <row r="22" spans="1:8" ht="15" thickBot="1" x14ac:dyDescent="0.4">
      <c r="A22" s="9" t="s">
        <v>47</v>
      </c>
      <c r="B22" s="13" t="s">
        <v>48</v>
      </c>
      <c r="C22" s="14" t="s">
        <v>44</v>
      </c>
      <c r="D22" s="14" t="s">
        <v>44</v>
      </c>
      <c r="E22" s="15" t="s">
        <v>44</v>
      </c>
      <c r="F22" s="15" t="s">
        <v>44</v>
      </c>
      <c r="G22" s="15" t="s">
        <v>44</v>
      </c>
      <c r="H22" s="16" t="s">
        <v>44</v>
      </c>
    </row>
    <row r="23" spans="1:8" ht="15" thickBot="1" x14ac:dyDescent="0.4">
      <c r="A23" s="19" t="s">
        <v>28</v>
      </c>
      <c r="B23" s="20" t="s">
        <v>49</v>
      </c>
      <c r="C23" s="21">
        <v>4.4109615939004101</v>
      </c>
      <c r="D23" s="21">
        <v>0.42440317784037002</v>
      </c>
      <c r="E23" s="21">
        <v>0.62649304526192995</v>
      </c>
      <c r="F23" s="21">
        <v>0.66677690403802004</v>
      </c>
      <c r="G23" s="21">
        <v>-1.68714020401E-2</v>
      </c>
      <c r="H23" s="22">
        <v>0.60188990831375</v>
      </c>
    </row>
    <row r="24" spans="1:8" x14ac:dyDescent="0.35">
      <c r="A24" s="9" t="s">
        <v>50</v>
      </c>
      <c r="B24" s="13" t="s">
        <v>51</v>
      </c>
      <c r="C24" s="14">
        <v>4.6086163520812997</v>
      </c>
      <c r="D24" s="14">
        <v>0.33616289496422003</v>
      </c>
      <c r="E24" s="15">
        <v>0.73622173070908004</v>
      </c>
      <c r="F24" s="15">
        <v>0.53826153278350997</v>
      </c>
      <c r="G24" s="15">
        <v>8.5560694336889995E-2</v>
      </c>
      <c r="H24" s="16">
        <v>0.63201296329498002</v>
      </c>
    </row>
    <row r="25" spans="1:8" x14ac:dyDescent="0.35">
      <c r="A25" s="9" t="s">
        <v>52</v>
      </c>
      <c r="B25" s="13" t="s">
        <v>53</v>
      </c>
      <c r="C25" s="14">
        <v>4.3691935539245597</v>
      </c>
      <c r="D25" s="14">
        <v>0.18059262633324</v>
      </c>
      <c r="E25" s="15">
        <v>0.57930284738541005</v>
      </c>
      <c r="F25" s="15">
        <v>0.74643945693970004</v>
      </c>
      <c r="G25" s="15">
        <v>-6.5709561109500006E-2</v>
      </c>
      <c r="H25" s="16">
        <v>0.63297325372696001</v>
      </c>
    </row>
    <row r="26" spans="1:8" x14ac:dyDescent="0.35">
      <c r="A26" s="9" t="s">
        <v>54</v>
      </c>
      <c r="B26" s="13" t="s">
        <v>55</v>
      </c>
      <c r="C26" s="14" t="s">
        <v>44</v>
      </c>
      <c r="D26" s="14" t="s">
        <v>44</v>
      </c>
      <c r="E26" s="15" t="s">
        <v>44</v>
      </c>
      <c r="F26" s="15" t="s">
        <v>44</v>
      </c>
      <c r="G26" s="15" t="s">
        <v>44</v>
      </c>
      <c r="H26" s="16" t="s">
        <v>44</v>
      </c>
    </row>
    <row r="27" spans="1:8" x14ac:dyDescent="0.35">
      <c r="A27" s="9" t="s">
        <v>56</v>
      </c>
      <c r="B27" s="13" t="s">
        <v>57</v>
      </c>
      <c r="C27" s="14">
        <v>4.0995550155639702</v>
      </c>
      <c r="D27" s="14">
        <v>0.28273859620094</v>
      </c>
      <c r="E27" s="15">
        <v>0.63118231296538996</v>
      </c>
      <c r="F27" s="15">
        <v>0.75351554155349998</v>
      </c>
      <c r="G27" s="15">
        <v>5.8867856860160002E-2</v>
      </c>
      <c r="H27" s="16">
        <v>0.74805778264999001</v>
      </c>
    </row>
    <row r="28" spans="1:8" x14ac:dyDescent="0.35">
      <c r="A28" s="9" t="s">
        <v>58</v>
      </c>
      <c r="B28" s="13" t="s">
        <v>59</v>
      </c>
      <c r="C28" s="14">
        <v>4.6188502311706596</v>
      </c>
      <c r="D28" s="14">
        <v>0.25068712234496998</v>
      </c>
      <c r="E28" s="15">
        <v>0.75143855810164994</v>
      </c>
      <c r="F28" s="15">
        <v>0.81775748729705999</v>
      </c>
      <c r="G28" s="15">
        <v>0.32615309953690003</v>
      </c>
      <c r="H28" s="16">
        <v>0.67593163251876998</v>
      </c>
    </row>
    <row r="29" spans="1:8" x14ac:dyDescent="0.35">
      <c r="A29" s="9" t="s">
        <v>60</v>
      </c>
      <c r="B29" s="13" t="s">
        <v>61</v>
      </c>
      <c r="C29" s="14">
        <v>4.3390874862670898</v>
      </c>
      <c r="D29" s="14">
        <v>0.30395966768264998</v>
      </c>
      <c r="E29" s="15">
        <v>0.72319465875625999</v>
      </c>
      <c r="F29" s="15">
        <v>0.54953521490097001</v>
      </c>
      <c r="G29" s="15">
        <v>-1.0226984508300001E-2</v>
      </c>
      <c r="H29" s="16">
        <v>0.70061010122298994</v>
      </c>
    </row>
    <row r="30" spans="1:8" x14ac:dyDescent="0.35">
      <c r="A30" s="9" t="s">
        <v>62</v>
      </c>
      <c r="B30" s="13" t="s">
        <v>63</v>
      </c>
      <c r="C30" s="14">
        <v>6.2411651611328098</v>
      </c>
      <c r="D30" s="14">
        <v>0.14936272799969</v>
      </c>
      <c r="E30" s="15">
        <v>0.80823791027069003</v>
      </c>
      <c r="F30" s="15">
        <v>0.89315789937973</v>
      </c>
      <c r="G30" s="15">
        <v>-5.772960186E-2</v>
      </c>
      <c r="H30" s="16">
        <v>0.91313427686690996</v>
      </c>
    </row>
    <row r="31" spans="1:8" x14ac:dyDescent="0.35">
      <c r="A31" s="9" t="s">
        <v>64</v>
      </c>
      <c r="B31" s="13" t="s">
        <v>65</v>
      </c>
      <c r="C31" s="14">
        <v>3.2681522369384801</v>
      </c>
      <c r="D31" s="14">
        <v>0.41766768693924</v>
      </c>
      <c r="E31" s="15">
        <v>0.73606795072555997</v>
      </c>
      <c r="F31" s="15">
        <v>0.86899918317795</v>
      </c>
      <c r="G31" s="15">
        <v>6.2649674713610007E-2</v>
      </c>
      <c r="H31" s="16">
        <v>0.48945823311806003</v>
      </c>
    </row>
    <row r="32" spans="1:8" x14ac:dyDescent="0.35">
      <c r="A32" s="9" t="s">
        <v>66</v>
      </c>
      <c r="B32" s="13" t="s">
        <v>67</v>
      </c>
      <c r="C32" s="14" t="s">
        <v>44</v>
      </c>
      <c r="D32" s="14" t="s">
        <v>44</v>
      </c>
      <c r="E32" s="15" t="s">
        <v>44</v>
      </c>
      <c r="F32" s="15" t="s">
        <v>44</v>
      </c>
      <c r="G32" s="15" t="s">
        <v>44</v>
      </c>
      <c r="H32" s="16" t="s">
        <v>44</v>
      </c>
    </row>
    <row r="33" spans="1:8" x14ac:dyDescent="0.35">
      <c r="A33" s="9" t="s">
        <v>68</v>
      </c>
      <c r="B33" s="13" t="s">
        <v>69</v>
      </c>
      <c r="C33" s="14">
        <v>4.6679410934448304</v>
      </c>
      <c r="D33" s="14">
        <v>0.19328223168850001</v>
      </c>
      <c r="E33" s="15">
        <v>0.89142316579819003</v>
      </c>
      <c r="F33" s="15">
        <v>0.91732281446456998</v>
      </c>
      <c r="G33" s="15" t="s">
        <v>44</v>
      </c>
      <c r="H33" s="16">
        <v>0.59441655874251997</v>
      </c>
    </row>
    <row r="34" spans="1:8" x14ac:dyDescent="0.35">
      <c r="A34" s="9" t="s">
        <v>70</v>
      </c>
      <c r="B34" s="10" t="s">
        <v>71</v>
      </c>
      <c r="C34" s="11">
        <v>2.81662249565125</v>
      </c>
      <c r="D34" s="11">
        <v>0.51736378669739003</v>
      </c>
      <c r="E34" s="11">
        <v>0.58560216426848999</v>
      </c>
      <c r="F34" s="11">
        <v>0.45601108670235002</v>
      </c>
      <c r="G34" s="11">
        <v>1.6518548130990001E-2</v>
      </c>
      <c r="H34" s="12">
        <v>0.55682265758514005</v>
      </c>
    </row>
    <row r="35" spans="1:8" x14ac:dyDescent="0.35">
      <c r="A35" s="9" t="s">
        <v>72</v>
      </c>
      <c r="B35" s="13" t="s">
        <v>73</v>
      </c>
      <c r="C35" s="14">
        <v>4.13867282867432</v>
      </c>
      <c r="D35" s="14">
        <v>0.30272498726844999</v>
      </c>
      <c r="E35" s="15">
        <v>0.54084503650664995</v>
      </c>
      <c r="F35" s="15">
        <v>0.39009580016135997</v>
      </c>
      <c r="G35" s="15">
        <v>-7.0870392024500004E-2</v>
      </c>
      <c r="H35" s="16">
        <v>0.81061553955078003</v>
      </c>
    </row>
    <row r="36" spans="1:8" x14ac:dyDescent="0.35">
      <c r="A36" s="9" t="s">
        <v>74</v>
      </c>
      <c r="B36" s="13" t="s">
        <v>75</v>
      </c>
      <c r="C36" s="14">
        <v>3.6401548385620099</v>
      </c>
      <c r="D36" s="14">
        <v>0.24309794604778001</v>
      </c>
      <c r="E36" s="15">
        <v>0.72623860836028997</v>
      </c>
      <c r="F36" s="15">
        <v>0.85013252496719005</v>
      </c>
      <c r="G36" s="15">
        <v>8.6916089057920004E-2</v>
      </c>
      <c r="H36" s="16">
        <v>0.68726754188537997</v>
      </c>
    </row>
    <row r="37" spans="1:8" ht="15" thickBot="1" x14ac:dyDescent="0.4">
      <c r="A37" s="9" t="s">
        <v>76</v>
      </c>
      <c r="B37" s="13" t="s">
        <v>77</v>
      </c>
      <c r="C37" s="14">
        <v>4.9480514526367196</v>
      </c>
      <c r="D37" s="14">
        <v>0.38522079586982999</v>
      </c>
      <c r="E37" s="15">
        <v>0.69308245182036998</v>
      </c>
      <c r="F37" s="15">
        <v>0.70437663793563998</v>
      </c>
      <c r="G37" s="15">
        <v>0.14539532363415</v>
      </c>
      <c r="H37" s="16">
        <v>0.80548739433288996</v>
      </c>
    </row>
    <row r="38" spans="1:8" ht="15" thickBot="1" x14ac:dyDescent="0.4">
      <c r="A38" s="19" t="s">
        <v>28</v>
      </c>
      <c r="B38" s="20" t="s">
        <v>78</v>
      </c>
      <c r="C38" s="21">
        <v>4.31300522883733</v>
      </c>
      <c r="D38" s="21">
        <v>0.29690508916974001</v>
      </c>
      <c r="E38" s="21">
        <v>0.700236449639</v>
      </c>
      <c r="F38" s="21">
        <v>0.70713376502196001</v>
      </c>
      <c r="G38" s="21">
        <v>5.2502249706200002E-2</v>
      </c>
      <c r="H38" s="22">
        <v>0.68723232795794997</v>
      </c>
    </row>
    <row r="39" spans="1:8" x14ac:dyDescent="0.35">
      <c r="A39" s="9" t="s">
        <v>79</v>
      </c>
      <c r="B39" s="10" t="s">
        <v>80</v>
      </c>
      <c r="C39" s="11">
        <v>4.7446274757385298</v>
      </c>
      <c r="D39" s="11">
        <v>0.21519775688647999</v>
      </c>
      <c r="E39" s="11">
        <v>0.58494430780411</v>
      </c>
      <c r="F39" s="11">
        <v>0.38508343696594</v>
      </c>
      <c r="G39" s="11">
        <v>-1.7092421650900001E-2</v>
      </c>
      <c r="H39" s="12">
        <v>0.80325865745544001</v>
      </c>
    </row>
    <row r="40" spans="1:8" x14ac:dyDescent="0.35">
      <c r="A40" s="9" t="s">
        <v>81</v>
      </c>
      <c r="B40" s="13" t="s">
        <v>82</v>
      </c>
      <c r="C40" s="14">
        <v>4.3278317451477104</v>
      </c>
      <c r="D40" s="14">
        <v>0.31276339292526001</v>
      </c>
      <c r="E40" s="15">
        <v>0.51683127880096003</v>
      </c>
      <c r="F40" s="15">
        <v>0.77395105361937999</v>
      </c>
      <c r="G40" s="15">
        <v>-0.20404335856440001</v>
      </c>
      <c r="H40" s="16">
        <v>0.77212864160537997</v>
      </c>
    </row>
    <row r="41" spans="1:8" x14ac:dyDescent="0.35">
      <c r="A41" s="9" t="s">
        <v>83</v>
      </c>
      <c r="B41" s="10" t="s">
        <v>84</v>
      </c>
      <c r="C41" s="11">
        <v>5.33022212982178</v>
      </c>
      <c r="D41" s="11">
        <v>0.40073743462563</v>
      </c>
      <c r="E41" s="11">
        <v>0.70874089002608998</v>
      </c>
      <c r="F41" s="11">
        <v>0.76196432113646995</v>
      </c>
      <c r="G41" s="11">
        <v>-0.1240087002516</v>
      </c>
      <c r="H41" s="12">
        <v>0.82671934366225996</v>
      </c>
    </row>
    <row r="42" spans="1:8" x14ac:dyDescent="0.35">
      <c r="A42" s="9" t="s">
        <v>85</v>
      </c>
      <c r="B42" s="10" t="s">
        <v>86</v>
      </c>
      <c r="C42" s="11">
        <v>4.1526193618774396</v>
      </c>
      <c r="D42" s="11">
        <v>0.25973850488662997</v>
      </c>
      <c r="E42" s="11">
        <v>0.69183146953582997</v>
      </c>
      <c r="F42" s="11">
        <v>0.62750518321991</v>
      </c>
      <c r="G42" s="11">
        <v>-8.69843661785E-2</v>
      </c>
      <c r="H42" s="12">
        <v>0.79810196161269997</v>
      </c>
    </row>
    <row r="43" spans="1:8" x14ac:dyDescent="0.35">
      <c r="A43" s="9" t="s">
        <v>87</v>
      </c>
      <c r="B43" s="13" t="s">
        <v>88</v>
      </c>
      <c r="C43" s="14">
        <v>5.0567517280578604</v>
      </c>
      <c r="D43" s="14">
        <v>0.40991157293320002</v>
      </c>
      <c r="E43" s="15">
        <v>0.58888256549835005</v>
      </c>
      <c r="F43" s="15">
        <v>0.75674784183501997</v>
      </c>
      <c r="G43" s="15">
        <v>-0.25373467802999999</v>
      </c>
      <c r="H43" s="16">
        <v>0.53480404615402</v>
      </c>
    </row>
    <row r="44" spans="1:8" ht="15" thickBot="1" x14ac:dyDescent="0.4">
      <c r="A44" s="9" t="s">
        <v>89</v>
      </c>
      <c r="B44" s="13" t="s">
        <v>90</v>
      </c>
      <c r="C44" s="14">
        <v>4.3154797554016104</v>
      </c>
      <c r="D44" s="14">
        <v>0.43341347575188</v>
      </c>
      <c r="E44" s="15">
        <v>0.53893542289733998</v>
      </c>
      <c r="F44" s="15">
        <v>0.65933173894882002</v>
      </c>
      <c r="G44" s="15">
        <v>-0.21978865563870001</v>
      </c>
      <c r="H44" s="16">
        <v>0.60958927869796997</v>
      </c>
    </row>
    <row r="45" spans="1:8" ht="15" thickBot="1" x14ac:dyDescent="0.4">
      <c r="A45" s="19" t="s">
        <v>28</v>
      </c>
      <c r="B45" s="20" t="s">
        <v>91</v>
      </c>
      <c r="C45" s="21">
        <v>4.6545886993408203</v>
      </c>
      <c r="D45" s="21">
        <v>0.33862702300150999</v>
      </c>
      <c r="E45" s="21">
        <v>0.60502765576045003</v>
      </c>
      <c r="F45" s="21">
        <v>0.66076392928758998</v>
      </c>
      <c r="G45" s="21">
        <v>-0.1509420300523</v>
      </c>
      <c r="H45" s="22">
        <v>0.7241003215313</v>
      </c>
    </row>
    <row r="46" spans="1:8" x14ac:dyDescent="0.35">
      <c r="A46" s="9" t="s">
        <v>92</v>
      </c>
      <c r="B46" s="13" t="s">
        <v>93</v>
      </c>
      <c r="C46" s="14">
        <v>4.9763607978820801</v>
      </c>
      <c r="D46" s="14">
        <v>0.44139876961708002</v>
      </c>
      <c r="E46" s="15">
        <v>0.65877354145050004</v>
      </c>
      <c r="F46" s="15">
        <v>0.77035999298096003</v>
      </c>
      <c r="G46" s="15">
        <v>6.0485741123599999E-3</v>
      </c>
      <c r="H46" s="16">
        <v>0.44215393066406</v>
      </c>
    </row>
    <row r="47" spans="1:8" x14ac:dyDescent="0.35">
      <c r="A47" s="9" t="s">
        <v>94</v>
      </c>
      <c r="B47" s="13" t="s">
        <v>95</v>
      </c>
      <c r="C47" s="14">
        <v>4.7408928871154803</v>
      </c>
      <c r="D47" s="14">
        <v>0.36477538943290999</v>
      </c>
      <c r="E47" s="15">
        <v>0.69092589616776001</v>
      </c>
      <c r="F47" s="15">
        <v>0.67754685878753995</v>
      </c>
      <c r="G47" s="15">
        <v>4.3166838586300004E-3</v>
      </c>
      <c r="H47" s="16">
        <v>0.68310236930847001</v>
      </c>
    </row>
    <row r="48" spans="1:8" x14ac:dyDescent="0.35">
      <c r="A48" s="9" t="s">
        <v>96</v>
      </c>
      <c r="B48" s="13" t="s">
        <v>97</v>
      </c>
      <c r="C48" s="14" t="s">
        <v>44</v>
      </c>
      <c r="D48" s="14" t="s">
        <v>44</v>
      </c>
      <c r="E48" s="15" t="s">
        <v>44</v>
      </c>
      <c r="F48" s="15" t="s">
        <v>44</v>
      </c>
      <c r="G48" s="15" t="s">
        <v>44</v>
      </c>
      <c r="H48" s="16" t="s">
        <v>44</v>
      </c>
    </row>
    <row r="49" spans="1:8" x14ac:dyDescent="0.35">
      <c r="A49" s="9" t="s">
        <v>98</v>
      </c>
      <c r="B49" s="13" t="s">
        <v>99</v>
      </c>
      <c r="C49" s="14">
        <v>5.3920121192932102</v>
      </c>
      <c r="D49" s="14">
        <v>0.42540717124938998</v>
      </c>
      <c r="E49" s="15">
        <v>0.67423528432846003</v>
      </c>
      <c r="F49" s="15">
        <v>0.73571199178696001</v>
      </c>
      <c r="G49" s="15">
        <v>-2.6442545931999999E-3</v>
      </c>
      <c r="H49" s="16">
        <v>0.67938601970672996</v>
      </c>
    </row>
    <row r="50" spans="1:8" x14ac:dyDescent="0.35">
      <c r="A50" s="9" t="s">
        <v>100</v>
      </c>
      <c r="B50" s="13" t="s">
        <v>101</v>
      </c>
      <c r="C50" s="14">
        <v>5.1636271476745597</v>
      </c>
      <c r="D50" s="14">
        <v>0.40072327852249001</v>
      </c>
      <c r="E50" s="15">
        <v>0.77281618118286</v>
      </c>
      <c r="F50" s="15">
        <v>0.67659527063369995</v>
      </c>
      <c r="G50" s="15">
        <v>0.43026387691498003</v>
      </c>
      <c r="H50" s="16">
        <v>0.69387012720107999</v>
      </c>
    </row>
    <row r="51" spans="1:8" x14ac:dyDescent="0.35">
      <c r="A51" s="9" t="s">
        <v>102</v>
      </c>
      <c r="B51" s="10" t="s">
        <v>103</v>
      </c>
      <c r="C51" s="11">
        <v>4.9668097496032697</v>
      </c>
      <c r="D51" s="11">
        <v>0.26994010806084001</v>
      </c>
      <c r="E51" s="11">
        <v>0.68217235803604004</v>
      </c>
      <c r="F51" s="11">
        <v>0.78744775056839</v>
      </c>
      <c r="G51" s="11">
        <v>0.12374694645405</v>
      </c>
      <c r="H51" s="12">
        <v>0.74624782800674005</v>
      </c>
    </row>
    <row r="52" spans="1:8" x14ac:dyDescent="0.35">
      <c r="A52" s="9" t="s">
        <v>104</v>
      </c>
      <c r="B52" s="13" t="s">
        <v>105</v>
      </c>
      <c r="C52" s="14">
        <v>4.7676844596862802</v>
      </c>
      <c r="D52" s="14">
        <v>0.47338843345642001</v>
      </c>
      <c r="E52" s="15">
        <v>0.68464690446854004</v>
      </c>
      <c r="F52" s="15">
        <v>0.69139909744262995</v>
      </c>
      <c r="G52" s="15">
        <v>9.5712110400200001E-2</v>
      </c>
      <c r="H52" s="16">
        <v>0.65512418746947998</v>
      </c>
    </row>
    <row r="53" spans="1:8" x14ac:dyDescent="0.35">
      <c r="A53" s="9" t="s">
        <v>106</v>
      </c>
      <c r="B53" s="13" t="s">
        <v>107</v>
      </c>
      <c r="C53" s="14" t="s">
        <v>44</v>
      </c>
      <c r="D53" s="14" t="s">
        <v>44</v>
      </c>
      <c r="E53" s="15" t="s">
        <v>44</v>
      </c>
      <c r="F53" s="15" t="s">
        <v>44</v>
      </c>
      <c r="G53" s="15" t="s">
        <v>44</v>
      </c>
      <c r="H53" s="16" t="s">
        <v>44</v>
      </c>
    </row>
    <row r="54" spans="1:8" x14ac:dyDescent="0.35">
      <c r="A54" s="9" t="s">
        <v>108</v>
      </c>
      <c r="B54" s="13" t="s">
        <v>109</v>
      </c>
      <c r="C54" s="14">
        <v>5.12146091461182</v>
      </c>
      <c r="D54" s="14">
        <v>0.38913258910178999</v>
      </c>
      <c r="E54" s="15">
        <v>0.63560897111893</v>
      </c>
      <c r="F54" s="15">
        <v>0.70587456226348999</v>
      </c>
      <c r="G54" s="15">
        <v>6.2292136251930003E-2</v>
      </c>
      <c r="H54" s="16">
        <v>0.71247375011444003</v>
      </c>
    </row>
    <row r="55" spans="1:8" x14ac:dyDescent="0.35">
      <c r="A55" s="9" t="s">
        <v>110</v>
      </c>
      <c r="B55" s="13" t="s">
        <v>111</v>
      </c>
      <c r="C55" s="14">
        <v>4.9879918098449698</v>
      </c>
      <c r="D55" s="14">
        <v>0.35776451230049</v>
      </c>
      <c r="E55" s="15">
        <v>0.71152269840240001</v>
      </c>
      <c r="F55" s="15">
        <v>0.67040508985518998</v>
      </c>
      <c r="G55" s="15">
        <v>-3.5747863352299999E-2</v>
      </c>
      <c r="H55" s="16">
        <v>0.75455808639526001</v>
      </c>
    </row>
    <row r="56" spans="1:8" x14ac:dyDescent="0.35">
      <c r="A56" s="9" t="s">
        <v>112</v>
      </c>
      <c r="B56" s="13" t="s">
        <v>113</v>
      </c>
      <c r="C56" s="14">
        <v>5.00354433059693</v>
      </c>
      <c r="D56" s="14">
        <v>0.30443826317786998</v>
      </c>
      <c r="E56" s="15">
        <v>0.8159151673317</v>
      </c>
      <c r="F56" s="15">
        <v>0.83136188983917003</v>
      </c>
      <c r="G56" s="15">
        <v>3.8939893245699998E-2</v>
      </c>
      <c r="H56" s="16">
        <v>0.67695873975753995</v>
      </c>
    </row>
    <row r="57" spans="1:8" x14ac:dyDescent="0.35">
      <c r="A57" s="9" t="s">
        <v>114</v>
      </c>
      <c r="B57" s="10" t="s">
        <v>115</v>
      </c>
      <c r="C57" s="11">
        <v>4.3564190864562997</v>
      </c>
      <c r="D57" s="11">
        <v>0.24523738026618999</v>
      </c>
      <c r="E57" s="11">
        <v>0.71499085426330999</v>
      </c>
      <c r="F57" s="11">
        <v>0.72936695814133001</v>
      </c>
      <c r="G57" s="11">
        <v>2.3591084405780002E-2</v>
      </c>
      <c r="H57" s="12">
        <v>0.73351794481277</v>
      </c>
    </row>
    <row r="58" spans="1:8" x14ac:dyDescent="0.35">
      <c r="A58" s="9" t="s">
        <v>116</v>
      </c>
      <c r="B58" s="13" t="s">
        <v>117</v>
      </c>
      <c r="C58" s="14">
        <v>5.4887366294860902</v>
      </c>
      <c r="D58" s="14">
        <v>0.33192583918571</v>
      </c>
      <c r="E58" s="15">
        <v>0.78897303342819003</v>
      </c>
      <c r="F58" s="15">
        <v>0.75884175300598</v>
      </c>
      <c r="G58" s="15">
        <v>-2.68287230283E-2</v>
      </c>
      <c r="H58" s="16">
        <v>0.68761408329009999</v>
      </c>
    </row>
    <row r="59" spans="1:8" x14ac:dyDescent="0.35">
      <c r="A59" s="9" t="s">
        <v>118</v>
      </c>
      <c r="B59" s="13" t="s">
        <v>119</v>
      </c>
      <c r="C59" s="14">
        <v>3.4473814964294398</v>
      </c>
      <c r="D59" s="14">
        <v>0.43813446164130998</v>
      </c>
      <c r="E59" s="15">
        <v>0.51337522268294999</v>
      </c>
      <c r="F59" s="15">
        <v>0.71776956319809004</v>
      </c>
      <c r="G59" s="15">
        <v>8.020821213722E-2</v>
      </c>
      <c r="H59" s="16">
        <v>0.61077976226806996</v>
      </c>
    </row>
    <row r="60" spans="1:8" ht="15" thickBot="1" x14ac:dyDescent="0.4">
      <c r="A60" s="9" t="s">
        <v>120</v>
      </c>
      <c r="B60" s="10" t="s">
        <v>121</v>
      </c>
      <c r="C60" s="11">
        <v>4.1794939041137704</v>
      </c>
      <c r="D60" s="11">
        <v>0.4438698887825</v>
      </c>
      <c r="E60" s="11">
        <v>0.59022927284241</v>
      </c>
      <c r="F60" s="11">
        <v>0.61741977930069003</v>
      </c>
      <c r="G60" s="11">
        <v>5.9341397136450001E-2</v>
      </c>
      <c r="H60" s="12">
        <v>0.53870218992232999</v>
      </c>
    </row>
    <row r="61" spans="1:8" ht="15" thickBot="1" x14ac:dyDescent="0.4">
      <c r="A61" s="19"/>
      <c r="B61" s="20" t="s">
        <v>122</v>
      </c>
      <c r="C61" s="21">
        <v>4.81480117944571</v>
      </c>
      <c r="D61" s="21">
        <v>0.37585662190731001</v>
      </c>
      <c r="E61" s="21">
        <v>0.68724502966954004</v>
      </c>
      <c r="F61" s="21">
        <v>0.72077696598493002</v>
      </c>
      <c r="G61" s="21">
        <v>6.6095390303350002E-2</v>
      </c>
      <c r="H61" s="22">
        <v>0.66265300145516004</v>
      </c>
    </row>
    <row r="62" spans="1:8" ht="15" thickBot="1" x14ac:dyDescent="0.4">
      <c r="A62" s="23"/>
      <c r="B62" s="24" t="s">
        <v>123</v>
      </c>
      <c r="C62" s="25">
        <v>4.4291418790817296</v>
      </c>
      <c r="D62" s="25">
        <v>0.34441312278309999</v>
      </c>
      <c r="E62" s="25">
        <v>0.67106166481971996</v>
      </c>
      <c r="F62" s="25">
        <v>0.69922505629558995</v>
      </c>
      <c r="G62" s="25">
        <v>-1.2488169075400001E-2</v>
      </c>
      <c r="H62" s="26">
        <v>0.68493380087116995</v>
      </c>
    </row>
    <row r="63" spans="1:8" ht="15" thickBot="1" x14ac:dyDescent="0.4">
      <c r="A63" s="23"/>
      <c r="B63" s="24" t="s">
        <v>124</v>
      </c>
      <c r="C63" s="25">
        <v>5.9318612597205398</v>
      </c>
      <c r="D63" s="25">
        <v>0.27441843072756</v>
      </c>
      <c r="E63" s="25">
        <v>0.72335323884531</v>
      </c>
      <c r="F63" s="25">
        <v>0.82259817123413004</v>
      </c>
      <c r="G63" s="25">
        <v>-1.96154733495E-2</v>
      </c>
      <c r="H63" s="26">
        <v>0.85526408788260999</v>
      </c>
    </row>
    <row r="64" spans="1:8" x14ac:dyDescent="0.35">
      <c r="A64" s="27"/>
      <c r="B64" s="28" t="s">
        <v>125</v>
      </c>
      <c r="C64" s="29">
        <v>5.9933319817418598</v>
      </c>
      <c r="D64" s="29">
        <v>0.30322494390218002</v>
      </c>
      <c r="E64" s="29">
        <v>0.80946877210037005</v>
      </c>
      <c r="F64" s="29">
        <v>0.83590192898460003</v>
      </c>
      <c r="G64" s="29">
        <v>-6.7435528804600006E-2</v>
      </c>
      <c r="H64" s="30">
        <v>0.83960957889971999</v>
      </c>
    </row>
    <row r="65" spans="1:8" x14ac:dyDescent="0.35">
      <c r="A65" s="27"/>
      <c r="B65" s="31" t="s">
        <v>126</v>
      </c>
      <c r="C65" s="32">
        <v>4.9656604358128202</v>
      </c>
      <c r="D65" s="32">
        <v>0.32039162185456999</v>
      </c>
      <c r="E65" s="32">
        <v>0.68140851789051005</v>
      </c>
      <c r="F65" s="32">
        <v>0.79779614295278001</v>
      </c>
      <c r="G65" s="32">
        <v>7.4954815508270003E-2</v>
      </c>
      <c r="H65" s="30">
        <v>0.78873673294271995</v>
      </c>
    </row>
    <row r="66" spans="1:8" ht="15" thickBot="1" x14ac:dyDescent="0.4">
      <c r="A66" s="27"/>
      <c r="B66" s="31" t="s">
        <v>127</v>
      </c>
      <c r="C66" s="29">
        <v>5.4753389162353301</v>
      </c>
      <c r="D66" s="29">
        <v>0.29581808180185998</v>
      </c>
      <c r="E66" s="29">
        <v>0.70726352376051005</v>
      </c>
      <c r="F66" s="29">
        <v>0.78511773125280004</v>
      </c>
      <c r="G66" s="29">
        <v>-1.7481821751599999E-2</v>
      </c>
      <c r="H66" s="30">
        <v>0.80318858612114996</v>
      </c>
    </row>
    <row r="67" spans="1:8" x14ac:dyDescent="0.35">
      <c r="A67" s="27"/>
      <c r="B67" s="33" t="s">
        <v>128</v>
      </c>
      <c r="C67" s="34">
        <v>4.2960365069539899</v>
      </c>
      <c r="D67" s="34">
        <v>0.31441260638989998</v>
      </c>
      <c r="E67" s="34">
        <v>0.67611614653939001</v>
      </c>
      <c r="F67" s="34">
        <v>0.71209688719950004</v>
      </c>
      <c r="G67" s="34">
        <v>-1.2078219921199999E-2</v>
      </c>
      <c r="H67" s="35">
        <v>0.68792890090690995</v>
      </c>
    </row>
    <row r="68" spans="1:8" x14ac:dyDescent="0.35">
      <c r="A68" s="27"/>
      <c r="B68" s="31" t="s">
        <v>129</v>
      </c>
      <c r="C68" s="32">
        <v>4.61586713790894</v>
      </c>
      <c r="D68" s="32">
        <v>0.36459684307161</v>
      </c>
      <c r="E68" s="32">
        <v>0.66489857435225996</v>
      </c>
      <c r="F68" s="32">
        <v>0.69644972941149996</v>
      </c>
      <c r="G68" s="32">
        <v>-8.0764360340000003E-4</v>
      </c>
      <c r="H68" s="30">
        <v>0.65536600351333996</v>
      </c>
    </row>
    <row r="69" spans="1:8" x14ac:dyDescent="0.35">
      <c r="A69" s="27"/>
      <c r="B69" s="31" t="s">
        <v>130</v>
      </c>
      <c r="C69" s="32">
        <v>3.84451905886332</v>
      </c>
      <c r="D69" s="32">
        <v>0.36280065526564997</v>
      </c>
      <c r="E69" s="32">
        <v>0.69314520557721004</v>
      </c>
      <c r="F69" s="32">
        <v>0.72394592066606001</v>
      </c>
      <c r="G69" s="32">
        <v>0.10334685631095999</v>
      </c>
      <c r="H69" s="30">
        <v>0.61661378045877002</v>
      </c>
    </row>
    <row r="70" spans="1:8" x14ac:dyDescent="0.35">
      <c r="A70" s="27"/>
      <c r="B70" s="31" t="s">
        <v>131</v>
      </c>
      <c r="C70" s="32">
        <v>4.21552459398906</v>
      </c>
      <c r="D70" s="32">
        <v>0.41737267374991999</v>
      </c>
      <c r="E70" s="32">
        <v>0.63333737850188998</v>
      </c>
      <c r="F70" s="32">
        <v>0.65677545136876003</v>
      </c>
      <c r="G70" s="32">
        <v>-2.4059840167599999E-2</v>
      </c>
      <c r="H70" s="30">
        <v>0.60636700855361003</v>
      </c>
    </row>
    <row r="71" spans="1:8" x14ac:dyDescent="0.35">
      <c r="A71" s="27"/>
      <c r="B71" s="31" t="s">
        <v>132</v>
      </c>
      <c r="C71" s="32">
        <v>4.81480117944571</v>
      </c>
      <c r="D71" s="32">
        <v>0.37585662190731001</v>
      </c>
      <c r="E71" s="32">
        <v>0.68724502966954004</v>
      </c>
      <c r="F71" s="32">
        <v>0.72077696598493002</v>
      </c>
      <c r="G71" s="32">
        <v>6.6095390303350002E-2</v>
      </c>
      <c r="H71" s="30">
        <v>0.66265300145516004</v>
      </c>
    </row>
    <row r="72" spans="1:8" x14ac:dyDescent="0.35">
      <c r="A72" s="27"/>
      <c r="B72" s="31" t="s">
        <v>133</v>
      </c>
      <c r="C72" s="32">
        <v>4.2369838101523296</v>
      </c>
      <c r="D72" s="32">
        <v>0.30180144948618998</v>
      </c>
      <c r="E72" s="32">
        <v>0.66755379097802003</v>
      </c>
      <c r="F72" s="32">
        <v>0.68364554643631004</v>
      </c>
      <c r="G72" s="32">
        <v>6.8392479171360002E-2</v>
      </c>
      <c r="H72" s="30">
        <v>0.68918640272957998</v>
      </c>
    </row>
    <row r="73" spans="1:8" x14ac:dyDescent="0.35">
      <c r="A73" s="27"/>
      <c r="B73" s="31" t="s">
        <v>134</v>
      </c>
      <c r="C73" s="32">
        <v>4.1724083900451703</v>
      </c>
      <c r="D73" s="32">
        <v>0.30113957722981999</v>
      </c>
      <c r="E73" s="32">
        <v>0.69351591269174995</v>
      </c>
      <c r="F73" s="32">
        <v>0.70736011862754999</v>
      </c>
      <c r="G73" s="32">
        <v>-5.4119928057E-2</v>
      </c>
      <c r="H73" s="30">
        <v>0.73736183245977005</v>
      </c>
    </row>
    <row r="74" spans="1:8" ht="15" thickBot="1" x14ac:dyDescent="0.4">
      <c r="A74" s="27"/>
      <c r="B74" s="31" t="s">
        <v>135</v>
      </c>
      <c r="C74" s="29">
        <v>4.7199400901794402</v>
      </c>
      <c r="D74" s="29">
        <v>0.34379974901676003</v>
      </c>
      <c r="E74" s="29">
        <v>0.62266693115233995</v>
      </c>
      <c r="F74" s="29">
        <v>0.63812650442122998</v>
      </c>
      <c r="G74" s="29">
        <v>-0.14032176434990001</v>
      </c>
      <c r="H74" s="30">
        <v>0.71449465751648</v>
      </c>
    </row>
    <row r="75" spans="1:8" x14ac:dyDescent="0.35">
      <c r="A75" s="27"/>
      <c r="B75" s="33" t="s">
        <v>136</v>
      </c>
      <c r="C75" s="34">
        <v>5.5043947431776301</v>
      </c>
      <c r="D75" s="34">
        <v>0.25905707975228998</v>
      </c>
      <c r="E75" s="34">
        <v>0.80950789319144001</v>
      </c>
      <c r="F75" s="34">
        <v>0.91577876938713998</v>
      </c>
      <c r="G75" s="34">
        <v>0.14450863510784001</v>
      </c>
      <c r="H75" s="35">
        <v>0.82407637437185</v>
      </c>
    </row>
    <row r="76" spans="1:8" x14ac:dyDescent="0.35">
      <c r="A76" s="27"/>
      <c r="B76" s="31" t="s">
        <v>137</v>
      </c>
      <c r="C76" s="32">
        <v>5.9922812635248404</v>
      </c>
      <c r="D76" s="32">
        <v>0.32556913522156999</v>
      </c>
      <c r="E76" s="32">
        <v>0.80663418769836004</v>
      </c>
      <c r="F76" s="32">
        <v>0.81303388422185996</v>
      </c>
      <c r="G76" s="32">
        <v>-0.10962732322510001</v>
      </c>
      <c r="H76" s="30">
        <v>0.85909102721648001</v>
      </c>
    </row>
    <row r="77" spans="1:8" ht="15" thickBot="1" x14ac:dyDescent="0.4">
      <c r="A77" s="27"/>
      <c r="B77" s="31" t="s">
        <v>138</v>
      </c>
      <c r="C77" s="29">
        <v>6.5772715321293598</v>
      </c>
      <c r="D77" s="29">
        <v>0.23493400160913</v>
      </c>
      <c r="E77" s="29">
        <v>0.72148359484142999</v>
      </c>
      <c r="F77" s="29">
        <v>0.83559047734295999</v>
      </c>
      <c r="G77" s="29">
        <v>-8.3329673097600004E-2</v>
      </c>
      <c r="H77" s="30">
        <v>0.91557241589935001</v>
      </c>
    </row>
    <row r="78" spans="1:8" x14ac:dyDescent="0.35">
      <c r="A78" s="27"/>
      <c r="B78" s="33" t="s">
        <v>139</v>
      </c>
      <c r="C78" s="34">
        <v>4.2720272881644101</v>
      </c>
      <c r="D78" s="34">
        <v>0.36209865659474999</v>
      </c>
      <c r="E78" s="34">
        <v>0.64770895242690996</v>
      </c>
      <c r="F78" s="34">
        <v>0.64622925860541003</v>
      </c>
      <c r="G78" s="34">
        <v>-3.6918628561700001E-2</v>
      </c>
      <c r="H78" s="35">
        <v>0.70482199532644996</v>
      </c>
    </row>
    <row r="79" spans="1:8" x14ac:dyDescent="0.35">
      <c r="A79" s="27"/>
      <c r="B79" s="31" t="s">
        <v>140</v>
      </c>
      <c r="C79" s="32">
        <v>5.80800279818083</v>
      </c>
      <c r="D79" s="32">
        <v>0.27378247991989002</v>
      </c>
      <c r="E79" s="32">
        <v>0.71922019124031</v>
      </c>
      <c r="F79" s="32">
        <v>0.80502862365621997</v>
      </c>
      <c r="G79" s="32">
        <v>-1.99877136252E-2</v>
      </c>
      <c r="H79" s="30">
        <v>0.87125282817417005</v>
      </c>
    </row>
    <row r="80" spans="1:8" x14ac:dyDescent="0.35">
      <c r="A80" s="27"/>
      <c r="B80" s="31" t="s">
        <v>141</v>
      </c>
      <c r="C80" s="32">
        <v>4.4938361224006202</v>
      </c>
      <c r="D80" s="32">
        <v>0.33713084415478001</v>
      </c>
      <c r="E80" s="32">
        <v>0.68067748756970003</v>
      </c>
      <c r="F80" s="32">
        <v>0.72104685534448998</v>
      </c>
      <c r="G80" s="32">
        <v>-2.1237317176000001E-3</v>
      </c>
      <c r="H80" s="30">
        <v>0.67674454433077003</v>
      </c>
    </row>
    <row r="81" spans="1:8" ht="15" thickBot="1" x14ac:dyDescent="0.4">
      <c r="A81" s="27"/>
      <c r="B81" s="31" t="s">
        <v>142</v>
      </c>
      <c r="C81" s="29">
        <v>5.9577218176244404</v>
      </c>
      <c r="D81" s="29">
        <v>0.27455268700918001</v>
      </c>
      <c r="E81" s="29">
        <v>0.72417984836631</v>
      </c>
      <c r="F81" s="29">
        <v>0.82626653831083996</v>
      </c>
      <c r="G81" s="29">
        <v>-1.95377528524E-2</v>
      </c>
      <c r="H81" s="30">
        <v>0.85210147991285001</v>
      </c>
    </row>
    <row r="82" spans="1:8" x14ac:dyDescent="0.35">
      <c r="A82" s="27"/>
      <c r="B82" s="33" t="s">
        <v>143</v>
      </c>
      <c r="C82" s="34">
        <v>4.3002092157091401</v>
      </c>
      <c r="D82" s="34">
        <v>0.38732834302244001</v>
      </c>
      <c r="E82" s="34">
        <v>0.65516445750282004</v>
      </c>
      <c r="F82" s="34">
        <v>0.68552566709972995</v>
      </c>
      <c r="G82" s="34">
        <v>5.9712984692309998E-2</v>
      </c>
      <c r="H82" s="35">
        <v>0.63984486460685996</v>
      </c>
    </row>
    <row r="83" spans="1:8" x14ac:dyDescent="0.35">
      <c r="A83" s="27"/>
      <c r="B83" s="31" t="s">
        <v>144</v>
      </c>
      <c r="C83" s="32">
        <v>3.8225721836090099</v>
      </c>
      <c r="D83" s="32">
        <v>0.37906458079814997</v>
      </c>
      <c r="E83" s="32">
        <v>0.51534354090691004</v>
      </c>
      <c r="F83" s="32">
        <v>0.58334122300147995</v>
      </c>
      <c r="G83" s="32">
        <v>3.5119041055440003E-2</v>
      </c>
      <c r="H83" s="30">
        <v>0.63434547185898005</v>
      </c>
    </row>
    <row r="84" spans="1:8" x14ac:dyDescent="0.35">
      <c r="A84" s="27"/>
      <c r="B84" s="31" t="s">
        <v>145</v>
      </c>
      <c r="C84" s="32">
        <v>4.4222322191510903</v>
      </c>
      <c r="D84" s="32">
        <v>0.31607308699970998</v>
      </c>
      <c r="E84" s="32">
        <v>0.66947200752439995</v>
      </c>
      <c r="F84" s="32">
        <v>0.68882742240314998</v>
      </c>
      <c r="G84" s="32">
        <v>-3.90209661065E-2</v>
      </c>
      <c r="H84" s="30">
        <v>0.68910456555230004</v>
      </c>
    </row>
    <row r="85" spans="1:8" x14ac:dyDescent="0.35">
      <c r="A85" s="27"/>
      <c r="B85" s="31" t="s">
        <v>146</v>
      </c>
      <c r="C85" s="32">
        <v>5.3511171579361001</v>
      </c>
      <c r="D85" s="32">
        <v>0.30332894995809001</v>
      </c>
      <c r="E85" s="32">
        <v>0.74069333374500002</v>
      </c>
      <c r="F85" s="32">
        <v>0.86034049093722997</v>
      </c>
      <c r="G85" s="32">
        <v>6.4841621415689998E-2</v>
      </c>
      <c r="H85" s="30">
        <v>0.79738799333571997</v>
      </c>
    </row>
    <row r="86" spans="1:8" x14ac:dyDescent="0.35">
      <c r="A86" s="27"/>
      <c r="B86" s="31" t="s">
        <v>147</v>
      </c>
      <c r="C86" s="32">
        <v>4.6372749805450502</v>
      </c>
      <c r="D86" s="32">
        <v>0.32220742702484001</v>
      </c>
      <c r="E86" s="32">
        <v>0.71707124710083003</v>
      </c>
      <c r="F86" s="32">
        <v>0.76164598464966005</v>
      </c>
      <c r="G86" s="32">
        <v>-0.18080675005909999</v>
      </c>
      <c r="H86" s="30">
        <v>0.81115002632140998</v>
      </c>
    </row>
    <row r="87" spans="1:8" x14ac:dyDescent="0.35">
      <c r="A87" s="27"/>
      <c r="B87" s="31" t="s">
        <v>148</v>
      </c>
      <c r="C87" s="32">
        <v>5.58929457535615</v>
      </c>
      <c r="D87" s="32">
        <v>0.29046520011292998</v>
      </c>
      <c r="E87" s="32">
        <v>0.70623044172923</v>
      </c>
      <c r="F87" s="32">
        <v>0.79648310832074998</v>
      </c>
      <c r="G87" s="32">
        <v>-5.5112205143700001E-2</v>
      </c>
      <c r="H87" s="30">
        <v>0.84771176125551995</v>
      </c>
    </row>
    <row r="88" spans="1:8" ht="15" thickBot="1" x14ac:dyDescent="0.4">
      <c r="A88" s="27"/>
      <c r="B88" s="31" t="s">
        <v>149</v>
      </c>
      <c r="C88" s="29">
        <v>6.6491183748050604</v>
      </c>
      <c r="D88" s="29">
        <v>0.23759841979766</v>
      </c>
      <c r="E88" s="29">
        <v>0.75240640466412001</v>
      </c>
      <c r="F88" s="29">
        <v>0.85276664884722997</v>
      </c>
      <c r="G88" s="29">
        <v>-3.3647096195600003E-2</v>
      </c>
      <c r="H88" s="30">
        <v>0.90941869715849999</v>
      </c>
    </row>
    <row r="89" spans="1:8" x14ac:dyDescent="0.35">
      <c r="A89" s="27"/>
      <c r="B89" s="33" t="s">
        <v>150</v>
      </c>
      <c r="C89" s="34">
        <v>4.2717830022176102</v>
      </c>
      <c r="D89" s="34">
        <v>0.36541622380416</v>
      </c>
      <c r="E89" s="34">
        <v>0.66655329863229995</v>
      </c>
      <c r="F89" s="34">
        <v>0.68631581167379996</v>
      </c>
      <c r="G89" s="34">
        <v>3.3076287439929998E-2</v>
      </c>
      <c r="H89" s="35">
        <v>0.64996937215327999</v>
      </c>
    </row>
    <row r="90" spans="1:8" x14ac:dyDescent="0.35">
      <c r="A90" s="27"/>
      <c r="B90" s="31" t="s">
        <v>151</v>
      </c>
      <c r="C90" s="32">
        <v>4.4957089953952396</v>
      </c>
      <c r="D90" s="32">
        <v>0.34374499155415</v>
      </c>
      <c r="E90" s="32">
        <v>0.64868141214052999</v>
      </c>
      <c r="F90" s="32">
        <v>0.76898173822297</v>
      </c>
      <c r="G90" s="32">
        <v>0.1333867068299</v>
      </c>
      <c r="H90" s="30">
        <v>0.70806949999597002</v>
      </c>
    </row>
    <row r="91" spans="1:8" x14ac:dyDescent="0.35">
      <c r="A91" s="27"/>
      <c r="B91" s="31" t="s">
        <v>152</v>
      </c>
      <c r="C91" s="32">
        <v>5.4248907566070601</v>
      </c>
      <c r="D91" s="32">
        <v>0.24276281148195</v>
      </c>
      <c r="E91" s="32">
        <v>0.77222982048987998</v>
      </c>
      <c r="F91" s="32">
        <v>0.71570971608162004</v>
      </c>
      <c r="G91" s="32">
        <v>1.391554623842E-2</v>
      </c>
      <c r="H91" s="30">
        <v>0.77257362008094999</v>
      </c>
    </row>
    <row r="92" spans="1:8" x14ac:dyDescent="0.35">
      <c r="A92" s="27"/>
      <c r="B92" s="31" t="s">
        <v>153</v>
      </c>
      <c r="C92" s="32">
        <v>5.7476635773976703</v>
      </c>
      <c r="D92" s="32">
        <v>0.25925883278251</v>
      </c>
      <c r="E92" s="32">
        <v>0.75493118166924</v>
      </c>
      <c r="F92" s="32">
        <v>0.84960094425413002</v>
      </c>
      <c r="G92" s="32">
        <v>2.3484500422559999E-2</v>
      </c>
      <c r="H92" s="30">
        <v>0.83547775612937003</v>
      </c>
    </row>
    <row r="93" spans="1:8" x14ac:dyDescent="0.35">
      <c r="A93" s="27"/>
      <c r="B93" s="31" t="s">
        <v>154</v>
      </c>
      <c r="C93" s="32">
        <v>3.91344863176346</v>
      </c>
      <c r="D93" s="32">
        <v>0.36598605662583999</v>
      </c>
      <c r="E93" s="32">
        <v>0.68451424688101004</v>
      </c>
      <c r="F93" s="32">
        <v>0.69652894698083001</v>
      </c>
      <c r="G93" s="32">
        <v>-1.2119331688199999E-2</v>
      </c>
      <c r="H93" s="30">
        <v>0.65173030085862005</v>
      </c>
    </row>
    <row r="94" spans="1:8" ht="15" thickBot="1" x14ac:dyDescent="0.4">
      <c r="A94" s="27"/>
      <c r="B94" s="31" t="s">
        <v>154</v>
      </c>
      <c r="C94" s="29">
        <v>5.3185768872499501</v>
      </c>
      <c r="D94" s="29">
        <v>0.27816745080054001</v>
      </c>
      <c r="E94" s="29">
        <v>0.68496588058770003</v>
      </c>
      <c r="F94" s="29">
        <v>0.81407576985657004</v>
      </c>
      <c r="G94" s="29">
        <v>3.6701625096609999E-2</v>
      </c>
      <c r="H94" s="30">
        <v>0.83259378187358002</v>
      </c>
    </row>
    <row r="95" spans="1:8" x14ac:dyDescent="0.35">
      <c r="A95" s="27"/>
      <c r="B95" s="33" t="s">
        <v>155</v>
      </c>
      <c r="C95" s="34">
        <v>4.4168762243710997</v>
      </c>
      <c r="D95" s="34">
        <v>0.33642112119840001</v>
      </c>
      <c r="E95" s="34">
        <v>0.68510234814423998</v>
      </c>
      <c r="F95" s="34">
        <v>0.69672055313220005</v>
      </c>
      <c r="G95" s="34">
        <v>2.8340671220440001E-2</v>
      </c>
      <c r="H95" s="35">
        <v>0.70766841906767997</v>
      </c>
    </row>
    <row r="96" spans="1:8" x14ac:dyDescent="0.35">
      <c r="A96" s="27"/>
      <c r="B96" s="31" t="s">
        <v>156</v>
      </c>
      <c r="C96" s="32">
        <v>5.3700804710388201</v>
      </c>
      <c r="D96" s="32">
        <v>0.33019473065028998</v>
      </c>
      <c r="E96" s="32">
        <v>0.74701545997098995</v>
      </c>
      <c r="F96" s="32">
        <v>0.83153438568115001</v>
      </c>
      <c r="G96" s="32">
        <v>5.1633354361079999E-2</v>
      </c>
      <c r="H96" s="30">
        <v>0.77461092580448998</v>
      </c>
    </row>
    <row r="97" spans="1:8" ht="15" thickBot="1" x14ac:dyDescent="0.4">
      <c r="A97" s="27"/>
      <c r="B97" s="36" t="s">
        <v>157</v>
      </c>
      <c r="C97" s="37">
        <v>3.9536362978128299</v>
      </c>
      <c r="D97" s="37">
        <v>0.41755098792223</v>
      </c>
      <c r="E97" s="37">
        <v>0.58373859983223997</v>
      </c>
      <c r="F97" s="37">
        <v>0.59314986146412996</v>
      </c>
      <c r="G97" s="37">
        <v>1.415281587591E-2</v>
      </c>
      <c r="H97" s="38">
        <v>0.59897270569435002</v>
      </c>
    </row>
    <row r="98" spans="1:8" x14ac:dyDescent="0.35">
      <c r="A98" s="39"/>
      <c r="B98" s="40"/>
      <c r="C98" s="29"/>
      <c r="D98" s="29"/>
      <c r="E98" s="29"/>
      <c r="F98" s="29"/>
      <c r="G98" s="29"/>
      <c r="H98" s="29"/>
    </row>
    <row r="99" spans="1:8" x14ac:dyDescent="0.35">
      <c r="A99" s="41" t="str">
        <f>VLOOKUP(LEFT([2]Tab16!A99,250),'[1]Source trad'!$A:$C,3,FALSE)</f>
        <v>Note : *Pays riches en ressources ; ".."signifie que les données ne sont pas disponibles ou qu'elles ne sont pas valables.</v>
      </c>
      <c r="B99" s="42"/>
      <c r="C99" s="43"/>
      <c r="D99" s="43"/>
      <c r="E99" s="43"/>
      <c r="F99" s="43"/>
      <c r="G99" s="43"/>
      <c r="H99" s="43"/>
    </row>
    <row r="100" spans="1:8" x14ac:dyDescent="0.35">
      <c r="A100" s="41" t="str">
        <f>VLOOKUP(LEFT([2]Tab16!A100,250),'[1]Source trad'!$A:$C,3,FALSE)</f>
        <v>RDM = "Reste du monde" ; LAC = "Pays d'Amérique latine et des Caraïbes"</v>
      </c>
      <c r="B100" s="42"/>
      <c r="C100" s="43"/>
      <c r="D100" s="43"/>
      <c r="E100" s="43"/>
      <c r="F100" s="43"/>
      <c r="G100" s="43"/>
      <c r="H100" s="43"/>
    </row>
    <row r="101" spans="1:8" x14ac:dyDescent="0.35">
      <c r="A101" s="41" t="str">
        <f>VLOOKUP(LEFT([2]Tab16!A101,250),'[1]Source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2"/>
      <c r="C101" s="43"/>
      <c r="D101" s="43"/>
      <c r="E101" s="43"/>
      <c r="F101" s="43"/>
      <c r="G101" s="43"/>
      <c r="H101" s="43"/>
    </row>
    <row r="102" spans="1:8" x14ac:dyDescent="0.35">
      <c r="A102" s="41" t="str">
        <f>VLOOKUP(LEFT([2]Tab16!A102,250),'[1]Source trad'!$A:$C,3,FALSE)</f>
        <v>Source : base de données en ligne du World Happiness Report 2020.</v>
      </c>
      <c r="B102" s="42"/>
      <c r="C102" s="43"/>
      <c r="D102" s="43"/>
      <c r="E102" s="43"/>
      <c r="F102" s="43"/>
      <c r="G102" s="43"/>
      <c r="H102" s="43"/>
    </row>
    <row r="103" spans="1:8" x14ac:dyDescent="0.35">
      <c r="B103" s="42"/>
      <c r="C103" s="43"/>
      <c r="D103" s="43"/>
      <c r="E103" s="43"/>
      <c r="F103" s="43"/>
      <c r="G103" s="43"/>
      <c r="H103" s="43"/>
    </row>
    <row r="104" spans="1:8" x14ac:dyDescent="0.35">
      <c r="B104" s="42"/>
      <c r="C104" s="43"/>
      <c r="D104" s="43"/>
      <c r="E104" s="43"/>
      <c r="F104" s="43"/>
      <c r="G104" s="43"/>
      <c r="H104" s="43"/>
    </row>
    <row r="105" spans="1:8" ht="15.5" x14ac:dyDescent="0.35">
      <c r="B105" s="44" t="s">
        <v>158</v>
      </c>
      <c r="C105" s="43"/>
      <c r="D105" s="43"/>
      <c r="E105" s="43"/>
      <c r="F105" s="43"/>
      <c r="G105" s="43"/>
      <c r="H105" s="43"/>
    </row>
    <row r="106" spans="1:8" ht="15.5" x14ac:dyDescent="0.35">
      <c r="B106" s="44"/>
      <c r="C106" s="43"/>
      <c r="D106" s="43"/>
      <c r="E106" s="43"/>
      <c r="F106" s="43"/>
      <c r="G106" s="43"/>
      <c r="H106" s="43"/>
    </row>
    <row r="107" spans="1:8" x14ac:dyDescent="0.35">
      <c r="B107" s="45" t="s">
        <v>159</v>
      </c>
      <c r="C107" s="43"/>
      <c r="D107" s="43"/>
      <c r="E107" s="43"/>
      <c r="F107" s="43"/>
      <c r="G107" s="43"/>
      <c r="H107" s="43"/>
    </row>
    <row r="108" spans="1:8" x14ac:dyDescent="0.35">
      <c r="B108" s="45" t="s">
        <v>160</v>
      </c>
      <c r="C108" s="43"/>
      <c r="D108" s="43"/>
      <c r="E108" s="43"/>
      <c r="F108" s="43"/>
      <c r="G108" s="43"/>
      <c r="H108" s="43"/>
    </row>
    <row r="109" spans="1:8" x14ac:dyDescent="0.35">
      <c r="B109" s="45" t="s">
        <v>161</v>
      </c>
      <c r="C109" s="43"/>
      <c r="D109" s="43"/>
      <c r="E109" s="43"/>
      <c r="F109" s="43"/>
      <c r="G109" s="43"/>
      <c r="H109" s="43"/>
    </row>
    <row r="110" spans="1:8" x14ac:dyDescent="0.35">
      <c r="B110" s="45" t="s">
        <v>162</v>
      </c>
      <c r="C110" s="43"/>
      <c r="D110" s="43"/>
      <c r="E110" s="43"/>
      <c r="F110" s="43"/>
      <c r="G110" s="43"/>
      <c r="H110" s="43"/>
    </row>
    <row r="111" spans="1:8" x14ac:dyDescent="0.35">
      <c r="B111" s="45" t="s">
        <v>163</v>
      </c>
      <c r="C111" s="43"/>
      <c r="D111" s="43"/>
      <c r="E111" s="43"/>
      <c r="F111" s="43"/>
      <c r="G111" s="43"/>
      <c r="H111" s="43"/>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9"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Tab16</vt:lpstr>
      <vt:lpstr>'Tab16'!Print_Area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2020-12-22T18:47:27Z</dcterms:created>
  <dcterms:modified xsi:type="dcterms:W3CDTF">2020-12-22T18:47:28Z</dcterms:modified>
</cp:coreProperties>
</file>