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7" sheetId="1" r:id="rId1"/>
  </sheets>
  <externalReferences>
    <externalReference r:id="rId2"/>
    <externalReference r:id="rId3"/>
  </externalReferences>
  <definedNames>
    <definedName name="_xlnm._FilterDatabase" localSheetId="0" hidden="1">'Tab17'!$A$2:$C$97</definedName>
    <definedName name="_xlnm.Print_Area" localSheetId="0">'Tab17'!$A$1:$G$102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<sst xmlns="http://schemas.openxmlformats.org/spreadsheetml/2006/main" count="197" uniqueCount="165">
  <si>
    <t>ISO3 Code</t>
  </si>
  <si>
    <t>Pays (pays riches en ressources ombrés)</t>
  </si>
  <si>
    <t>Consommation privée (% de croissance du PIB), 2018</t>
  </si>
  <si>
    <t>Consommation publique (% de croissance du PIB), 2018</t>
  </si>
  <si>
    <t>Formation brute de capital fixe, privé (% de croissance du PIB), 2018</t>
  </si>
  <si>
    <t>Formation brute de capital fixe publique (% de croissance du PIB), 2018</t>
  </si>
  <si>
    <t>Exportations des biens et services, prix courants (% de croissance du PIB), 2018</t>
  </si>
  <si>
    <t>Importations de biens et services, prix courants (% de croissance du PIB), 2018</t>
  </si>
  <si>
    <t>Balance extérieure, prix courants (% de croissance du PIB), 2018</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</si>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</sst>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47">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8">
          <cell r="D18" t="str">
            <v>Tableau 17: Décomposition de la croissance par dépenses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2">
          <cell r="C2" t="str">
            <v>Consumption, private (% of GDP growth),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Authors calculations based on IMF World Economic Outlook Database October 2020.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1"/>
  <sheetViews>
    <sheetView tabSelected="1" zoomScaleNormal="100" workbookViewId="0"/>
  </sheetViews>
  <sheetFormatPr defaultRowHeight="14.5" x14ac:dyDescent="0.35"/>
  <cols>
    <col min="1" max="1" width="5.453125" style="41" bestFit="1" customWidth="1"/>
    <col min="2" max="2" width="33.26953125" bestFit="1" customWidth="1"/>
    <col min="3" max="3" width="12.453125" style="46" customWidth="1"/>
    <col min="4" max="9" width="12.453125" customWidth="1"/>
  </cols>
  <sheetData>
    <row r="1" spans="1:9" ht="15" thickBot="1" x14ac:dyDescent="0.4">
      <c r="A1" s="1"/>
      <c r="B1" s="2"/>
      <c r="C1" s="3" t="str">
        <f>'[1]Table names (Statworks)'!$D$18</f>
        <v>Tableau 17: Décomposition de la croissance par dépenses</v>
      </c>
      <c r="D1" s="3"/>
      <c r="E1" s="3"/>
      <c r="F1" s="3"/>
      <c r="G1" s="3"/>
      <c r="H1" s="3"/>
      <c r="I1" s="3"/>
    </row>
    <row r="2" spans="1:9" ht="53" thickBot="1" x14ac:dyDescent="0.4">
      <c r="A2" s="4" t="s">
        <v>0</v>
      </c>
      <c r="B2" s="5" t="s">
        <v>1</v>
      </c>
      <c r="C2" s="6" t="s">
        <v>2</v>
      </c>
      <c r="D2" s="7" t="s">
        <v>3</v>
      </c>
      <c r="E2" s="7" t="s">
        <v>4</v>
      </c>
      <c r="F2" s="7" t="s">
        <v>5</v>
      </c>
      <c r="G2" s="7" t="s">
        <v>6</v>
      </c>
      <c r="H2" s="7" t="s">
        <v>7</v>
      </c>
      <c r="I2" s="8" t="s">
        <v>8</v>
      </c>
    </row>
    <row r="3" spans="1:9" x14ac:dyDescent="0.35">
      <c r="A3" s="9" t="s">
        <v>9</v>
      </c>
      <c r="B3" s="10" t="s">
        <v>10</v>
      </c>
      <c r="C3" s="11">
        <v>53.608959681302501</v>
      </c>
      <c r="D3" s="11">
        <v>-3.1034622572777999</v>
      </c>
      <c r="E3" s="11">
        <v>13.8764878426705</v>
      </c>
      <c r="F3" s="11">
        <v>-2.0422137784312002</v>
      </c>
      <c r="G3" s="11">
        <v>70.422399817043399</v>
      </c>
      <c r="H3" s="11">
        <v>28.151286397162199</v>
      </c>
      <c r="I3" s="12">
        <v>42.271113419880699</v>
      </c>
    </row>
    <row r="4" spans="1:9" x14ac:dyDescent="0.35">
      <c r="A4" s="9" t="s">
        <v>11</v>
      </c>
      <c r="B4" s="10" t="s">
        <v>12</v>
      </c>
      <c r="C4" s="11">
        <v>93.762483316527295</v>
      </c>
      <c r="D4" s="11">
        <v>21.755546210597899</v>
      </c>
      <c r="E4" s="11">
        <v>52.6872911775014</v>
      </c>
      <c r="F4" s="11">
        <v>-5.0717482021749003</v>
      </c>
      <c r="G4" s="11">
        <v>52.055074836295702</v>
      </c>
      <c r="H4" s="11">
        <v>95.997037729965697</v>
      </c>
      <c r="I4" s="12">
        <v>-43.941962893670002</v>
      </c>
    </row>
    <row r="5" spans="1:9" x14ac:dyDescent="0.35">
      <c r="A5" s="9" t="s">
        <v>13</v>
      </c>
      <c r="B5" s="13" t="s">
        <v>14</v>
      </c>
      <c r="C5" s="14">
        <v>86.065658439374005</v>
      </c>
      <c r="D5" s="14">
        <v>-17.570916946265999</v>
      </c>
      <c r="E5" s="15">
        <v>57.352029477386601</v>
      </c>
      <c r="F5" s="15">
        <v>-37.493316902834003</v>
      </c>
      <c r="G5" s="15">
        <v>108.068154619259</v>
      </c>
      <c r="H5" s="15">
        <v>-60.827204800305999</v>
      </c>
      <c r="I5" s="16">
        <v>168.89535941956601</v>
      </c>
    </row>
    <row r="6" spans="1:9" x14ac:dyDescent="0.35">
      <c r="A6" s="9" t="s">
        <v>15</v>
      </c>
      <c r="B6" s="13" t="s">
        <v>16</v>
      </c>
      <c r="C6" s="14">
        <v>81.649603395487404</v>
      </c>
      <c r="D6" s="14">
        <v>35.997980977501399</v>
      </c>
      <c r="E6" s="15">
        <v>21.729710636990099</v>
      </c>
      <c r="F6" s="15">
        <v>52.622118054558598</v>
      </c>
      <c r="G6" s="15">
        <v>126.898292385133</v>
      </c>
      <c r="H6" s="15">
        <v>156.208519136327</v>
      </c>
      <c r="I6" s="16">
        <v>-29.310226751194001</v>
      </c>
    </row>
    <row r="7" spans="1:9" x14ac:dyDescent="0.35">
      <c r="A7" s="9" t="s">
        <v>17</v>
      </c>
      <c r="B7" s="13" t="s">
        <v>18</v>
      </c>
      <c r="C7" s="14">
        <v>14.210054395919199</v>
      </c>
      <c r="D7" s="14">
        <v>20.311130572422599</v>
      </c>
      <c r="E7" s="15">
        <v>4.3594340490563601</v>
      </c>
      <c r="F7" s="15">
        <v>-10.032831475565001</v>
      </c>
      <c r="G7" s="15">
        <v>12.923730759687301</v>
      </c>
      <c r="H7" s="15">
        <v>25.639651218510501</v>
      </c>
      <c r="I7" s="16">
        <v>-12.715920458822</v>
      </c>
    </row>
    <row r="8" spans="1:9" x14ac:dyDescent="0.35">
      <c r="A8" s="9" t="s">
        <v>19</v>
      </c>
      <c r="B8" s="13" t="s">
        <v>20</v>
      </c>
      <c r="C8" s="14">
        <v>59.180325037863803</v>
      </c>
      <c r="D8" s="14">
        <v>52.901202694920201</v>
      </c>
      <c r="E8" s="15">
        <v>421.70317453493499</v>
      </c>
      <c r="F8" s="15">
        <v>-6.1464726320908998</v>
      </c>
      <c r="G8" s="15">
        <v>140.93944353954399</v>
      </c>
      <c r="H8" s="15">
        <v>405.99479534925302</v>
      </c>
      <c r="I8" s="16">
        <v>-265.05535180970998</v>
      </c>
    </row>
    <row r="9" spans="1:9" x14ac:dyDescent="0.35">
      <c r="A9" s="9" t="s">
        <v>21</v>
      </c>
      <c r="B9" s="13" t="s">
        <v>22</v>
      </c>
      <c r="C9" s="14">
        <v>138.40140155062099</v>
      </c>
      <c r="D9" s="14">
        <v>10.191876669676301</v>
      </c>
      <c r="E9" s="15">
        <v>-15.473124406431999</v>
      </c>
      <c r="F9" s="15">
        <v>-27.203435837819001</v>
      </c>
      <c r="G9" s="15">
        <v>69.877831434126605</v>
      </c>
      <c r="H9" s="15">
        <v>28.053528742872398</v>
      </c>
      <c r="I9" s="16">
        <v>41.824302691254204</v>
      </c>
    </row>
    <row r="10" spans="1:9" x14ac:dyDescent="0.35">
      <c r="A10" s="9" t="s">
        <v>23</v>
      </c>
      <c r="B10" s="13" t="s">
        <v>24</v>
      </c>
      <c r="C10" s="14">
        <v>74.642907394211207</v>
      </c>
      <c r="D10" s="14">
        <v>31.4890546066875</v>
      </c>
      <c r="E10" s="15">
        <v>6.6483676090794797</v>
      </c>
      <c r="F10" s="15">
        <v>-0.65483998347869998</v>
      </c>
      <c r="G10" s="15">
        <v>35.808547528379101</v>
      </c>
      <c r="H10" s="15">
        <v>55.268789629676697</v>
      </c>
      <c r="I10" s="16">
        <v>-19.460242101298</v>
      </c>
    </row>
    <row r="11" spans="1:9" x14ac:dyDescent="0.35">
      <c r="A11" s="9" t="s">
        <v>25</v>
      </c>
      <c r="B11" s="17" t="s">
        <v>26</v>
      </c>
      <c r="C11" s="11">
        <v>53.544976822062601</v>
      </c>
      <c r="D11" s="11">
        <v>3.8471538534872001</v>
      </c>
      <c r="E11" s="11">
        <v>30.519718922812899</v>
      </c>
      <c r="F11" s="11">
        <v>28.414504728834</v>
      </c>
      <c r="G11" s="11">
        <v>49.484327837603701</v>
      </c>
      <c r="H11" s="11">
        <v>70.426341518054699</v>
      </c>
      <c r="I11" s="12">
        <v>-20.942013680449001</v>
      </c>
    </row>
    <row r="12" spans="1:9" ht="15" thickBot="1" x14ac:dyDescent="0.4">
      <c r="A12" s="9" t="s">
        <v>27</v>
      </c>
      <c r="B12" s="18" t="s">
        <v>28</v>
      </c>
      <c r="C12" s="14" t="s">
        <v>29</v>
      </c>
      <c r="D12" s="14" t="s">
        <v>29</v>
      </c>
      <c r="E12" s="15" t="s">
        <v>29</v>
      </c>
      <c r="F12" s="15" t="s">
        <v>29</v>
      </c>
      <c r="G12" s="15" t="s">
        <v>29</v>
      </c>
      <c r="H12" s="15" t="s">
        <v>29</v>
      </c>
      <c r="I12" s="16" t="s">
        <v>29</v>
      </c>
    </row>
    <row r="13" spans="1:9" ht="15" thickBot="1" x14ac:dyDescent="0.4">
      <c r="A13" s="19" t="s">
        <v>30</v>
      </c>
      <c r="B13" s="20" t="s">
        <v>31</v>
      </c>
      <c r="C13" s="21">
        <v>70.212402953761199</v>
      </c>
      <c r="D13" s="21">
        <v>22.8308220164791</v>
      </c>
      <c r="E13" s="21">
        <v>24.703308436038</v>
      </c>
      <c r="F13" s="21">
        <v>-0.46273546239110003</v>
      </c>
      <c r="G13" s="21">
        <v>48.567654545717197</v>
      </c>
      <c r="H13" s="21">
        <v>62.516254359263598</v>
      </c>
      <c r="I13" s="22">
        <v>-13.948599813546</v>
      </c>
    </row>
    <row r="14" spans="1:9" x14ac:dyDescent="0.35">
      <c r="A14" s="9" t="s">
        <v>32</v>
      </c>
      <c r="B14" s="13" t="s">
        <v>33</v>
      </c>
      <c r="C14" s="14">
        <v>-681.00154895232004</v>
      </c>
      <c r="D14" s="14">
        <v>-40.401480022657999</v>
      </c>
      <c r="E14" s="15">
        <v>65.444485850369404</v>
      </c>
      <c r="F14" s="15">
        <v>-11.328508069381</v>
      </c>
      <c r="G14" s="15">
        <v>-54.370669548453002</v>
      </c>
      <c r="H14" s="15">
        <v>-92.091701627296999</v>
      </c>
      <c r="I14" s="16">
        <v>37.721032078851898</v>
      </c>
    </row>
    <row r="15" spans="1:9" x14ac:dyDescent="0.35">
      <c r="A15" s="9" t="s">
        <v>34</v>
      </c>
      <c r="B15" s="13" t="s">
        <v>35</v>
      </c>
      <c r="C15" s="14">
        <v>43.807965968135299</v>
      </c>
      <c r="D15" s="14">
        <v>15.5659747887553</v>
      </c>
      <c r="E15" s="15">
        <v>83.0511976376185</v>
      </c>
      <c r="F15" s="15">
        <v>-26.748201625619998</v>
      </c>
      <c r="G15" s="15">
        <v>23.847563625795502</v>
      </c>
      <c r="H15" s="15">
        <v>42.415157270879497</v>
      </c>
      <c r="I15" s="16">
        <v>-18.567593645083999</v>
      </c>
    </row>
    <row r="16" spans="1:9" x14ac:dyDescent="0.35">
      <c r="A16" s="9" t="s">
        <v>36</v>
      </c>
      <c r="B16" s="13" t="s">
        <v>37</v>
      </c>
      <c r="C16" s="14">
        <v>79.098238047787106</v>
      </c>
      <c r="D16" s="14">
        <v>19.865225793792899</v>
      </c>
      <c r="E16" s="15">
        <v>9.0824323517567596</v>
      </c>
      <c r="F16" s="15">
        <v>35.886539212652501</v>
      </c>
      <c r="G16" s="15">
        <v>16.2863153679187</v>
      </c>
      <c r="H16" s="15">
        <v>59.817295957860203</v>
      </c>
      <c r="I16" s="16">
        <v>-43.530980589941002</v>
      </c>
    </row>
    <row r="17" spans="1:9" x14ac:dyDescent="0.35">
      <c r="A17" s="9" t="s">
        <v>38</v>
      </c>
      <c r="B17" s="17" t="s">
        <v>39</v>
      </c>
      <c r="C17" s="11">
        <v>-17.587949097852999</v>
      </c>
      <c r="D17" s="11">
        <v>-25.703458457688999</v>
      </c>
      <c r="E17" s="11">
        <v>50.387633112591701</v>
      </c>
      <c r="F17" s="11">
        <v>3.9754954520944898</v>
      </c>
      <c r="G17" s="11">
        <v>179.35495815580799</v>
      </c>
      <c r="H17" s="11">
        <v>48.950792256941803</v>
      </c>
      <c r="I17" s="12">
        <v>130.40416589886499</v>
      </c>
    </row>
    <row r="18" spans="1:9" x14ac:dyDescent="0.35">
      <c r="A18" s="9" t="s">
        <v>40</v>
      </c>
      <c r="B18" s="17" t="s">
        <v>41</v>
      </c>
      <c r="C18" s="11">
        <v>78.865382809002995</v>
      </c>
      <c r="D18" s="11">
        <v>-13.547553982211999</v>
      </c>
      <c r="E18" s="11">
        <v>-14.166310819455999</v>
      </c>
      <c r="F18" s="11">
        <v>-27.253872365612999</v>
      </c>
      <c r="G18" s="11">
        <v>161.83487181301601</v>
      </c>
      <c r="H18" s="11">
        <v>93.218908878399006</v>
      </c>
      <c r="I18" s="12">
        <v>68.534940645905806</v>
      </c>
    </row>
    <row r="19" spans="1:9" x14ac:dyDescent="0.35">
      <c r="A19" s="9" t="s">
        <v>42</v>
      </c>
      <c r="B19" s="17" t="s">
        <v>43</v>
      </c>
      <c r="C19" s="11">
        <v>79.6121972881799</v>
      </c>
      <c r="D19" s="11">
        <v>13.009822029992099</v>
      </c>
      <c r="E19" s="11">
        <v>10.668605631337799</v>
      </c>
      <c r="F19" s="11">
        <v>-8.1142129647299999E-2</v>
      </c>
      <c r="G19" s="11">
        <v>42.583218681799998</v>
      </c>
      <c r="H19" s="11">
        <v>45.790107838452002</v>
      </c>
      <c r="I19" s="12">
        <v>-3.2068891566520001</v>
      </c>
    </row>
    <row r="20" spans="1:9" x14ac:dyDescent="0.35">
      <c r="A20" s="9" t="s">
        <v>44</v>
      </c>
      <c r="B20" s="17" t="s">
        <v>45</v>
      </c>
      <c r="C20" s="11">
        <v>41.032566517749999</v>
      </c>
      <c r="D20" s="11">
        <v>37.056770902654897</v>
      </c>
      <c r="E20" s="11">
        <v>26.461296326242401</v>
      </c>
      <c r="F20" s="11">
        <v>-24.009837937703999</v>
      </c>
      <c r="G20" s="11">
        <v>67.831890980046396</v>
      </c>
      <c r="H20" s="11">
        <v>49.881281981542202</v>
      </c>
      <c r="I20" s="12">
        <v>17.950608998506901</v>
      </c>
    </row>
    <row r="21" spans="1:9" x14ac:dyDescent="0.35">
      <c r="A21" s="9" t="s">
        <v>46</v>
      </c>
      <c r="B21" s="17" t="s">
        <v>47</v>
      </c>
      <c r="C21" s="11">
        <v>26.609916648980601</v>
      </c>
      <c r="D21" s="11">
        <v>-11.477407180415</v>
      </c>
      <c r="E21" s="11">
        <v>12.651311383631899</v>
      </c>
      <c r="F21" s="11">
        <v>16.430355598922699</v>
      </c>
      <c r="G21" s="11">
        <v>61.060303698178103</v>
      </c>
      <c r="H21" s="11">
        <v>-4.7861144873976</v>
      </c>
      <c r="I21" s="12">
        <v>65.8464181855757</v>
      </c>
    </row>
    <row r="22" spans="1:9" ht="15" thickBot="1" x14ac:dyDescent="0.4">
      <c r="A22" s="9" t="s">
        <v>48</v>
      </c>
      <c r="B22" s="13" t="s">
        <v>49</v>
      </c>
      <c r="C22" s="14">
        <v>91.597264274912703</v>
      </c>
      <c r="D22" s="14">
        <v>24.8156328600517</v>
      </c>
      <c r="E22" s="15">
        <v>-4.5298022525614998</v>
      </c>
      <c r="F22" s="15">
        <v>-34.345099884227999</v>
      </c>
      <c r="G22" s="15">
        <v>35.452920044888302</v>
      </c>
      <c r="H22" s="15">
        <v>-2.7847990044920001</v>
      </c>
      <c r="I22" s="16">
        <v>38.2377190493782</v>
      </c>
    </row>
    <row r="23" spans="1:9" ht="15" thickBot="1" x14ac:dyDescent="0.4">
      <c r="A23" s="19" t="s">
        <v>30</v>
      </c>
      <c r="B23" s="20" t="s">
        <v>50</v>
      </c>
      <c r="C23" s="21">
        <v>29.037242366811199</v>
      </c>
      <c r="D23" s="21">
        <v>6.9379071755005004</v>
      </c>
      <c r="E23" s="21">
        <v>37.4182371441754</v>
      </c>
      <c r="F23" s="21">
        <v>-10.012009047654001</v>
      </c>
      <c r="G23" s="21">
        <v>57.112113726498599</v>
      </c>
      <c r="H23" s="21">
        <v>39.271387046583797</v>
      </c>
      <c r="I23" s="22">
        <v>17.8352342800471</v>
      </c>
    </row>
    <row r="24" spans="1:9" x14ac:dyDescent="0.35">
      <c r="A24" s="9" t="s">
        <v>51</v>
      </c>
      <c r="B24" s="13" t="s">
        <v>52</v>
      </c>
      <c r="C24" s="14">
        <v>101.33668022925799</v>
      </c>
      <c r="D24" s="14">
        <v>14.1203972527271</v>
      </c>
      <c r="E24" s="15">
        <v>3.3617480193174201</v>
      </c>
      <c r="F24" s="15">
        <v>4.7238860356009402</v>
      </c>
      <c r="G24" s="15">
        <v>34.3064802928725</v>
      </c>
      <c r="H24" s="15">
        <v>65.785863213076695</v>
      </c>
      <c r="I24" s="16">
        <v>-31.479382920203999</v>
      </c>
    </row>
    <row r="25" spans="1:9" x14ac:dyDescent="0.35">
      <c r="A25" s="9" t="s">
        <v>53</v>
      </c>
      <c r="B25" s="13" t="s">
        <v>54</v>
      </c>
      <c r="C25" s="14">
        <v>65.935067469265505</v>
      </c>
      <c r="D25" s="14">
        <v>12.864232753633001</v>
      </c>
      <c r="E25" s="15">
        <v>2.1702708200947902</v>
      </c>
      <c r="F25" s="15">
        <v>-66.342823295247996</v>
      </c>
      <c r="G25" s="15">
        <v>163.393370832259</v>
      </c>
      <c r="H25" s="15">
        <v>-44.794900802649003</v>
      </c>
      <c r="I25" s="16">
        <v>208.18827163490701</v>
      </c>
    </row>
    <row r="26" spans="1:9" x14ac:dyDescent="0.35">
      <c r="A26" s="9" t="s">
        <v>55</v>
      </c>
      <c r="B26" s="13" t="s">
        <v>56</v>
      </c>
      <c r="C26" s="14">
        <v>190.91655436997399</v>
      </c>
      <c r="D26" s="14">
        <v>11.211909857795099</v>
      </c>
      <c r="E26" s="15">
        <v>1.7183300717547301</v>
      </c>
      <c r="F26" s="15">
        <v>-106.35356437834</v>
      </c>
      <c r="G26" s="15">
        <v>52.751373395779602</v>
      </c>
      <c r="H26" s="15">
        <v>88.527659347028106</v>
      </c>
      <c r="I26" s="16">
        <v>-35.776285951249001</v>
      </c>
    </row>
    <row r="27" spans="1:9" x14ac:dyDescent="0.35">
      <c r="A27" s="9" t="s">
        <v>57</v>
      </c>
      <c r="B27" s="13" t="s">
        <v>58</v>
      </c>
      <c r="C27" s="14">
        <v>60.4938887709311</v>
      </c>
      <c r="D27" s="14">
        <v>5.9659499692412998</v>
      </c>
      <c r="E27" s="15">
        <v>9.1628853790613096</v>
      </c>
      <c r="F27" s="15">
        <v>3.6401548697828101</v>
      </c>
      <c r="G27" s="15">
        <v>12.072046537323599</v>
      </c>
      <c r="H27" s="15">
        <v>19.595681786484</v>
      </c>
      <c r="I27" s="16">
        <v>-7.5236352491604004</v>
      </c>
    </row>
    <row r="28" spans="1:9" x14ac:dyDescent="0.35">
      <c r="A28" s="9" t="s">
        <v>59</v>
      </c>
      <c r="B28" s="13" t="s">
        <v>60</v>
      </c>
      <c r="C28" s="14">
        <v>82.789604286898694</v>
      </c>
      <c r="D28" s="14">
        <v>15.799788122466</v>
      </c>
      <c r="E28" s="15">
        <v>5.99954508839566</v>
      </c>
      <c r="F28" s="15">
        <v>-7.6258166909404999</v>
      </c>
      <c r="G28" s="15">
        <v>12.5239890585935</v>
      </c>
      <c r="H28" s="15">
        <v>9.6221287826569899</v>
      </c>
      <c r="I28" s="16">
        <v>2.90186027593648</v>
      </c>
    </row>
    <row r="29" spans="1:9" x14ac:dyDescent="0.35">
      <c r="A29" s="9" t="s">
        <v>61</v>
      </c>
      <c r="B29" s="13" t="s">
        <v>62</v>
      </c>
      <c r="C29" s="14">
        <v>72.432969980081793</v>
      </c>
      <c r="D29" s="14">
        <v>0.86138146965458995</v>
      </c>
      <c r="E29" s="15">
        <v>13.921812128470201</v>
      </c>
      <c r="F29" s="15">
        <v>6.5980037187482701</v>
      </c>
      <c r="G29" s="15">
        <v>10.9073289473136</v>
      </c>
      <c r="H29" s="15">
        <v>28.8497421593413</v>
      </c>
      <c r="I29" s="16">
        <v>-17.942413212024999</v>
      </c>
    </row>
    <row r="30" spans="1:9" x14ac:dyDescent="0.35">
      <c r="A30" s="9" t="s">
        <v>63</v>
      </c>
      <c r="B30" s="13" t="s">
        <v>64</v>
      </c>
      <c r="C30" s="14">
        <v>94.890875077946404</v>
      </c>
      <c r="D30" s="14">
        <v>18.278944086468499</v>
      </c>
      <c r="E30" s="15">
        <v>32.2219912700062</v>
      </c>
      <c r="F30" s="15">
        <v>12.4381625441696</v>
      </c>
      <c r="G30" s="15">
        <v>12.675119517771799</v>
      </c>
      <c r="H30" s="15">
        <v>37.048430679692402</v>
      </c>
      <c r="I30" s="16">
        <v>-24.373311161920999</v>
      </c>
    </row>
    <row r="31" spans="1:9" x14ac:dyDescent="0.35">
      <c r="A31" s="9" t="s">
        <v>65</v>
      </c>
      <c r="B31" s="13" t="s">
        <v>66</v>
      </c>
      <c r="C31" s="14">
        <v>102.17755443886099</v>
      </c>
      <c r="D31" s="14">
        <v>10.7202680067002</v>
      </c>
      <c r="E31" s="15">
        <v>6.6961813513266399</v>
      </c>
      <c r="F31" s="15">
        <v>20.9420096034472</v>
      </c>
      <c r="G31" s="15">
        <v>19.597989949748701</v>
      </c>
      <c r="H31" s="15">
        <v>16.750418760469</v>
      </c>
      <c r="I31" s="16">
        <v>2.84757118927973</v>
      </c>
    </row>
    <row r="32" spans="1:9" x14ac:dyDescent="0.35">
      <c r="A32" s="9" t="s">
        <v>67</v>
      </c>
      <c r="B32" s="13" t="s">
        <v>68</v>
      </c>
      <c r="C32" s="14">
        <v>100.596576736185</v>
      </c>
      <c r="D32" s="14">
        <v>33.980242339036401</v>
      </c>
      <c r="E32" s="15">
        <v>-23.239906924302002</v>
      </c>
      <c r="F32" s="15">
        <v>25.716706176657599</v>
      </c>
      <c r="G32" s="15">
        <v>200.77052856923899</v>
      </c>
      <c r="H32" s="15">
        <v>208.97534811677701</v>
      </c>
      <c r="I32" s="16">
        <v>-8.2048195475383991</v>
      </c>
    </row>
    <row r="33" spans="1:9" x14ac:dyDescent="0.35">
      <c r="A33" s="9" t="s">
        <v>69</v>
      </c>
      <c r="B33" s="13" t="s">
        <v>70</v>
      </c>
      <c r="C33" s="14" t="s">
        <v>29</v>
      </c>
      <c r="D33" s="14" t="s">
        <v>29</v>
      </c>
      <c r="E33" s="15" t="s">
        <v>29</v>
      </c>
      <c r="F33" s="15" t="s">
        <v>29</v>
      </c>
      <c r="G33" s="15" t="s">
        <v>29</v>
      </c>
      <c r="H33" s="15" t="s">
        <v>29</v>
      </c>
      <c r="I33" s="16" t="s">
        <v>29</v>
      </c>
    </row>
    <row r="34" spans="1:9" x14ac:dyDescent="0.35">
      <c r="A34" s="9" t="s">
        <v>71</v>
      </c>
      <c r="B34" s="10" t="s">
        <v>72</v>
      </c>
      <c r="C34" s="11">
        <v>58.031786421393299</v>
      </c>
      <c r="D34" s="11">
        <v>17.035883390032499</v>
      </c>
      <c r="E34" s="11">
        <v>1.05172889948915</v>
      </c>
      <c r="F34" s="11">
        <v>10.4602077488669</v>
      </c>
      <c r="G34" s="11">
        <v>72.328759306655996</v>
      </c>
      <c r="H34" s="11">
        <v>69.562520637713007</v>
      </c>
      <c r="I34" s="12">
        <v>2.7662386689428899</v>
      </c>
    </row>
    <row r="35" spans="1:9" x14ac:dyDescent="0.35">
      <c r="A35" s="9" t="s">
        <v>73</v>
      </c>
      <c r="B35" s="13" t="s">
        <v>74</v>
      </c>
      <c r="C35" s="14">
        <v>89.064349329059098</v>
      </c>
      <c r="D35" s="14">
        <v>0.46362253237946999</v>
      </c>
      <c r="E35" s="15" t="s">
        <v>29</v>
      </c>
      <c r="F35" s="15" t="s">
        <v>29</v>
      </c>
      <c r="G35" s="15">
        <v>18.4434747420772</v>
      </c>
      <c r="H35" s="15">
        <v>28.577370522796201</v>
      </c>
      <c r="I35" s="16">
        <v>-10.133895780719</v>
      </c>
    </row>
    <row r="36" spans="1:9" x14ac:dyDescent="0.35">
      <c r="A36" s="9" t="s">
        <v>75</v>
      </c>
      <c r="B36" s="13" t="s">
        <v>76</v>
      </c>
      <c r="C36" s="14">
        <v>60.948696093816103</v>
      </c>
      <c r="D36" s="14">
        <v>3.60686468912278</v>
      </c>
      <c r="E36" s="15">
        <v>57.744654693491199</v>
      </c>
      <c r="F36" s="15">
        <v>21.846932256148701</v>
      </c>
      <c r="G36" s="15">
        <v>9.9961885055499593</v>
      </c>
      <c r="H36" s="15">
        <v>27.093407197779101</v>
      </c>
      <c r="I36" s="16">
        <v>-17.097218692228999</v>
      </c>
    </row>
    <row r="37" spans="1:9" ht="15" thickBot="1" x14ac:dyDescent="0.4">
      <c r="A37" s="9" t="s">
        <v>77</v>
      </c>
      <c r="B37" s="13" t="s">
        <v>78</v>
      </c>
      <c r="C37" s="14">
        <v>58.085134473357201</v>
      </c>
      <c r="D37" s="14">
        <v>8.2234821606134805</v>
      </c>
      <c r="E37" s="15">
        <v>16.934140784408399</v>
      </c>
      <c r="F37" s="15">
        <v>14.876118983780801</v>
      </c>
      <c r="G37" s="15">
        <v>10.3307379406486</v>
      </c>
      <c r="H37" s="15">
        <v>34.0669378817271</v>
      </c>
      <c r="I37" s="16">
        <v>-23.736199941079001</v>
      </c>
    </row>
    <row r="38" spans="1:9" ht="15" thickBot="1" x14ac:dyDescent="0.4">
      <c r="A38" s="19" t="s">
        <v>30</v>
      </c>
      <c r="B38" s="20" t="s">
        <v>79</v>
      </c>
      <c r="C38" s="21">
        <v>73.905046380577403</v>
      </c>
      <c r="D38" s="21">
        <v>7.5556700460183199</v>
      </c>
      <c r="E38" s="21">
        <v>18.479409433721798</v>
      </c>
      <c r="F38" s="21">
        <v>5.1179559603826101</v>
      </c>
      <c r="G38" s="21">
        <v>15.263207664595701</v>
      </c>
      <c r="H38" s="21">
        <v>23.604488366413801</v>
      </c>
      <c r="I38" s="22">
        <v>-8.3412807018180999</v>
      </c>
    </row>
    <row r="39" spans="1:9" x14ac:dyDescent="0.35">
      <c r="A39" s="9" t="s">
        <v>80</v>
      </c>
      <c r="B39" s="10" t="s">
        <v>81</v>
      </c>
      <c r="C39" s="11">
        <v>31.731226235741499</v>
      </c>
      <c r="D39" s="11">
        <v>-4.1230988593155997</v>
      </c>
      <c r="E39" s="11">
        <v>31.603077471482901</v>
      </c>
      <c r="F39" s="11">
        <v>-1.6304063688213</v>
      </c>
      <c r="G39" s="11">
        <v>59.377047602759703</v>
      </c>
      <c r="H39" s="11">
        <v>19.773438086676599</v>
      </c>
      <c r="I39" s="12">
        <v>39.603609516083097</v>
      </c>
    </row>
    <row r="40" spans="1:9" x14ac:dyDescent="0.35">
      <c r="A40" s="9" t="s">
        <v>82</v>
      </c>
      <c r="B40" s="13" t="s">
        <v>83</v>
      </c>
      <c r="C40" s="14">
        <v>75.842464337399207</v>
      </c>
      <c r="D40" s="14">
        <v>2.1087450899317801</v>
      </c>
      <c r="E40" s="15">
        <v>4.7204258838122799</v>
      </c>
      <c r="F40" s="15">
        <v>16.656460616084399</v>
      </c>
      <c r="G40" s="15">
        <v>30.008269588588</v>
      </c>
      <c r="H40" s="15">
        <v>29.574116187719699</v>
      </c>
      <c r="I40" s="16">
        <v>0.43415340086831</v>
      </c>
    </row>
    <row r="41" spans="1:9" x14ac:dyDescent="0.35">
      <c r="A41" s="9" t="s">
        <v>84</v>
      </c>
      <c r="B41" s="10" t="s">
        <v>85</v>
      </c>
      <c r="C41" s="11" t="s">
        <v>29</v>
      </c>
      <c r="D41" s="11" t="s">
        <v>29</v>
      </c>
      <c r="E41" s="11" t="s">
        <v>29</v>
      </c>
      <c r="F41" s="11" t="s">
        <v>29</v>
      </c>
      <c r="G41" s="11" t="s">
        <v>29</v>
      </c>
      <c r="H41" s="11" t="s">
        <v>29</v>
      </c>
      <c r="I41" s="12">
        <v>-7.7594200028121003</v>
      </c>
    </row>
    <row r="42" spans="1:9" x14ac:dyDescent="0.35">
      <c r="A42" s="9" t="s">
        <v>86</v>
      </c>
      <c r="B42" s="10" t="s">
        <v>87</v>
      </c>
      <c r="C42" s="11">
        <v>91.658373040634302</v>
      </c>
      <c r="D42" s="11">
        <v>11.866064638636599</v>
      </c>
      <c r="E42" s="11" t="s">
        <v>29</v>
      </c>
      <c r="F42" s="11" t="s">
        <v>29</v>
      </c>
      <c r="G42" s="11">
        <v>71.857748742872701</v>
      </c>
      <c r="H42" s="11">
        <v>55.570548831790298</v>
      </c>
      <c r="I42" s="12">
        <v>16.287199911082499</v>
      </c>
    </row>
    <row r="43" spans="1:9" x14ac:dyDescent="0.35">
      <c r="A43" s="9" t="s">
        <v>88</v>
      </c>
      <c r="B43" s="13" t="s">
        <v>89</v>
      </c>
      <c r="C43" s="14">
        <v>72.0641693365218</v>
      </c>
      <c r="D43" s="14">
        <v>12.0501658957266</v>
      </c>
      <c r="E43" s="15">
        <v>50.992920083944703</v>
      </c>
      <c r="F43" s="15">
        <v>6.62852059920196</v>
      </c>
      <c r="G43" s="15">
        <v>69.434666530481394</v>
      </c>
      <c r="H43" s="15">
        <v>95.772263197605099</v>
      </c>
      <c r="I43" s="16">
        <v>-26.337596667123002</v>
      </c>
    </row>
    <row r="44" spans="1:9" ht="15" thickBot="1" x14ac:dyDescent="0.4">
      <c r="A44" s="9" t="s">
        <v>90</v>
      </c>
      <c r="B44" s="13" t="s">
        <v>91</v>
      </c>
      <c r="C44" s="14">
        <v>77.495000922826193</v>
      </c>
      <c r="D44" s="14">
        <v>13.0053599522375</v>
      </c>
      <c r="E44" s="15">
        <v>10.3158639191843</v>
      </c>
      <c r="F44" s="15">
        <v>6.6698822675221097</v>
      </c>
      <c r="G44" s="15">
        <v>90.792998087982696</v>
      </c>
      <c r="H44" s="15">
        <v>120.62989603448401</v>
      </c>
      <c r="I44" s="16">
        <v>-29.836897946501999</v>
      </c>
    </row>
    <row r="45" spans="1:9" ht="15" thickBot="1" x14ac:dyDescent="0.4">
      <c r="A45" s="19" t="s">
        <v>30</v>
      </c>
      <c r="B45" s="20" t="s">
        <v>92</v>
      </c>
      <c r="C45" s="21">
        <v>65.036131321379898</v>
      </c>
      <c r="D45" s="21">
        <v>2.7311631456657501</v>
      </c>
      <c r="E45" s="21">
        <v>17.880804887792301</v>
      </c>
      <c r="F45" s="21">
        <v>10.238094078408199</v>
      </c>
      <c r="G45" s="21">
        <v>46.556862885566197</v>
      </c>
      <c r="H45" s="21">
        <v>42.027277161322999</v>
      </c>
      <c r="I45" s="22">
        <v>4.0540921192104804</v>
      </c>
    </row>
    <row r="46" spans="1:9" x14ac:dyDescent="0.35">
      <c r="A46" s="9" t="s">
        <v>93</v>
      </c>
      <c r="B46" s="13" t="s">
        <v>94</v>
      </c>
      <c r="C46" s="14">
        <v>21.507122302970199</v>
      </c>
      <c r="D46" s="14">
        <v>3.9767182362065499</v>
      </c>
      <c r="E46" s="15">
        <v>68.295875386856295</v>
      </c>
      <c r="F46" s="15">
        <v>-8.4860751431739008</v>
      </c>
      <c r="G46" s="15">
        <v>39.3598486042616</v>
      </c>
      <c r="H46" s="15">
        <v>48.154143027237701</v>
      </c>
      <c r="I46" s="16">
        <v>-8.7942944229759998</v>
      </c>
    </row>
    <row r="47" spans="1:9" x14ac:dyDescent="0.35">
      <c r="A47" s="9" t="s">
        <v>95</v>
      </c>
      <c r="B47" s="13" t="s">
        <v>96</v>
      </c>
      <c r="C47" s="14">
        <v>35.130091218848499</v>
      </c>
      <c r="D47" s="14">
        <v>14.7946570964752</v>
      </c>
      <c r="E47" s="15">
        <v>9.3168404738423192</v>
      </c>
      <c r="F47" s="15">
        <v>21.4135629076209</v>
      </c>
      <c r="G47" s="15">
        <v>29.9902694590461</v>
      </c>
      <c r="H47" s="15">
        <v>23.616492128293402</v>
      </c>
      <c r="I47" s="16">
        <v>6.3737773307527199</v>
      </c>
    </row>
    <row r="48" spans="1:9" x14ac:dyDescent="0.35">
      <c r="A48" s="9" t="s">
        <v>97</v>
      </c>
      <c r="B48" s="13" t="s">
        <v>98</v>
      </c>
      <c r="C48" s="14">
        <v>61.818284193923702</v>
      </c>
      <c r="D48" s="14">
        <v>20.331067348018799</v>
      </c>
      <c r="E48" s="15">
        <v>30.9005043358896</v>
      </c>
      <c r="F48" s="15">
        <v>-16.511844517101</v>
      </c>
      <c r="G48" s="15">
        <v>116.28301210466</v>
      </c>
      <c r="H48" s="15">
        <v>94.675596344188804</v>
      </c>
      <c r="I48" s="16">
        <v>21.607415760480201</v>
      </c>
    </row>
    <row r="49" spans="1:9" x14ac:dyDescent="0.35">
      <c r="A49" s="9" t="s">
        <v>99</v>
      </c>
      <c r="B49" s="13" t="s">
        <v>100</v>
      </c>
      <c r="C49" s="14">
        <v>62.202799903310698</v>
      </c>
      <c r="D49" s="14">
        <v>11.197044501270399</v>
      </c>
      <c r="E49" s="15">
        <v>29.956888849909198</v>
      </c>
      <c r="F49" s="15">
        <v>1.0592040416761901</v>
      </c>
      <c r="G49" s="15">
        <v>-10.428180399338</v>
      </c>
      <c r="H49" s="15">
        <v>15.3904904672223</v>
      </c>
      <c r="I49" s="16">
        <v>-25.818670866560002</v>
      </c>
    </row>
    <row r="50" spans="1:9" x14ac:dyDescent="0.35">
      <c r="A50" s="9" t="s">
        <v>101</v>
      </c>
      <c r="B50" s="13" t="s">
        <v>102</v>
      </c>
      <c r="C50" s="14">
        <v>80.476586417649401</v>
      </c>
      <c r="D50" s="14">
        <v>10.6633755502434</v>
      </c>
      <c r="E50" s="15">
        <v>7.3154240203879102</v>
      </c>
      <c r="F50" s="15">
        <v>-10.603455370894</v>
      </c>
      <c r="G50" s="15">
        <v>34.480751257869699</v>
      </c>
      <c r="H50" s="15">
        <v>40.027839038044597</v>
      </c>
      <c r="I50" s="16">
        <v>-5.5470877801759002</v>
      </c>
    </row>
    <row r="51" spans="1:9" x14ac:dyDescent="0.35">
      <c r="A51" s="9" t="s">
        <v>103</v>
      </c>
      <c r="B51" s="10" t="s">
        <v>104</v>
      </c>
      <c r="C51" s="11">
        <v>56.678968453240799</v>
      </c>
      <c r="D51" s="11">
        <v>11.8975514328719</v>
      </c>
      <c r="E51" s="11">
        <v>24.994440163595499</v>
      </c>
      <c r="F51" s="11">
        <v>-4.327343305576</v>
      </c>
      <c r="G51" s="11">
        <v>35.3010448242118</v>
      </c>
      <c r="H51" s="11">
        <v>24.864781029548102</v>
      </c>
      <c r="I51" s="12">
        <v>10.436263794662301</v>
      </c>
    </row>
    <row r="52" spans="1:9" x14ac:dyDescent="0.35">
      <c r="A52" s="9" t="s">
        <v>105</v>
      </c>
      <c r="B52" s="13" t="s">
        <v>106</v>
      </c>
      <c r="C52" s="14">
        <v>80.501602769690507</v>
      </c>
      <c r="D52" s="14">
        <v>4.8604041777583404</v>
      </c>
      <c r="E52" s="15">
        <v>62.668950936817303</v>
      </c>
      <c r="F52" s="15">
        <v>0.13724617460508001</v>
      </c>
      <c r="G52" s="15">
        <v>-9.0326167841775007</v>
      </c>
      <c r="H52" s="15">
        <v>43.281524071940602</v>
      </c>
      <c r="I52" s="16">
        <v>-52.314140856118001</v>
      </c>
    </row>
    <row r="53" spans="1:9" x14ac:dyDescent="0.35">
      <c r="A53" s="9" t="s">
        <v>107</v>
      </c>
      <c r="B53" s="13" t="s">
        <v>108</v>
      </c>
      <c r="C53" s="14">
        <v>-42.153140436432999</v>
      </c>
      <c r="D53" s="14">
        <v>-32.084460460796997</v>
      </c>
      <c r="E53" s="15">
        <v>-14.904226610037</v>
      </c>
      <c r="F53" s="15">
        <v>-36.941624710039001</v>
      </c>
      <c r="G53" s="15">
        <v>-14.823806556708</v>
      </c>
      <c r="H53" s="15">
        <v>21.088169236767001</v>
      </c>
      <c r="I53" s="16">
        <v>-35.911975793472998</v>
      </c>
    </row>
    <row r="54" spans="1:9" x14ac:dyDescent="0.35">
      <c r="A54" s="9" t="s">
        <v>109</v>
      </c>
      <c r="B54" s="13" t="s">
        <v>110</v>
      </c>
      <c r="C54" s="14" t="s">
        <v>29</v>
      </c>
      <c r="D54" s="14" t="s">
        <v>29</v>
      </c>
      <c r="E54" s="15" t="s">
        <v>29</v>
      </c>
      <c r="F54" s="15" t="s">
        <v>29</v>
      </c>
      <c r="G54" s="15">
        <v>40.656278408722002</v>
      </c>
      <c r="H54" s="15">
        <v>1173.11071571204</v>
      </c>
      <c r="I54" s="16" t="s">
        <v>29</v>
      </c>
    </row>
    <row r="55" spans="1:9" x14ac:dyDescent="0.35">
      <c r="A55" s="9" t="s">
        <v>111</v>
      </c>
      <c r="B55" s="13" t="s">
        <v>112</v>
      </c>
      <c r="C55" s="14">
        <v>72.254831753702405</v>
      </c>
      <c r="D55" s="14">
        <v>13.4113855753714</v>
      </c>
      <c r="E55" s="15">
        <v>37.527192741917503</v>
      </c>
      <c r="F55" s="15">
        <v>-33.698202481492999</v>
      </c>
      <c r="G55" s="15">
        <v>63.526112350598403</v>
      </c>
      <c r="H55" s="15">
        <v>29.664090940947599</v>
      </c>
      <c r="I55" s="16">
        <v>33.8620214096509</v>
      </c>
    </row>
    <row r="56" spans="1:9" x14ac:dyDescent="0.35">
      <c r="A56" s="9" t="s">
        <v>113</v>
      </c>
      <c r="B56" s="13" t="s">
        <v>114</v>
      </c>
      <c r="C56" s="14">
        <v>47.801194252336202</v>
      </c>
      <c r="D56" s="14">
        <v>3.3645828567132599</v>
      </c>
      <c r="E56" s="15">
        <v>19.502910280282101</v>
      </c>
      <c r="F56" s="15">
        <v>31.013739535144701</v>
      </c>
      <c r="G56" s="15">
        <v>-4.2674117922455004</v>
      </c>
      <c r="H56" s="15">
        <v>25.886437613032601</v>
      </c>
      <c r="I56" s="16">
        <v>-30.153849405277999</v>
      </c>
    </row>
    <row r="57" spans="1:9" x14ac:dyDescent="0.35">
      <c r="A57" s="9" t="s">
        <v>115</v>
      </c>
      <c r="B57" s="10" t="s">
        <v>116</v>
      </c>
      <c r="C57" s="11">
        <v>96.400417238333702</v>
      </c>
      <c r="D57" s="11">
        <v>11.671309831573</v>
      </c>
      <c r="E57" s="11">
        <v>-3.3932482187675999</v>
      </c>
      <c r="F57" s="11">
        <v>5.44389603766402</v>
      </c>
      <c r="G57" s="11">
        <v>41.314405554702098</v>
      </c>
      <c r="H57" s="11">
        <v>53.922208153931798</v>
      </c>
      <c r="I57" s="12">
        <v>-12.607802599229</v>
      </c>
    </row>
    <row r="58" spans="1:9" x14ac:dyDescent="0.35">
      <c r="A58" s="9" t="s">
        <v>117</v>
      </c>
      <c r="B58" s="13" t="s">
        <v>118</v>
      </c>
      <c r="C58" s="14">
        <v>75.007197636445596</v>
      </c>
      <c r="D58" s="14">
        <v>12.847379909352499</v>
      </c>
      <c r="E58" s="15">
        <v>20.4155403698431</v>
      </c>
      <c r="F58" s="15">
        <v>0.74534413536766997</v>
      </c>
      <c r="G58" s="15">
        <v>51.738945065493901</v>
      </c>
      <c r="H58" s="15">
        <v>86.951531921018699</v>
      </c>
      <c r="I58" s="16">
        <v>-35.212586855524997</v>
      </c>
    </row>
    <row r="59" spans="1:9" x14ac:dyDescent="0.35">
      <c r="A59" s="9" t="s">
        <v>119</v>
      </c>
      <c r="B59" s="13" t="s">
        <v>120</v>
      </c>
      <c r="C59" s="14">
        <v>109.20434021085801</v>
      </c>
      <c r="D59" s="14">
        <v>5.9190608988350597</v>
      </c>
      <c r="E59" s="15">
        <v>10.9433114196337</v>
      </c>
      <c r="F59" s="15">
        <v>-4.5561318576987002</v>
      </c>
      <c r="G59" s="15">
        <v>5.0939485279553898</v>
      </c>
      <c r="H59" s="15">
        <v>17.220728173664899</v>
      </c>
      <c r="I59" s="16">
        <v>-12.126779645709</v>
      </c>
    </row>
    <row r="60" spans="1:9" ht="15" thickBot="1" x14ac:dyDescent="0.4">
      <c r="A60" s="9" t="s">
        <v>121</v>
      </c>
      <c r="B60" s="10" t="s">
        <v>122</v>
      </c>
      <c r="C60" s="11">
        <v>84.508747530052602</v>
      </c>
      <c r="D60" s="11">
        <v>62.3420382363269</v>
      </c>
      <c r="E60" s="11">
        <v>3.69517404835879</v>
      </c>
      <c r="F60" s="11">
        <v>11.839068505824301</v>
      </c>
      <c r="G60" s="11">
        <v>12.580043345565899</v>
      </c>
      <c r="H60" s="11">
        <v>42.751867948286304</v>
      </c>
      <c r="I60" s="12">
        <v>-30.171824602722999</v>
      </c>
    </row>
    <row r="61" spans="1:9" ht="15" thickBot="1" x14ac:dyDescent="0.4">
      <c r="A61" s="19"/>
      <c r="B61" s="20" t="s">
        <v>123</v>
      </c>
      <c r="C61" s="21">
        <v>83.2808249966061</v>
      </c>
      <c r="D61" s="21">
        <v>11.626310489417399</v>
      </c>
      <c r="E61" s="21">
        <v>8.0395156805883197</v>
      </c>
      <c r="F61" s="21">
        <v>3.0673074998090599</v>
      </c>
      <c r="G61" s="21">
        <v>34.8967791622714</v>
      </c>
      <c r="H61" s="21">
        <v>51.483943696729398</v>
      </c>
      <c r="I61" s="22">
        <v>-11.430208806465</v>
      </c>
    </row>
    <row r="62" spans="1:9" ht="15" thickBot="1" x14ac:dyDescent="0.4">
      <c r="A62" s="23"/>
      <c r="B62" s="24" t="s">
        <v>124</v>
      </c>
      <c r="C62" s="25">
        <v>70.419240891666007</v>
      </c>
      <c r="D62" s="25">
        <v>9.86296756916561</v>
      </c>
      <c r="E62" s="25">
        <v>17.669208730970801</v>
      </c>
      <c r="F62" s="25">
        <v>4.4530745938957397</v>
      </c>
      <c r="G62" s="25">
        <v>39.301288943853798</v>
      </c>
      <c r="H62" s="25">
        <v>45.228266896655803</v>
      </c>
      <c r="I62" s="26">
        <v>-4.6180599899596002</v>
      </c>
    </row>
    <row r="63" spans="1:9" ht="15" thickBot="1" x14ac:dyDescent="0.4">
      <c r="A63" s="23"/>
      <c r="B63" s="24" t="s">
        <v>125</v>
      </c>
      <c r="C63" s="25">
        <v>62.353539669676202</v>
      </c>
      <c r="D63" s="25">
        <v>19.816158136064701</v>
      </c>
      <c r="E63" s="25">
        <v>37.711898393949703</v>
      </c>
      <c r="F63" s="25">
        <v>1.71479353976732</v>
      </c>
      <c r="G63" s="25">
        <v>57.950674818666897</v>
      </c>
      <c r="H63" s="25">
        <v>80.7938265919001</v>
      </c>
      <c r="I63" s="26">
        <v>-22.615241993276001</v>
      </c>
    </row>
    <row r="64" spans="1:9" x14ac:dyDescent="0.35">
      <c r="A64" s="27"/>
      <c r="B64" s="28" t="s">
        <v>126</v>
      </c>
      <c r="C64" s="29">
        <v>68.172390138555599</v>
      </c>
      <c r="D64" s="29">
        <v>11.9820805988863</v>
      </c>
      <c r="E64" s="29">
        <v>26.448818112059701</v>
      </c>
      <c r="F64" s="29">
        <v>0.27841193758839999</v>
      </c>
      <c r="G64" s="29">
        <v>48.296528779453197</v>
      </c>
      <c r="H64" s="29">
        <v>60.210250604024303</v>
      </c>
      <c r="I64" s="30">
        <v>-11.913721824571001</v>
      </c>
    </row>
    <row r="65" spans="1:9" x14ac:dyDescent="0.35">
      <c r="A65" s="27"/>
      <c r="B65" s="31" t="s">
        <v>127</v>
      </c>
      <c r="C65" s="32">
        <v>48.2774650348629</v>
      </c>
      <c r="D65" s="32">
        <v>13.689560860862899</v>
      </c>
      <c r="E65" s="32">
        <v>27.691975081655201</v>
      </c>
      <c r="F65" s="32">
        <v>5.2006466590531497</v>
      </c>
      <c r="G65" s="32">
        <v>21.7920002441981</v>
      </c>
      <c r="H65" s="32">
        <v>32.989227926353998</v>
      </c>
      <c r="I65" s="30">
        <v>-10.809917795241001</v>
      </c>
    </row>
    <row r="66" spans="1:9" ht="15" thickBot="1" x14ac:dyDescent="0.4">
      <c r="A66" s="27"/>
      <c r="B66" s="31" t="s">
        <v>128</v>
      </c>
      <c r="C66" s="29">
        <v>62.746122277113002</v>
      </c>
      <c r="D66" s="29">
        <v>19.332083481902099</v>
      </c>
      <c r="E66" s="29">
        <v>36.734226972192801</v>
      </c>
      <c r="F66" s="29">
        <v>1.8482165546067799</v>
      </c>
      <c r="G66" s="29">
        <v>57.035885910225801</v>
      </c>
      <c r="H66" s="29">
        <v>79.049266221381501</v>
      </c>
      <c r="I66" s="30">
        <v>-21.728682930043998</v>
      </c>
    </row>
    <row r="67" spans="1:9" x14ac:dyDescent="0.35">
      <c r="A67" s="27"/>
      <c r="B67" s="33" t="s">
        <v>129</v>
      </c>
      <c r="C67" s="34">
        <v>72.221145761903301</v>
      </c>
      <c r="D67" s="34">
        <v>5.29587328467146</v>
      </c>
      <c r="E67" s="34">
        <v>8.2805955210419402</v>
      </c>
      <c r="F67" s="34">
        <v>10.2640389336702</v>
      </c>
      <c r="G67" s="34">
        <v>28.8933682072567</v>
      </c>
      <c r="H67" s="34">
        <v>32.801948337417898</v>
      </c>
      <c r="I67" s="35">
        <v>-4.0422293022825997</v>
      </c>
    </row>
    <row r="68" spans="1:9" x14ac:dyDescent="0.35">
      <c r="A68" s="27"/>
      <c r="B68" s="31" t="s">
        <v>130</v>
      </c>
      <c r="C68" s="32">
        <v>79.444442256331399</v>
      </c>
      <c r="D68" s="32">
        <v>7.6344750428739996</v>
      </c>
      <c r="E68" s="32">
        <v>10.9750378295512</v>
      </c>
      <c r="F68" s="32">
        <v>8.1614796105829299</v>
      </c>
      <c r="G68" s="32">
        <v>38.726467537016802</v>
      </c>
      <c r="H68" s="32">
        <v>46.567199391487698</v>
      </c>
      <c r="I68" s="30">
        <v>-7.8387819215150998</v>
      </c>
    </row>
    <row r="69" spans="1:9" x14ac:dyDescent="0.35">
      <c r="A69" s="27"/>
      <c r="B69" s="31" t="s">
        <v>131</v>
      </c>
      <c r="C69" s="32">
        <v>58.648718484011198</v>
      </c>
      <c r="D69" s="32">
        <v>9.6257291301470396</v>
      </c>
      <c r="E69" s="32">
        <v>23.914413866824901</v>
      </c>
      <c r="F69" s="32">
        <v>6.8997180635144497</v>
      </c>
      <c r="G69" s="32">
        <v>11.863650485233499</v>
      </c>
      <c r="H69" s="32">
        <v>19.137340933299999</v>
      </c>
      <c r="I69" s="30">
        <v>-7.2736904480662998</v>
      </c>
    </row>
    <row r="70" spans="1:9" x14ac:dyDescent="0.35">
      <c r="A70" s="27"/>
      <c r="B70" s="31" t="s">
        <v>132</v>
      </c>
      <c r="C70" s="32">
        <v>42.309873998872703</v>
      </c>
      <c r="D70" s="32">
        <v>3.1152306598288102</v>
      </c>
      <c r="E70" s="32">
        <v>26.573366382953999</v>
      </c>
      <c r="F70" s="32">
        <v>-5.3631775647272004</v>
      </c>
      <c r="G70" s="32">
        <v>60.633677635807203</v>
      </c>
      <c r="H70" s="32">
        <v>33.767861347638203</v>
      </c>
      <c r="I70" s="30">
        <v>26.862774382746601</v>
      </c>
    </row>
    <row r="71" spans="1:9" x14ac:dyDescent="0.35">
      <c r="A71" s="27"/>
      <c r="B71" s="31" t="s">
        <v>133</v>
      </c>
      <c r="C71" s="32">
        <v>83.2808249966061</v>
      </c>
      <c r="D71" s="32">
        <v>11.626310489417399</v>
      </c>
      <c r="E71" s="32">
        <v>8.0395156805883197</v>
      </c>
      <c r="F71" s="32">
        <v>3.0673074998090599</v>
      </c>
      <c r="G71" s="32">
        <v>34.8967791622714</v>
      </c>
      <c r="H71" s="32">
        <v>51.483943696729398</v>
      </c>
      <c r="I71" s="30">
        <v>-11.430208806465</v>
      </c>
    </row>
    <row r="72" spans="1:9" x14ac:dyDescent="0.35">
      <c r="A72" s="27"/>
      <c r="B72" s="31" t="s">
        <v>134</v>
      </c>
      <c r="C72" s="32">
        <v>74.530200207572193</v>
      </c>
      <c r="D72" s="32">
        <v>8.0677692961647303</v>
      </c>
      <c r="E72" s="32">
        <v>8.9594840911784193</v>
      </c>
      <c r="F72" s="32">
        <v>-0.42831512384050002</v>
      </c>
      <c r="G72" s="32">
        <v>15.736421093293499</v>
      </c>
      <c r="H72" s="32">
        <v>21.532232504934399</v>
      </c>
      <c r="I72" s="30">
        <v>-5.795811411641</v>
      </c>
    </row>
    <row r="73" spans="1:9" x14ac:dyDescent="0.35">
      <c r="A73" s="27"/>
      <c r="B73" s="31" t="s">
        <v>135</v>
      </c>
      <c r="C73" s="32">
        <v>70.541414264916398</v>
      </c>
      <c r="D73" s="32">
        <v>19.5930265405147</v>
      </c>
      <c r="E73" s="32">
        <v>26.788280373151601</v>
      </c>
      <c r="F73" s="32">
        <v>2.27709086717288</v>
      </c>
      <c r="G73" s="32">
        <v>42.8504279892109</v>
      </c>
      <c r="H73" s="32">
        <v>56.7733500837804</v>
      </c>
      <c r="I73" s="30">
        <v>-13.922922094569</v>
      </c>
    </row>
    <row r="74" spans="1:9" ht="15" thickBot="1" x14ac:dyDescent="0.4">
      <c r="A74" s="27"/>
      <c r="B74" s="31" t="s">
        <v>136</v>
      </c>
      <c r="C74" s="29">
        <v>51.658762782618702</v>
      </c>
      <c r="D74" s="29">
        <v>3.5016664888802902</v>
      </c>
      <c r="E74" s="29">
        <v>34.582644278877403</v>
      </c>
      <c r="F74" s="29">
        <v>2.0925439363520901</v>
      </c>
      <c r="G74" s="29">
        <v>67.042686430295106</v>
      </c>
      <c r="H74" s="29">
        <v>57.443285863762</v>
      </c>
      <c r="I74" s="30">
        <v>8.1649901458266498</v>
      </c>
    </row>
    <row r="75" spans="1:9" x14ac:dyDescent="0.35">
      <c r="A75" s="27"/>
      <c r="B75" s="33" t="s">
        <v>137</v>
      </c>
      <c r="C75" s="34">
        <v>56.207532340342503</v>
      </c>
      <c r="D75" s="34">
        <v>8.6589051933423509</v>
      </c>
      <c r="E75" s="34">
        <v>21.1414619844459</v>
      </c>
      <c r="F75" s="34">
        <v>2.43846486362244</v>
      </c>
      <c r="G75" s="34">
        <v>54.063160411460601</v>
      </c>
      <c r="H75" s="34">
        <v>72.676784031953403</v>
      </c>
      <c r="I75" s="35">
        <v>-15.706863955684</v>
      </c>
    </row>
    <row r="76" spans="1:9" x14ac:dyDescent="0.35">
      <c r="A76" s="27"/>
      <c r="B76" s="31" t="s">
        <v>138</v>
      </c>
      <c r="C76" s="32">
        <v>70.224150104036497</v>
      </c>
      <c r="D76" s="32">
        <v>13.564254113763299</v>
      </c>
      <c r="E76" s="32">
        <v>26.031996502901102</v>
      </c>
      <c r="F76" s="32">
        <v>-1.3430086658711999</v>
      </c>
      <c r="G76" s="32">
        <v>45.706856217701599</v>
      </c>
      <c r="H76" s="32">
        <v>55.074932987197599</v>
      </c>
      <c r="I76" s="30">
        <v>-9.3680767694959997</v>
      </c>
    </row>
    <row r="77" spans="1:9" ht="15" thickBot="1" x14ac:dyDescent="0.4">
      <c r="A77" s="27"/>
      <c r="B77" s="31" t="s">
        <v>139</v>
      </c>
      <c r="C77" s="29">
        <v>50.562427378745902</v>
      </c>
      <c r="D77" s="29">
        <v>18.915496311636399</v>
      </c>
      <c r="E77" s="29">
        <v>26.818462713779802</v>
      </c>
      <c r="F77" s="29">
        <v>4.3897629977039596</v>
      </c>
      <c r="G77" s="29">
        <v>66.113848208938705</v>
      </c>
      <c r="H77" s="29">
        <v>79.240190934950803</v>
      </c>
      <c r="I77" s="30">
        <v>-13.126105751229</v>
      </c>
    </row>
    <row r="78" spans="1:9" x14ac:dyDescent="0.35">
      <c r="A78" s="27"/>
      <c r="B78" s="33" t="s">
        <v>140</v>
      </c>
      <c r="C78" s="34">
        <v>69.887494639945601</v>
      </c>
      <c r="D78" s="34">
        <v>6.4325588842415202</v>
      </c>
      <c r="E78" s="34">
        <v>11.816662836931799</v>
      </c>
      <c r="F78" s="34">
        <v>2.19883031901943</v>
      </c>
      <c r="G78" s="34">
        <v>51.7325526268001</v>
      </c>
      <c r="H78" s="34">
        <v>42.195307931917</v>
      </c>
      <c r="I78" s="35">
        <v>8.9207145837482695</v>
      </c>
    </row>
    <row r="79" spans="1:9" x14ac:dyDescent="0.35">
      <c r="A79" s="27"/>
      <c r="B79" s="31" t="s">
        <v>141</v>
      </c>
      <c r="C79" s="32">
        <v>36.246690015642599</v>
      </c>
      <c r="D79" s="32">
        <v>12.653696282869401</v>
      </c>
      <c r="E79" s="32">
        <v>8.3947360760162404</v>
      </c>
      <c r="F79" s="32">
        <v>-0.377302894429</v>
      </c>
      <c r="G79" s="32">
        <v>57.441991533745203</v>
      </c>
      <c r="H79" s="32">
        <v>18.649248632782701</v>
      </c>
      <c r="I79" s="30">
        <v>38.792742900962502</v>
      </c>
    </row>
    <row r="80" spans="1:9" x14ac:dyDescent="0.35">
      <c r="A80" s="27"/>
      <c r="B80" s="31" t="s">
        <v>142</v>
      </c>
      <c r="C80" s="32">
        <v>70.727339292766302</v>
      </c>
      <c r="D80" s="32">
        <v>11.8505761842266</v>
      </c>
      <c r="E80" s="32">
        <v>21.188980995147102</v>
      </c>
      <c r="F80" s="32">
        <v>5.8087968076197498</v>
      </c>
      <c r="G80" s="32">
        <v>32.112131249901097</v>
      </c>
      <c r="H80" s="32">
        <v>46.9822655916321</v>
      </c>
      <c r="I80" s="30">
        <v>-12.75214045781</v>
      </c>
    </row>
    <row r="81" spans="1:9" ht="15" thickBot="1" x14ac:dyDescent="0.4">
      <c r="A81" s="27"/>
      <c r="B81" s="31" t="s">
        <v>143</v>
      </c>
      <c r="C81" s="29">
        <v>64.837422827239195</v>
      </c>
      <c r="D81" s="29">
        <v>20.5040526707194</v>
      </c>
      <c r="E81" s="29">
        <v>40.513641650187502</v>
      </c>
      <c r="F81" s="29">
        <v>1.9174161071071401</v>
      </c>
      <c r="G81" s="29">
        <v>57.999947757343399</v>
      </c>
      <c r="H81" s="29">
        <v>86.813379562520694</v>
      </c>
      <c r="I81" s="30">
        <v>-28.512915996046001</v>
      </c>
    </row>
    <row r="82" spans="1:9" x14ac:dyDescent="0.35">
      <c r="A82" s="27"/>
      <c r="B82" s="33" t="s">
        <v>144</v>
      </c>
      <c r="C82" s="34">
        <v>60.309796431569602</v>
      </c>
      <c r="D82" s="34">
        <v>8.0910216238891692</v>
      </c>
      <c r="E82" s="34">
        <v>36.310489726709903</v>
      </c>
      <c r="F82" s="34">
        <v>3.1426069285324401</v>
      </c>
      <c r="G82" s="34">
        <v>28.020677739110202</v>
      </c>
      <c r="H82" s="34">
        <v>52.495704481965703</v>
      </c>
      <c r="I82" s="35">
        <v>-16.072316877232002</v>
      </c>
    </row>
    <row r="83" spans="1:9" x14ac:dyDescent="0.35">
      <c r="A83" s="27"/>
      <c r="B83" s="31" t="s">
        <v>145</v>
      </c>
      <c r="C83" s="32">
        <v>130.165262761468</v>
      </c>
      <c r="D83" s="32">
        <v>37.484516241620703</v>
      </c>
      <c r="E83" s="32">
        <v>11.039573955503601</v>
      </c>
      <c r="F83" s="32">
        <v>1.7365814003904401</v>
      </c>
      <c r="G83" s="32">
        <v>43.554512772801203</v>
      </c>
      <c r="H83" s="32">
        <v>83.196346249703893</v>
      </c>
      <c r="I83" s="30">
        <v>-39.641833476903003</v>
      </c>
    </row>
    <row r="84" spans="1:9" x14ac:dyDescent="0.35">
      <c r="A84" s="27"/>
      <c r="B84" s="31" t="s">
        <v>146</v>
      </c>
      <c r="C84" s="32">
        <v>71.695110732613998</v>
      </c>
      <c r="D84" s="32">
        <v>6.2856271109639499</v>
      </c>
      <c r="E84" s="32">
        <v>15.8979053023813</v>
      </c>
      <c r="F84" s="32">
        <v>5.8980485886440004</v>
      </c>
      <c r="G84" s="32">
        <v>41.9271959705369</v>
      </c>
      <c r="H84" s="32">
        <v>41.7178093369183</v>
      </c>
      <c r="I84" s="30">
        <v>0.20899311800819001</v>
      </c>
    </row>
    <row r="85" spans="1:9" x14ac:dyDescent="0.35">
      <c r="A85" s="27"/>
      <c r="B85" s="31" t="s">
        <v>147</v>
      </c>
      <c r="C85" s="32">
        <v>66.4914730664442</v>
      </c>
      <c r="D85" s="32">
        <v>12.8114529496151</v>
      </c>
      <c r="E85" s="32">
        <v>28.4403873619775</v>
      </c>
      <c r="F85" s="32">
        <v>6.8429762175844404</v>
      </c>
      <c r="G85" s="32">
        <v>28.595138132032499</v>
      </c>
      <c r="H85" s="32">
        <v>46.660710354920198</v>
      </c>
      <c r="I85" s="30">
        <v>-16.485089191093</v>
      </c>
    </row>
    <row r="86" spans="1:9" x14ac:dyDescent="0.35">
      <c r="A86" s="27"/>
      <c r="B86" s="31" t="s">
        <v>148</v>
      </c>
      <c r="C86" s="32">
        <v>74.545087515428605</v>
      </c>
      <c r="D86" s="32">
        <v>29.020124444670401</v>
      </c>
      <c r="E86" s="32">
        <v>9.0041511163436603</v>
      </c>
      <c r="F86" s="32">
        <v>-1.7308960181313</v>
      </c>
      <c r="G86" s="32">
        <v>39.4802290220251</v>
      </c>
      <c r="H86" s="32">
        <v>54.0114093368204</v>
      </c>
      <c r="I86" s="30">
        <v>-13.940700961074</v>
      </c>
    </row>
    <row r="87" spans="1:9" x14ac:dyDescent="0.35">
      <c r="A87" s="27"/>
      <c r="B87" s="31" t="s">
        <v>149</v>
      </c>
      <c r="C87" s="32">
        <v>44.080012047554199</v>
      </c>
      <c r="D87" s="32">
        <v>13.3093169669578</v>
      </c>
      <c r="E87" s="32">
        <v>25.274549089905399</v>
      </c>
      <c r="F87" s="32">
        <v>3.3387273862488498</v>
      </c>
      <c r="G87" s="32">
        <v>32.283483877100402</v>
      </c>
      <c r="H87" s="32">
        <v>34.498706880425097</v>
      </c>
      <c r="I87" s="30">
        <v>-2.2152230033247</v>
      </c>
    </row>
    <row r="88" spans="1:9" ht="15" thickBot="1" x14ac:dyDescent="0.4">
      <c r="A88" s="27"/>
      <c r="B88" s="31" t="s">
        <v>150</v>
      </c>
      <c r="C88" s="29">
        <v>74.954237248324603</v>
      </c>
      <c r="D88" s="29">
        <v>26.370416963554899</v>
      </c>
      <c r="E88" s="29">
        <v>50.168400516175801</v>
      </c>
      <c r="F88" s="29">
        <v>-0.90224253615850003</v>
      </c>
      <c r="G88" s="29">
        <v>84.016664525561893</v>
      </c>
      <c r="H88" s="29">
        <v>123.489540768832</v>
      </c>
      <c r="I88" s="30">
        <v>-39.471871441912</v>
      </c>
    </row>
    <row r="89" spans="1:9" x14ac:dyDescent="0.35">
      <c r="A89" s="27"/>
      <c r="B89" s="33" t="s">
        <v>151</v>
      </c>
      <c r="C89" s="34">
        <v>59.3601633516977</v>
      </c>
      <c r="D89" s="34">
        <v>6.1444350628704196</v>
      </c>
      <c r="E89" s="34">
        <v>34.647613720688099</v>
      </c>
      <c r="F89" s="34">
        <v>5.0523055173570404</v>
      </c>
      <c r="G89" s="34">
        <v>35.847015626804598</v>
      </c>
      <c r="H89" s="34">
        <v>48.529908914611298</v>
      </c>
      <c r="I89" s="35">
        <v>-7.2854815235499997</v>
      </c>
    </row>
    <row r="90" spans="1:9" x14ac:dyDescent="0.35">
      <c r="A90" s="27"/>
      <c r="B90" s="31" t="s">
        <v>152</v>
      </c>
      <c r="C90" s="32">
        <v>72.969543732025897</v>
      </c>
      <c r="D90" s="32">
        <v>9.6377116924721093</v>
      </c>
      <c r="E90" s="32">
        <v>31.383361369998202</v>
      </c>
      <c r="F90" s="32">
        <v>8.2458158281388005</v>
      </c>
      <c r="G90" s="32">
        <v>26.796249668118602</v>
      </c>
      <c r="H90" s="32">
        <v>52.499187916791797</v>
      </c>
      <c r="I90" s="30">
        <v>-25.702938248673</v>
      </c>
    </row>
    <row r="91" spans="1:9" x14ac:dyDescent="0.35">
      <c r="A91" s="27"/>
      <c r="B91" s="31" t="s">
        <v>153</v>
      </c>
      <c r="C91" s="32">
        <v>79.685701219900196</v>
      </c>
      <c r="D91" s="32">
        <v>14.592384109613899</v>
      </c>
      <c r="E91" s="32">
        <v>21.568070743395101</v>
      </c>
      <c r="F91" s="32">
        <v>4.6455865160580503</v>
      </c>
      <c r="G91" s="32">
        <v>33.243344618598599</v>
      </c>
      <c r="H91" s="32">
        <v>52.750830298932101</v>
      </c>
      <c r="I91" s="30">
        <v>-19.507485680333001</v>
      </c>
    </row>
    <row r="92" spans="1:9" x14ac:dyDescent="0.35">
      <c r="A92" s="27"/>
      <c r="B92" s="31" t="s">
        <v>154</v>
      </c>
      <c r="C92" s="32">
        <v>46.818531552623199</v>
      </c>
      <c r="D92" s="32">
        <v>11.505834875765199</v>
      </c>
      <c r="E92" s="32">
        <v>8.6172686202500106</v>
      </c>
      <c r="F92" s="32">
        <v>-2.0899850563256002</v>
      </c>
      <c r="G92" s="32">
        <v>183.13165725637299</v>
      </c>
      <c r="H92" s="32">
        <v>163.37901939260499</v>
      </c>
      <c r="I92" s="30">
        <v>19.752637863767799</v>
      </c>
    </row>
    <row r="93" spans="1:9" x14ac:dyDescent="0.35">
      <c r="A93" s="27"/>
      <c r="B93" s="31" t="s">
        <v>155</v>
      </c>
      <c r="C93" s="32">
        <v>47.963493101430899</v>
      </c>
      <c r="D93" s="32">
        <v>6.9908119280815004</v>
      </c>
      <c r="E93" s="32">
        <v>20.127765980826801</v>
      </c>
      <c r="F93" s="32">
        <v>7.10555336187217</v>
      </c>
      <c r="G93" s="32">
        <v>31.015633873750399</v>
      </c>
      <c r="H93" s="32">
        <v>33.148694195091203</v>
      </c>
      <c r="I93" s="30">
        <v>-2.1330603213405999</v>
      </c>
    </row>
    <row r="94" spans="1:9" ht="15" thickBot="1" x14ac:dyDescent="0.4">
      <c r="A94" s="27"/>
      <c r="B94" s="31" t="s">
        <v>155</v>
      </c>
      <c r="C94" s="29">
        <v>48.833150468234898</v>
      </c>
      <c r="D94" s="29">
        <v>10.547256526968599</v>
      </c>
      <c r="E94" s="29">
        <v>18.836516543897702</v>
      </c>
      <c r="F94" s="29">
        <v>2.7907778005630001E-2</v>
      </c>
      <c r="G94" s="29">
        <v>62.771751033731299</v>
      </c>
      <c r="H94" s="29">
        <v>44.058166389648598</v>
      </c>
      <c r="I94" s="30">
        <v>18.713584644082601</v>
      </c>
    </row>
    <row r="95" spans="1:9" x14ac:dyDescent="0.35">
      <c r="A95" s="27"/>
      <c r="B95" s="33" t="s">
        <v>156</v>
      </c>
      <c r="C95" s="34">
        <v>76.307592138972893</v>
      </c>
      <c r="D95" s="34">
        <v>10.293774549792101</v>
      </c>
      <c r="E95" s="34">
        <v>19.4897954177438</v>
      </c>
      <c r="F95" s="34">
        <v>2.7112991847002199</v>
      </c>
      <c r="G95" s="34">
        <v>33.642962289480401</v>
      </c>
      <c r="H95" s="34">
        <v>46.667764099393899</v>
      </c>
      <c r="I95" s="35">
        <v>-9.7631141688097003</v>
      </c>
    </row>
    <row r="96" spans="1:9" x14ac:dyDescent="0.35">
      <c r="A96" s="27"/>
      <c r="B96" s="31" t="s">
        <v>157</v>
      </c>
      <c r="C96" s="32">
        <v>78.879972228379302</v>
      </c>
      <c r="D96" s="32">
        <v>10.441342436958401</v>
      </c>
      <c r="E96" s="32">
        <v>28.153770923910798</v>
      </c>
      <c r="F96" s="32">
        <v>4.0024035604736801</v>
      </c>
      <c r="G96" s="32">
        <v>16.395192855893502</v>
      </c>
      <c r="H96" s="32">
        <v>39.063665864349602</v>
      </c>
      <c r="I96" s="30">
        <v>-22.668473008456001</v>
      </c>
    </row>
    <row r="97" spans="1:9" ht="15" thickBot="1" x14ac:dyDescent="0.4">
      <c r="A97" s="27"/>
      <c r="B97" s="36" t="s">
        <v>158</v>
      </c>
      <c r="C97" s="37">
        <v>64.433658151864705</v>
      </c>
      <c r="D97" s="37">
        <v>14.8277387006707</v>
      </c>
      <c r="E97" s="37">
        <v>6.7643399821568204</v>
      </c>
      <c r="F97" s="37">
        <v>-7.3694884725724004</v>
      </c>
      <c r="G97" s="37">
        <v>62.047068551438102</v>
      </c>
      <c r="H97" s="37">
        <v>45.622840597673203</v>
      </c>
      <c r="I97" s="38">
        <v>16.422410710466298</v>
      </c>
    </row>
    <row r="98" spans="1:9" x14ac:dyDescent="0.35">
      <c r="A98" s="39"/>
      <c r="B98" s="40"/>
      <c r="C98" s="29"/>
      <c r="D98" s="29"/>
      <c r="E98" s="29"/>
      <c r="F98" s="29"/>
      <c r="G98" s="29"/>
      <c r="H98" s="29"/>
      <c r="I98" s="29"/>
    </row>
    <row r="99" spans="1:9" x14ac:dyDescent="0.35">
      <c r="A99" s="41" t="str">
        <f>VLOOKUP(LEFT([2]Tab17!A99,250),'[1]Source trad'!$A:$C,3,FALSE)</f>
        <v>Note : *Pays riches en ressources ; ".."signifie que les données ne sont pas disponibles ou qu'elles ne sont pas valables.</v>
      </c>
      <c r="B99" s="42"/>
      <c r="C99" s="43"/>
      <c r="D99" s="43"/>
      <c r="E99" s="43"/>
      <c r="F99" s="43"/>
      <c r="G99" s="43"/>
      <c r="H99" s="43"/>
      <c r="I99" s="43"/>
    </row>
    <row r="100" spans="1:9" x14ac:dyDescent="0.35">
      <c r="A100" s="41" t="str">
        <f>VLOOKUP(LEFT([2]Tab17!A100,250),'[1]Source trad'!$A:$C,3,FALSE)</f>
        <v>RDM = "Reste du monde" ; LAC = "Pays d'Amérique latine et des Caraïbes"</v>
      </c>
      <c r="B100" s="42"/>
      <c r="C100" s="43"/>
      <c r="D100" s="43"/>
      <c r="E100" s="43"/>
      <c r="F100" s="43"/>
      <c r="G100" s="43"/>
      <c r="H100" s="43"/>
      <c r="I100" s="43"/>
    </row>
    <row r="101" spans="1:9" x14ac:dyDescent="0.35">
      <c r="A101" s="41" t="str">
        <f>VLOOKUP(LEFT([2]Tab17!A101,250),'[1]Source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2"/>
      <c r="C101" s="43"/>
      <c r="D101" s="43"/>
      <c r="E101" s="43"/>
      <c r="F101" s="43"/>
      <c r="G101" s="43"/>
      <c r="H101" s="43"/>
      <c r="I101" s="43"/>
    </row>
    <row r="102" spans="1:9" x14ac:dyDescent="0.35">
      <c r="A102" s="41" t="str">
        <f>VLOOKUP(LEFT([2]Tab17!A102,250),'[1]Source trad'!$A:$C,3,FALSE)</f>
        <v>Source : Calculs de l'auteur basés sur la base de données des Perspectives de l'économie mondiale du FMI, octobre 2020.</v>
      </c>
      <c r="B102" s="42"/>
      <c r="C102" s="43"/>
      <c r="D102" s="43"/>
      <c r="E102" s="43"/>
      <c r="F102" s="43"/>
      <c r="G102" s="43"/>
      <c r="H102" s="43"/>
      <c r="I102" s="43"/>
    </row>
    <row r="103" spans="1:9" x14ac:dyDescent="0.35">
      <c r="B103" s="42"/>
      <c r="C103" s="43"/>
      <c r="D103" s="43"/>
      <c r="E103" s="43"/>
      <c r="F103" s="43"/>
      <c r="G103" s="43"/>
      <c r="H103" s="43"/>
      <c r="I103" s="43"/>
    </row>
    <row r="104" spans="1:9" x14ac:dyDescent="0.35">
      <c r="B104" s="42"/>
      <c r="C104" s="43"/>
      <c r="D104" s="43"/>
      <c r="E104" s="43"/>
      <c r="F104" s="43"/>
      <c r="G104" s="43"/>
      <c r="H104" s="43"/>
      <c r="I104" s="43"/>
    </row>
    <row r="105" spans="1:9" ht="15.5" x14ac:dyDescent="0.35">
      <c r="B105" s="44" t="s">
        <v>159</v>
      </c>
      <c r="C105" s="43"/>
      <c r="D105" s="43"/>
      <c r="E105" s="43"/>
      <c r="F105" s="43"/>
      <c r="G105" s="43"/>
      <c r="H105" s="43"/>
      <c r="I105" s="43"/>
    </row>
    <row r="106" spans="1:9" ht="15.5" x14ac:dyDescent="0.35">
      <c r="B106" s="44"/>
      <c r="C106" s="43"/>
      <c r="D106" s="43"/>
      <c r="E106" s="43"/>
      <c r="F106" s="43"/>
      <c r="G106" s="43"/>
      <c r="H106" s="43"/>
      <c r="I106" s="43"/>
    </row>
    <row r="107" spans="1:9" x14ac:dyDescent="0.35">
      <c r="B107" s="45" t="s">
        <v>160</v>
      </c>
      <c r="C107" s="43"/>
      <c r="D107" s="43"/>
      <c r="E107" s="43"/>
      <c r="F107" s="43"/>
      <c r="G107" s="43"/>
      <c r="H107" s="43"/>
      <c r="I107" s="43"/>
    </row>
    <row r="108" spans="1:9" x14ac:dyDescent="0.35">
      <c r="B108" s="45" t="s">
        <v>161</v>
      </c>
      <c r="C108" s="43"/>
      <c r="D108" s="43"/>
      <c r="E108" s="43"/>
      <c r="F108" s="43"/>
      <c r="G108" s="43"/>
      <c r="H108" s="43"/>
      <c r="I108" s="43"/>
    </row>
    <row r="109" spans="1:9" x14ac:dyDescent="0.35">
      <c r="B109" s="45" t="s">
        <v>162</v>
      </c>
      <c r="C109" s="43"/>
      <c r="D109" s="43"/>
      <c r="E109" s="43"/>
      <c r="F109" s="43"/>
      <c r="G109" s="43"/>
      <c r="H109" s="43"/>
      <c r="I109" s="43"/>
    </row>
    <row r="110" spans="1:9" x14ac:dyDescent="0.35">
      <c r="B110" s="45" t="s">
        <v>163</v>
      </c>
      <c r="C110" s="43"/>
      <c r="D110" s="43"/>
      <c r="E110" s="43"/>
      <c r="F110" s="43"/>
      <c r="G110" s="43"/>
      <c r="H110" s="43"/>
      <c r="I110" s="43"/>
    </row>
    <row r="111" spans="1:9" x14ac:dyDescent="0.35">
      <c r="B111" s="45" t="s">
        <v>164</v>
      </c>
      <c r="C111" s="43"/>
      <c r="D111" s="43"/>
      <c r="E111" s="43"/>
      <c r="F111" s="43"/>
      <c r="G111" s="43"/>
      <c r="H111" s="43"/>
      <c r="I111" s="43"/>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Tab17</vt:lpstr>
      <vt:lpstr>'Tab17'!Print_Area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2020-12-22T18:47:29Z</dcterms:created>
  <dcterms:modified xsi:type="dcterms:W3CDTF">2020-12-22T18:47:30Z</dcterms:modified>
</cp:coreProperties>
</file>