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8" sheetId="1" r:id="rId1"/>
  </sheets>
  <externalReferences>
    <externalReference r:id="rId2"/>
    <externalReference r:id="rId3"/>
  </externalReferences>
  <definedNames>
    <definedName name="_xlnm._FilterDatabase" localSheetId="0" hidden="1">'Tab18'!$A$2:$C$97</definedName>
    <definedName name="_xlnm.Print_Area" localSheetId="0">'Tab18'!$A$1:$J$102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<sst xmlns="http://schemas.openxmlformats.org/spreadsheetml/2006/main" count="215" uniqueCount="167">
  <si>
    <t>ISO3 Code</t>
  </si>
  <si>
    <t>Pays (pays riches en ressources ombrés)</t>
  </si>
  <si>
    <t>Recettes des administrations publiques en % du PIB, 2019</t>
  </si>
  <si>
    <t>Impôts des administrations publiques en % du PIB, 2019</t>
  </si>
  <si>
    <t>Recettes des administrations publiques, dons en % du PIB, 2019</t>
  </si>
  <si>
    <t>Recettes des administrations publiques liées aux produits de base en % du PIB, 2019</t>
  </si>
  <si>
    <t>Impôts des administrations publiques sur revenus, bénéfices et gains en capital en % du PIB, 2019</t>
  </si>
  <si>
    <t>Impôts des administrations publiques sur les biens et services en % du PIB, 2019</t>
  </si>
  <si>
    <t>Impôts des administrations publiques sur les échanges internationaux en % du PIB, 2019</t>
  </si>
  <si>
    <t>Total des dépenses des administrations publiques en % du PIB, 2019</t>
  </si>
  <si>
    <t>Dette brute des administrations publiques en % du PIB, 2019</t>
  </si>
  <si>
    <t>AGO</t>
  </si>
  <si>
    <t>Angola*</t>
  </si>
  <si>
    <t>BWA</t>
  </si>
  <si>
    <t>Botswana*</t>
  </si>
  <si>
    <t>SWZ</t>
  </si>
  <si>
    <t>Eswatini</t>
  </si>
  <si>
    <t>LSO</t>
  </si>
  <si>
    <t>Lesotho</t>
  </si>
  <si>
    <t>..</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</si>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</sst>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4"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3" xfId="0"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164" fontId="0" fillId="0" borderId="0" xfId="0" applyNumberFormat="1"/>
    <xf numFmtId="0" fontId="16" fillId="0" borderId="0" xfId="2" applyFont="1"/>
    <xf numFmtId="0" fontId="15" fillId="0" borderId="0" xfId="2"/>
    <xf numFmtId="165"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9">
          <cell r="D19" t="str">
            <v>Tableau 18: Finances publiques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
          <cell r="C2" t="str">
            <v>General government revenue as a % of GDP, 2019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IMF World Economic Outlook Database October 2020.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1"/>
  <sheetViews>
    <sheetView tabSelected="1" zoomScaleNormal="100" workbookViewId="0"/>
  </sheetViews>
  <sheetFormatPr defaultRowHeight="14.5" x14ac:dyDescent="0.35"/>
  <cols>
    <col min="1" max="1" width="5.453125" style="43" bestFit="1" customWidth="1"/>
    <col min="2" max="2" width="33.26953125" bestFit="1" customWidth="1"/>
    <col min="3" max="3" width="12.453125" style="49" customWidth="1"/>
    <col min="4" max="11" width="12.453125" customWidth="1"/>
  </cols>
  <sheetData>
    <row r="1" spans="1:11" ht="15" thickBot="1" x14ac:dyDescent="0.4">
      <c r="A1" s="1"/>
      <c r="B1" s="2"/>
      <c r="C1" s="3" t="str">
        <f>'[1]Table names (Statworks)'!$D$19</f>
        <v>Tableau 18: Finances publiques</v>
      </c>
      <c r="D1" s="3"/>
      <c r="E1" s="3"/>
      <c r="F1" s="3"/>
      <c r="G1" s="3"/>
      <c r="H1" s="4"/>
      <c r="I1" s="4"/>
      <c r="J1" s="3"/>
      <c r="K1" s="3"/>
    </row>
    <row r="2" spans="1:11" ht="63.5" thickBot="1" x14ac:dyDescent="0.4">
      <c r="A2" s="5" t="s">
        <v>0</v>
      </c>
      <c r="B2" s="6" t="s">
        <v>1</v>
      </c>
      <c r="C2" s="7" t="s">
        <v>2</v>
      </c>
      <c r="D2" s="8" t="s">
        <v>3</v>
      </c>
      <c r="E2" s="8" t="s">
        <v>4</v>
      </c>
      <c r="F2" s="8" t="s">
        <v>5</v>
      </c>
      <c r="G2" s="8" t="s">
        <v>6</v>
      </c>
      <c r="H2" s="9" t="s">
        <v>7</v>
      </c>
      <c r="I2" s="9" t="s">
        <v>8</v>
      </c>
      <c r="J2" s="8" t="s">
        <v>9</v>
      </c>
      <c r="K2" s="10" t="s">
        <v>10</v>
      </c>
    </row>
    <row r="3" spans="1:11" x14ac:dyDescent="0.35">
      <c r="A3" s="11" t="s">
        <v>11</v>
      </c>
      <c r="B3" s="12" t="s">
        <v>12</v>
      </c>
      <c r="C3" s="13">
        <v>20.0145982323216</v>
      </c>
      <c r="D3" s="13">
        <v>18.569230541749398</v>
      </c>
      <c r="E3" s="13">
        <v>8.8957630697099992E-3</v>
      </c>
      <c r="F3" s="13">
        <v>11.7042797344837</v>
      </c>
      <c r="G3" s="13">
        <v>15.1312531637326</v>
      </c>
      <c r="H3" s="13">
        <v>0.88864235011570003</v>
      </c>
      <c r="I3" s="13">
        <v>0.82546506788618002</v>
      </c>
      <c r="J3" s="13">
        <v>19.2227446757941</v>
      </c>
      <c r="K3" s="14">
        <v>109.21040727704499</v>
      </c>
    </row>
    <row r="4" spans="1:11" x14ac:dyDescent="0.35">
      <c r="A4" s="11" t="s">
        <v>13</v>
      </c>
      <c r="B4" s="12" t="s">
        <v>14</v>
      </c>
      <c r="C4" s="13">
        <v>26.341160378103901</v>
      </c>
      <c r="D4" s="13">
        <v>19.599913123045301</v>
      </c>
      <c r="E4" s="13">
        <v>0.15587875826221001</v>
      </c>
      <c r="F4" s="13">
        <v>8.87214963246522</v>
      </c>
      <c r="G4" s="13">
        <v>8.6661848786448701</v>
      </c>
      <c r="H4" s="13">
        <v>3.9800549664910698</v>
      </c>
      <c r="I4" s="13">
        <v>7.1108087598285996</v>
      </c>
      <c r="J4" s="13">
        <v>32.481597664754801</v>
      </c>
      <c r="K4" s="14">
        <v>14.743315868118099</v>
      </c>
    </row>
    <row r="5" spans="1:11" x14ac:dyDescent="0.35">
      <c r="A5" s="11" t="s">
        <v>15</v>
      </c>
      <c r="B5" s="15" t="s">
        <v>16</v>
      </c>
      <c r="C5" s="16">
        <v>26.602071530363901</v>
      </c>
      <c r="D5" s="16">
        <v>24.5922515780521</v>
      </c>
      <c r="E5" s="17">
        <v>0.83224136081635003</v>
      </c>
      <c r="F5" s="17">
        <v>15.9465278845194</v>
      </c>
      <c r="G5" s="17">
        <v>8.3670780477831599</v>
      </c>
      <c r="H5" s="17">
        <v>6.3733514804880302</v>
      </c>
      <c r="I5" s="17">
        <v>9.5731764040313703</v>
      </c>
      <c r="J5" s="17">
        <v>33.913838744166299</v>
      </c>
      <c r="K5" s="18">
        <v>38.200274313262497</v>
      </c>
    </row>
    <row r="6" spans="1:11" x14ac:dyDescent="0.35">
      <c r="A6" s="11" t="s">
        <v>17</v>
      </c>
      <c r="B6" s="15" t="s">
        <v>18</v>
      </c>
      <c r="C6" s="16">
        <v>46.341894166668197</v>
      </c>
      <c r="D6" s="16">
        <v>38.248505371620404</v>
      </c>
      <c r="E6" s="17">
        <v>3.4983302903236102</v>
      </c>
      <c r="F6" s="17" t="s">
        <v>19</v>
      </c>
      <c r="G6" s="17">
        <v>11.7883164545424</v>
      </c>
      <c r="H6" s="17">
        <v>9.9917680663829707</v>
      </c>
      <c r="I6" s="17">
        <v>0</v>
      </c>
      <c r="J6" s="17">
        <v>51.938700113223199</v>
      </c>
      <c r="K6" s="18">
        <v>46.460246134729502</v>
      </c>
    </row>
    <row r="7" spans="1:11" x14ac:dyDescent="0.35">
      <c r="A7" s="11" t="s">
        <v>20</v>
      </c>
      <c r="B7" s="15" t="s">
        <v>21</v>
      </c>
      <c r="C7" s="16">
        <v>21.749929210777498</v>
      </c>
      <c r="D7" s="16">
        <v>17.2905764362852</v>
      </c>
      <c r="E7" s="17">
        <v>2.3355493196505499</v>
      </c>
      <c r="F7" s="17" t="s">
        <v>19</v>
      </c>
      <c r="G7" s="17">
        <v>8.3997994225702204</v>
      </c>
      <c r="H7" s="17">
        <v>7.6074779903792296</v>
      </c>
      <c r="I7" s="17">
        <v>1.58995601763753</v>
      </c>
      <c r="J7" s="17">
        <v>27.7224422775571</v>
      </c>
      <c r="K7" s="18">
        <v>59.541536650930396</v>
      </c>
    </row>
    <row r="8" spans="1:11" x14ac:dyDescent="0.35">
      <c r="A8" s="11" t="s">
        <v>22</v>
      </c>
      <c r="B8" s="15" t="s">
        <v>23</v>
      </c>
      <c r="C8" s="16">
        <v>29.8665406030936</v>
      </c>
      <c r="D8" s="16">
        <v>25.05010529031</v>
      </c>
      <c r="E8" s="17">
        <v>0.97491718844551001</v>
      </c>
      <c r="F8" s="17" t="s">
        <v>19</v>
      </c>
      <c r="G8" s="17">
        <v>9.895537427571</v>
      </c>
      <c r="H8" s="17">
        <v>7.2594715394537399</v>
      </c>
      <c r="I8" s="17">
        <v>1.7802518761603201</v>
      </c>
      <c r="J8" s="17">
        <v>30.0161427167758</v>
      </c>
      <c r="K8" s="18">
        <v>104.378063857589</v>
      </c>
    </row>
    <row r="9" spans="1:11" x14ac:dyDescent="0.35">
      <c r="A9" s="11" t="s">
        <v>24</v>
      </c>
      <c r="B9" s="15" t="s">
        <v>25</v>
      </c>
      <c r="C9" s="16">
        <v>32.3586718306561</v>
      </c>
      <c r="D9" s="16">
        <v>30.041715219011898</v>
      </c>
      <c r="E9" s="17">
        <v>7.9464359225640005E-2</v>
      </c>
      <c r="F9" s="17" t="s">
        <v>19</v>
      </c>
      <c r="G9" s="17">
        <v>12.293895527002601</v>
      </c>
      <c r="H9" s="17">
        <v>7.4778815407455701</v>
      </c>
      <c r="I9" s="17">
        <v>10.283100878625</v>
      </c>
      <c r="J9" s="17">
        <v>38.204113791117003</v>
      </c>
      <c r="K9" s="18">
        <v>54.285900580590699</v>
      </c>
    </row>
    <row r="10" spans="1:11" x14ac:dyDescent="0.35">
      <c r="A10" s="11" t="s">
        <v>26</v>
      </c>
      <c r="B10" s="15" t="s">
        <v>27</v>
      </c>
      <c r="C10" s="16">
        <v>29.064789197705601</v>
      </c>
      <c r="D10" s="16">
        <v>25.236223706949598</v>
      </c>
      <c r="E10" s="17">
        <v>0</v>
      </c>
      <c r="F10" s="17" t="s">
        <v>19</v>
      </c>
      <c r="G10" s="17">
        <v>15.184133144231</v>
      </c>
      <c r="H10" s="17">
        <v>9.0344935445638299</v>
      </c>
      <c r="I10" s="17">
        <v>0.21812476319490001</v>
      </c>
      <c r="J10" s="17">
        <v>35.3187420102903</v>
      </c>
      <c r="K10" s="18">
        <v>62.151419216661303</v>
      </c>
    </row>
    <row r="11" spans="1:11" x14ac:dyDescent="0.35">
      <c r="A11" s="11" t="s">
        <v>28</v>
      </c>
      <c r="B11" s="19" t="s">
        <v>29</v>
      </c>
      <c r="C11" s="13">
        <v>19.724270888300801</v>
      </c>
      <c r="D11" s="13">
        <v>15.5805750183032</v>
      </c>
      <c r="E11" s="13">
        <v>0.25422862443946997</v>
      </c>
      <c r="F11" s="13">
        <v>2.5154649657237802</v>
      </c>
      <c r="G11" s="13">
        <v>7.4715549632726797</v>
      </c>
      <c r="H11" s="13">
        <v>7.1904139631807702</v>
      </c>
      <c r="I11" s="13">
        <v>1.14910095947963</v>
      </c>
      <c r="J11" s="13">
        <v>27.867121134869599</v>
      </c>
      <c r="K11" s="14">
        <v>91.897677688403803</v>
      </c>
    </row>
    <row r="12" spans="1:11" ht="15" thickBot="1" x14ac:dyDescent="0.4">
      <c r="A12" s="11" t="s">
        <v>30</v>
      </c>
      <c r="B12" s="20" t="s">
        <v>31</v>
      </c>
      <c r="C12" s="16">
        <v>14.6928311682063</v>
      </c>
      <c r="D12" s="16">
        <v>14.112496020224301</v>
      </c>
      <c r="E12" s="17">
        <v>0</v>
      </c>
      <c r="F12" s="17" t="s">
        <v>19</v>
      </c>
      <c r="G12" s="17">
        <v>1.8211317529623701</v>
      </c>
      <c r="H12" s="17">
        <v>5.4360260456827696</v>
      </c>
      <c r="I12" s="17">
        <v>0.60588414749661001</v>
      </c>
      <c r="J12" s="17">
        <v>16.341765087924301</v>
      </c>
      <c r="K12" s="18">
        <v>10.806177686737801</v>
      </c>
    </row>
    <row r="13" spans="1:11" ht="15" thickBot="1" x14ac:dyDescent="0.4">
      <c r="A13" s="21" t="s">
        <v>32</v>
      </c>
      <c r="B13" s="22" t="s">
        <v>33</v>
      </c>
      <c r="C13" s="23">
        <v>26.6756757206198</v>
      </c>
      <c r="D13" s="23">
        <v>22.832159230555099</v>
      </c>
      <c r="E13" s="23">
        <v>0.81395056642329999</v>
      </c>
      <c r="F13" s="23">
        <v>9.7596055542980196</v>
      </c>
      <c r="G13" s="23">
        <v>9.9018884782312906</v>
      </c>
      <c r="H13" s="23">
        <v>6.5239581487483704</v>
      </c>
      <c r="I13" s="23">
        <v>3.3135868874340102</v>
      </c>
      <c r="J13" s="23">
        <v>31.302720821647199</v>
      </c>
      <c r="K13" s="24">
        <v>59.167501927406803</v>
      </c>
    </row>
    <row r="14" spans="1:11" x14ac:dyDescent="0.35">
      <c r="A14" s="11" t="s">
        <v>34</v>
      </c>
      <c r="B14" s="15" t="s">
        <v>35</v>
      </c>
      <c r="C14" s="16">
        <v>21.784147023548002</v>
      </c>
      <c r="D14" s="16">
        <v>15.5070319709187</v>
      </c>
      <c r="E14" s="17">
        <v>4.42312283560877</v>
      </c>
      <c r="F14" s="17" t="s">
        <v>19</v>
      </c>
      <c r="G14" s="17">
        <v>3.0390811839323599</v>
      </c>
      <c r="H14" s="17">
        <v>7.3389417332599303</v>
      </c>
      <c r="I14" s="17">
        <v>1.4522257433108099</v>
      </c>
      <c r="J14" s="17">
        <v>30.042738284439</v>
      </c>
      <c r="K14" s="18">
        <v>57.370518255914902</v>
      </c>
    </row>
    <row r="15" spans="1:11" x14ac:dyDescent="0.35">
      <c r="A15" s="11" t="s">
        <v>36</v>
      </c>
      <c r="B15" s="15" t="s">
        <v>37</v>
      </c>
      <c r="C15" s="16">
        <v>15.7426452286686</v>
      </c>
      <c r="D15" s="16">
        <v>12.3645382825532</v>
      </c>
      <c r="E15" s="17">
        <v>0.58536204729490005</v>
      </c>
      <c r="F15" s="17">
        <v>2.2760090216665501</v>
      </c>
      <c r="G15" s="17">
        <v>3.5442078866264399</v>
      </c>
      <c r="H15" s="17">
        <v>7.0179637169032603</v>
      </c>
      <c r="I15" s="17">
        <v>1.8623534290635699</v>
      </c>
      <c r="J15" s="17">
        <v>19.053963543189699</v>
      </c>
      <c r="K15" s="18">
        <v>42.669031275505297</v>
      </c>
    </row>
    <row r="16" spans="1:11" x14ac:dyDescent="0.35">
      <c r="A16" s="11" t="s">
        <v>38</v>
      </c>
      <c r="B16" s="15" t="s">
        <v>39</v>
      </c>
      <c r="C16" s="16">
        <v>18.346950725989998</v>
      </c>
      <c r="D16" s="16">
        <v>7.8022969364827102</v>
      </c>
      <c r="E16" s="17">
        <v>9.6469996273822503</v>
      </c>
      <c r="F16" s="17" t="s">
        <v>19</v>
      </c>
      <c r="G16" s="17">
        <v>1.8596995497419</v>
      </c>
      <c r="H16" s="17">
        <v>4.00222575114958</v>
      </c>
      <c r="I16" s="17">
        <v>1.9651086605182599</v>
      </c>
      <c r="J16" s="17">
        <v>16.9221021359015</v>
      </c>
      <c r="K16" s="18">
        <v>47.177254569936899</v>
      </c>
    </row>
    <row r="17" spans="1:11" x14ac:dyDescent="0.35">
      <c r="A17" s="11" t="s">
        <v>40</v>
      </c>
      <c r="B17" s="19" t="s">
        <v>41</v>
      </c>
      <c r="C17" s="13">
        <v>14.2490546537332</v>
      </c>
      <c r="D17" s="13">
        <v>9.30383756242259</v>
      </c>
      <c r="E17" s="13">
        <v>1.66850735379795</v>
      </c>
      <c r="F17" s="13">
        <v>5.5091682529178998</v>
      </c>
      <c r="G17" s="13" t="s">
        <v>19</v>
      </c>
      <c r="H17" s="13" t="s">
        <v>19</v>
      </c>
      <c r="I17" s="13" t="s">
        <v>19</v>
      </c>
      <c r="J17" s="13">
        <v>14.4211019787097</v>
      </c>
      <c r="K17" s="14">
        <v>44.2861295747798</v>
      </c>
    </row>
    <row r="18" spans="1:11" x14ac:dyDescent="0.35">
      <c r="A18" s="11" t="s">
        <v>42</v>
      </c>
      <c r="B18" s="19" t="s">
        <v>43</v>
      </c>
      <c r="C18" s="13">
        <v>27.251278244662799</v>
      </c>
      <c r="D18" s="13">
        <v>26.1561939003705</v>
      </c>
      <c r="E18" s="13">
        <v>0.76891796337006002</v>
      </c>
      <c r="F18" s="13">
        <v>18.328947679960802</v>
      </c>
      <c r="G18" s="13">
        <v>4.4098636919938601</v>
      </c>
      <c r="H18" s="13">
        <v>4.1326484565302</v>
      </c>
      <c r="I18" s="13">
        <v>1.4798188928112199</v>
      </c>
      <c r="J18" s="13">
        <v>21.428786357168999</v>
      </c>
      <c r="K18" s="14">
        <v>83.6723696552679</v>
      </c>
    </row>
    <row r="19" spans="1:11" x14ac:dyDescent="0.35">
      <c r="A19" s="11" t="s">
        <v>44</v>
      </c>
      <c r="B19" s="19" t="s">
        <v>45</v>
      </c>
      <c r="C19" s="13">
        <v>10.870485304030501</v>
      </c>
      <c r="D19" s="13">
        <v>7.5949555103361002</v>
      </c>
      <c r="E19" s="13">
        <v>0.77819779210550999</v>
      </c>
      <c r="F19" s="13" t="s">
        <v>19</v>
      </c>
      <c r="G19" s="13">
        <v>2.7598322942630098</v>
      </c>
      <c r="H19" s="13">
        <v>2.6890934428742002</v>
      </c>
      <c r="I19" s="13">
        <v>1.6138196251852599</v>
      </c>
      <c r="J19" s="13">
        <v>12.9230137274083</v>
      </c>
      <c r="K19" s="14">
        <v>14.7497326097882</v>
      </c>
    </row>
    <row r="20" spans="1:11" x14ac:dyDescent="0.35">
      <c r="A20" s="11" t="s">
        <v>46</v>
      </c>
      <c r="B20" s="19" t="s">
        <v>47</v>
      </c>
      <c r="C20" s="13">
        <v>17.9058409973381</v>
      </c>
      <c r="D20" s="13">
        <v>8.7009117696533806</v>
      </c>
      <c r="E20" s="13">
        <v>0</v>
      </c>
      <c r="F20" s="13" t="s">
        <v>19</v>
      </c>
      <c r="G20" s="13">
        <v>4.4089145163690002</v>
      </c>
      <c r="H20" s="13">
        <v>0.99638712822039999</v>
      </c>
      <c r="I20" s="13">
        <v>0.32912005228169999</v>
      </c>
      <c r="J20" s="13">
        <v>16.1525035609396</v>
      </c>
      <c r="K20" s="14">
        <v>41.062669817713598</v>
      </c>
    </row>
    <row r="21" spans="1:11" x14ac:dyDescent="0.35">
      <c r="A21" s="11" t="s">
        <v>48</v>
      </c>
      <c r="B21" s="19" t="s">
        <v>49</v>
      </c>
      <c r="C21" s="13">
        <v>19.5342062401362</v>
      </c>
      <c r="D21" s="13">
        <v>12.068740130314801</v>
      </c>
      <c r="E21" s="13">
        <v>0</v>
      </c>
      <c r="F21" s="13">
        <v>6.5514830451822599</v>
      </c>
      <c r="G21" s="13" t="s">
        <v>19</v>
      </c>
      <c r="H21" s="13">
        <v>2.81029347881167</v>
      </c>
      <c r="I21" s="13">
        <v>3.0782388101571798</v>
      </c>
      <c r="J21" s="13">
        <v>17.407243581663401</v>
      </c>
      <c r="K21" s="14">
        <v>62.4012485647727</v>
      </c>
    </row>
    <row r="22" spans="1:11" ht="15" thickBot="1" x14ac:dyDescent="0.4">
      <c r="A22" s="11" t="s">
        <v>50</v>
      </c>
      <c r="B22" s="15" t="s">
        <v>51</v>
      </c>
      <c r="C22" s="16">
        <v>22.542714321916801</v>
      </c>
      <c r="D22" s="16">
        <v>11.9106341158398</v>
      </c>
      <c r="E22" s="17">
        <v>7.7514597388451296</v>
      </c>
      <c r="F22" s="17">
        <v>0.64934491789048998</v>
      </c>
      <c r="G22" s="17">
        <v>3.7327285378380402</v>
      </c>
      <c r="H22" s="17">
        <v>1.70495821371712</v>
      </c>
      <c r="I22" s="17">
        <v>5.2650296333637403</v>
      </c>
      <c r="J22" s="17">
        <v>24.301132017966101</v>
      </c>
      <c r="K22" s="18">
        <v>73.069495436552501</v>
      </c>
    </row>
    <row r="23" spans="1:11" ht="15" thickBot="1" x14ac:dyDescent="0.4">
      <c r="A23" s="21" t="s">
        <v>32</v>
      </c>
      <c r="B23" s="22" t="s">
        <v>52</v>
      </c>
      <c r="C23" s="23">
        <v>18.691924748891601</v>
      </c>
      <c r="D23" s="23">
        <v>12.378793353210201</v>
      </c>
      <c r="E23" s="23">
        <v>2.8469519287116198</v>
      </c>
      <c r="F23" s="23">
        <v>6.6629905835235901</v>
      </c>
      <c r="G23" s="23">
        <v>3.3934753801092299</v>
      </c>
      <c r="H23" s="23">
        <v>3.83656399018329</v>
      </c>
      <c r="I23" s="23">
        <v>2.1307143558364698</v>
      </c>
      <c r="J23" s="23">
        <v>19.183620576376299</v>
      </c>
      <c r="K23" s="24">
        <v>51.828716640025696</v>
      </c>
    </row>
    <row r="24" spans="1:11" x14ac:dyDescent="0.35">
      <c r="A24" s="11" t="s">
        <v>53</v>
      </c>
      <c r="B24" s="15" t="s">
        <v>54</v>
      </c>
      <c r="C24" s="16">
        <v>16.137260574922301</v>
      </c>
      <c r="D24" s="16">
        <v>6.9914555441268398</v>
      </c>
      <c r="E24" s="17">
        <v>7.4573324471965403</v>
      </c>
      <c r="F24" s="17" t="s">
        <v>19</v>
      </c>
      <c r="G24" s="17">
        <v>1.55599060760901</v>
      </c>
      <c r="H24" s="17">
        <v>3.7214814375976299</v>
      </c>
      <c r="I24" s="17">
        <v>2.8954894693490298</v>
      </c>
      <c r="J24" s="17">
        <v>18.3413007716035</v>
      </c>
      <c r="K24" s="18">
        <v>25.237140315833699</v>
      </c>
    </row>
    <row r="25" spans="1:11" x14ac:dyDescent="0.35">
      <c r="A25" s="11" t="s">
        <v>55</v>
      </c>
      <c r="B25" s="15" t="s">
        <v>56</v>
      </c>
      <c r="C25" s="16">
        <v>21.680292547819299</v>
      </c>
      <c r="D25" s="16">
        <v>12.0095767034832</v>
      </c>
      <c r="E25" s="17">
        <v>3.30389475035056</v>
      </c>
      <c r="F25" s="17" t="s">
        <v>19</v>
      </c>
      <c r="G25" s="17">
        <v>5.2222631670188804</v>
      </c>
      <c r="H25" s="17">
        <v>5.0278121455355098</v>
      </c>
      <c r="I25" s="17">
        <v>1.3196745725137999</v>
      </c>
      <c r="J25" s="17">
        <v>22.527288880036799</v>
      </c>
      <c r="K25" s="18">
        <v>38.474482121234097</v>
      </c>
    </row>
    <row r="26" spans="1:11" x14ac:dyDescent="0.35">
      <c r="A26" s="11" t="s">
        <v>57</v>
      </c>
      <c r="B26" s="15" t="s">
        <v>58</v>
      </c>
      <c r="C26" s="16">
        <v>31.736148463856001</v>
      </c>
      <c r="D26" s="16">
        <v>13.9677319636727</v>
      </c>
      <c r="E26" s="17">
        <v>0.16735564195197999</v>
      </c>
      <c r="F26" s="17">
        <v>2.5233888535120301</v>
      </c>
      <c r="G26" s="17">
        <v>11.2659305201151</v>
      </c>
      <c r="H26" s="17">
        <v>3.9399792477978099</v>
      </c>
      <c r="I26" s="17">
        <v>0.95532191476288997</v>
      </c>
      <c r="J26" s="17">
        <v>33.342861995955602</v>
      </c>
      <c r="K26" s="18">
        <v>189.35093644409099</v>
      </c>
    </row>
    <row r="27" spans="1:11" x14ac:dyDescent="0.35">
      <c r="A27" s="11" t="s">
        <v>59</v>
      </c>
      <c r="B27" s="15" t="s">
        <v>60</v>
      </c>
      <c r="C27" s="16">
        <v>12.793342152889201</v>
      </c>
      <c r="D27" s="16">
        <v>9.9568183398137098</v>
      </c>
      <c r="E27" s="17">
        <v>1.24689253352926</v>
      </c>
      <c r="F27" s="17" t="s">
        <v>19</v>
      </c>
      <c r="G27" s="17">
        <v>4.0695380454469197</v>
      </c>
      <c r="H27" s="17">
        <v>2.8420702515616099</v>
      </c>
      <c r="I27" s="17">
        <v>2.7751999380025199</v>
      </c>
      <c r="J27" s="17">
        <v>15.3216136798299</v>
      </c>
      <c r="K27" s="18">
        <v>57.603100488677498</v>
      </c>
    </row>
    <row r="28" spans="1:11" x14ac:dyDescent="0.35">
      <c r="A28" s="11" t="s">
        <v>61</v>
      </c>
      <c r="B28" s="15" t="s">
        <v>62</v>
      </c>
      <c r="C28" s="16">
        <v>17.680099553611502</v>
      </c>
      <c r="D28" s="16">
        <v>14.2935965425473</v>
      </c>
      <c r="E28" s="17">
        <v>0.2028752322906</v>
      </c>
      <c r="F28" s="17" t="s">
        <v>19</v>
      </c>
      <c r="G28" s="17">
        <v>7.55499864459376</v>
      </c>
      <c r="H28" s="17">
        <v>6.7854422763434901</v>
      </c>
      <c r="I28" s="17">
        <v>1.2100901635485799</v>
      </c>
      <c r="J28" s="17">
        <v>25.414319398889901</v>
      </c>
      <c r="K28" s="18">
        <v>62.098717214750998</v>
      </c>
    </row>
    <row r="29" spans="1:11" x14ac:dyDescent="0.35">
      <c r="A29" s="11" t="s">
        <v>63</v>
      </c>
      <c r="B29" s="15" t="s">
        <v>64</v>
      </c>
      <c r="C29" s="16">
        <v>13.9212370866112</v>
      </c>
      <c r="D29" s="16">
        <v>10.541056026710301</v>
      </c>
      <c r="E29" s="17">
        <v>3.10546185827417</v>
      </c>
      <c r="F29" s="17">
        <v>0</v>
      </c>
      <c r="G29" s="17">
        <v>2.6626930474978199</v>
      </c>
      <c r="H29" s="17">
        <v>2.76285986272087</v>
      </c>
      <c r="I29" s="17">
        <v>5.0678257280134202</v>
      </c>
      <c r="J29" s="17">
        <v>15.3400345421708</v>
      </c>
      <c r="K29" s="18">
        <v>38.421686514874601</v>
      </c>
    </row>
    <row r="30" spans="1:11" x14ac:dyDescent="0.35">
      <c r="A30" s="11" t="s">
        <v>65</v>
      </c>
      <c r="B30" s="15" t="s">
        <v>66</v>
      </c>
      <c r="C30" s="16">
        <v>20.407467086186902</v>
      </c>
      <c r="D30" s="16">
        <v>17.864058577657701</v>
      </c>
      <c r="E30" s="17">
        <v>0.89495873357319</v>
      </c>
      <c r="F30" s="17" t="s">
        <v>19</v>
      </c>
      <c r="G30" s="17">
        <v>7.1031938618605501</v>
      </c>
      <c r="H30" s="17">
        <v>12.208988479518201</v>
      </c>
      <c r="I30" s="17">
        <v>0.2789445317125</v>
      </c>
      <c r="J30" s="17">
        <v>30.055883788753</v>
      </c>
      <c r="K30" s="18">
        <v>77.695059867923405</v>
      </c>
    </row>
    <row r="31" spans="1:11" x14ac:dyDescent="0.35">
      <c r="A31" s="11" t="s">
        <v>67</v>
      </c>
      <c r="B31" s="15" t="s">
        <v>68</v>
      </c>
      <c r="C31" s="16">
        <v>23.644296542810501</v>
      </c>
      <c r="D31" s="16">
        <v>16.7445164259255</v>
      </c>
      <c r="E31" s="17">
        <v>4.1867699752325196</v>
      </c>
      <c r="F31" s="17" t="s">
        <v>19</v>
      </c>
      <c r="G31" s="17">
        <v>7.03669475347857</v>
      </c>
      <c r="H31" s="17">
        <v>7.9608218718726</v>
      </c>
      <c r="I31" s="17">
        <v>1.28925736459088</v>
      </c>
      <c r="J31" s="17">
        <v>28.836916100764899</v>
      </c>
      <c r="K31" s="18">
        <v>51.360522185956299</v>
      </c>
    </row>
    <row r="32" spans="1:11" x14ac:dyDescent="0.35">
      <c r="A32" s="11" t="s">
        <v>69</v>
      </c>
      <c r="B32" s="15" t="s">
        <v>70</v>
      </c>
      <c r="C32" s="16">
        <v>36.374232415754101</v>
      </c>
      <c r="D32" s="16">
        <v>32.016656398216703</v>
      </c>
      <c r="E32" s="17">
        <v>0.40619708920717001</v>
      </c>
      <c r="F32" s="17" t="s">
        <v>19</v>
      </c>
      <c r="G32" s="17">
        <v>10.7163593051229</v>
      </c>
      <c r="H32" s="17">
        <v>17.340969233953501</v>
      </c>
      <c r="I32" s="17">
        <v>1.47108369069753</v>
      </c>
      <c r="J32" s="17">
        <v>35.490246974350697</v>
      </c>
      <c r="K32" s="18">
        <v>55.259859075319497</v>
      </c>
    </row>
    <row r="33" spans="1:11" x14ac:dyDescent="0.35">
      <c r="A33" s="11" t="s">
        <v>71</v>
      </c>
      <c r="B33" s="15" t="s">
        <v>72</v>
      </c>
      <c r="C33" s="16">
        <v>6.8450939369610699</v>
      </c>
      <c r="D33" s="16">
        <v>3.1315687377820902</v>
      </c>
      <c r="E33" s="17">
        <v>2.1972499166024799</v>
      </c>
      <c r="F33" s="17" t="s">
        <v>19</v>
      </c>
      <c r="G33" s="17">
        <v>0.18412409083796999</v>
      </c>
      <c r="H33" s="17" t="s">
        <v>19</v>
      </c>
      <c r="I33" s="17">
        <v>1.9828748244089101</v>
      </c>
      <c r="J33" s="17" t="s">
        <v>19</v>
      </c>
      <c r="K33" s="18" t="s">
        <v>19</v>
      </c>
    </row>
    <row r="34" spans="1:11" x14ac:dyDescent="0.35">
      <c r="A34" s="11" t="s">
        <v>73</v>
      </c>
      <c r="B34" s="12" t="s">
        <v>74</v>
      </c>
      <c r="C34" s="13">
        <v>38.965133787593601</v>
      </c>
      <c r="D34" s="13">
        <v>3.9005655493895199</v>
      </c>
      <c r="E34" s="13">
        <v>0</v>
      </c>
      <c r="F34" s="13">
        <v>28.793945961793799</v>
      </c>
      <c r="G34" s="13" t="s">
        <v>19</v>
      </c>
      <c r="H34" s="13" t="s">
        <v>19</v>
      </c>
      <c r="I34" s="13" t="s">
        <v>19</v>
      </c>
      <c r="J34" s="13">
        <v>38.621794985203401</v>
      </c>
      <c r="K34" s="14">
        <v>65.427367797519594</v>
      </c>
    </row>
    <row r="35" spans="1:11" x14ac:dyDescent="0.35">
      <c r="A35" s="11" t="s">
        <v>75</v>
      </c>
      <c r="B35" s="15" t="s">
        <v>76</v>
      </c>
      <c r="C35" s="16">
        <v>7.8934138442719304</v>
      </c>
      <c r="D35" s="16">
        <v>5.4763291745968603</v>
      </c>
      <c r="E35" s="17">
        <v>0.46784098487233999</v>
      </c>
      <c r="F35" s="17">
        <v>0.84485417807873997</v>
      </c>
      <c r="G35" s="17">
        <v>0.45187263121080001</v>
      </c>
      <c r="H35" s="17">
        <v>2.7624686832254199</v>
      </c>
      <c r="I35" s="17">
        <v>0.60524330455983999</v>
      </c>
      <c r="J35" s="17">
        <v>18.778200791717101</v>
      </c>
      <c r="K35" s="18">
        <v>201.577738234458</v>
      </c>
    </row>
    <row r="36" spans="1:11" x14ac:dyDescent="0.35">
      <c r="A36" s="11" t="s">
        <v>77</v>
      </c>
      <c r="B36" s="15" t="s">
        <v>78</v>
      </c>
      <c r="C36" s="16">
        <v>14.668309594151401</v>
      </c>
      <c r="D36" s="16">
        <v>11.7444162719207</v>
      </c>
      <c r="E36" s="17">
        <v>0.53293998187429004</v>
      </c>
      <c r="F36" s="17" t="s">
        <v>19</v>
      </c>
      <c r="G36" s="17">
        <v>3.8244283975178601</v>
      </c>
      <c r="H36" s="17">
        <v>5.36926244622701</v>
      </c>
      <c r="I36" s="17">
        <v>0.89495557877559995</v>
      </c>
      <c r="J36" s="17">
        <v>16.3845122058475</v>
      </c>
      <c r="K36" s="18">
        <v>38.220282293614098</v>
      </c>
    </row>
    <row r="37" spans="1:11" ht="15" thickBot="1" x14ac:dyDescent="0.4">
      <c r="A37" s="11" t="s">
        <v>79</v>
      </c>
      <c r="B37" s="15" t="s">
        <v>80</v>
      </c>
      <c r="C37" s="16">
        <v>13.661932581842199</v>
      </c>
      <c r="D37" s="16">
        <v>12.021095639847699</v>
      </c>
      <c r="E37" s="17">
        <v>0.90316770432673998</v>
      </c>
      <c r="F37" s="17" t="s">
        <v>19</v>
      </c>
      <c r="G37" s="17">
        <v>4.3554182048281396</v>
      </c>
      <c r="H37" s="17">
        <v>6.6525236581251503</v>
      </c>
      <c r="I37" s="17">
        <v>1.2575290301389299</v>
      </c>
      <c r="J37" s="17">
        <v>18.6771277358914</v>
      </c>
      <c r="K37" s="18">
        <v>38.228906111935103</v>
      </c>
    </row>
    <row r="38" spans="1:11" ht="15" thickBot="1" x14ac:dyDescent="0.4">
      <c r="A38" s="21" t="s">
        <v>32</v>
      </c>
      <c r="B38" s="22" t="s">
        <v>81</v>
      </c>
      <c r="C38" s="23">
        <v>19.743447154948701</v>
      </c>
      <c r="D38" s="23">
        <v>12.189960135406499</v>
      </c>
      <c r="E38" s="23">
        <v>1.7909240606629899</v>
      </c>
      <c r="F38" s="23">
        <v>8.0405472483461402</v>
      </c>
      <c r="G38" s="23">
        <v>5.0771927136260198</v>
      </c>
      <c r="H38" s="23">
        <v>6.4478899662065601</v>
      </c>
      <c r="I38" s="23">
        <v>1.6925761623903399</v>
      </c>
      <c r="J38" s="23">
        <v>24.394777065462701</v>
      </c>
      <c r="K38" s="24">
        <v>72.227369128168306</v>
      </c>
    </row>
    <row r="39" spans="1:11" x14ac:dyDescent="0.35">
      <c r="A39" s="11" t="s">
        <v>82</v>
      </c>
      <c r="B39" s="12" t="s">
        <v>83</v>
      </c>
      <c r="C39" s="13">
        <v>32.6028238189405</v>
      </c>
      <c r="D39" s="13">
        <v>26.506479385666498</v>
      </c>
      <c r="E39" s="13">
        <v>1.1384877368E-4</v>
      </c>
      <c r="F39" s="13">
        <v>12.143547613245699</v>
      </c>
      <c r="G39" s="13">
        <v>6.25512449254368</v>
      </c>
      <c r="H39" s="13">
        <v>5.5286089863699504</v>
      </c>
      <c r="I39" s="13">
        <v>13.257552440147</v>
      </c>
      <c r="J39" s="13">
        <v>38.240699240609899</v>
      </c>
      <c r="K39" s="14">
        <v>46.278144349801302</v>
      </c>
    </row>
    <row r="40" spans="1:11" x14ac:dyDescent="0.35">
      <c r="A40" s="11" t="s">
        <v>84</v>
      </c>
      <c r="B40" s="15" t="s">
        <v>85</v>
      </c>
      <c r="C40" s="16">
        <v>20.1204242686158</v>
      </c>
      <c r="D40" s="16">
        <v>13.8313936228181</v>
      </c>
      <c r="E40" s="17">
        <v>4.9012607805189998E-2</v>
      </c>
      <c r="F40" s="17" t="s">
        <v>19</v>
      </c>
      <c r="G40" s="17" t="s">
        <v>19</v>
      </c>
      <c r="H40" s="17" t="s">
        <v>19</v>
      </c>
      <c r="I40" s="17" t="s">
        <v>19</v>
      </c>
      <c r="J40" s="17">
        <v>27.529115198887698</v>
      </c>
      <c r="K40" s="18">
        <v>83.800022547490698</v>
      </c>
    </row>
    <row r="41" spans="1:11" x14ac:dyDescent="0.35">
      <c r="A41" s="11" t="s">
        <v>86</v>
      </c>
      <c r="B41" s="12" t="s">
        <v>87</v>
      </c>
      <c r="C41" s="13">
        <v>103.953198274554</v>
      </c>
      <c r="D41" s="13" t="s">
        <v>19</v>
      </c>
      <c r="E41" s="13">
        <v>0</v>
      </c>
      <c r="F41" s="13" t="s">
        <v>19</v>
      </c>
      <c r="G41" s="13" t="s">
        <v>19</v>
      </c>
      <c r="H41" s="13" t="s">
        <v>19</v>
      </c>
      <c r="I41" s="13" t="s">
        <v>19</v>
      </c>
      <c r="J41" s="13">
        <v>101.760551586408</v>
      </c>
      <c r="K41" s="14" t="s">
        <v>19</v>
      </c>
    </row>
    <row r="42" spans="1:11" x14ac:dyDescent="0.35">
      <c r="A42" s="11" t="s">
        <v>88</v>
      </c>
      <c r="B42" s="12" t="s">
        <v>89</v>
      </c>
      <c r="C42" s="13">
        <v>21.2688698513353</v>
      </c>
      <c r="D42" s="13">
        <v>13.9956909387935</v>
      </c>
      <c r="E42" s="13">
        <v>1.5885314096810099</v>
      </c>
      <c r="F42" s="13">
        <v>3.34560632305547</v>
      </c>
      <c r="G42" s="13">
        <v>4.2844873665258598</v>
      </c>
      <c r="H42" s="13">
        <v>6.9751001990791996</v>
      </c>
      <c r="I42" s="13">
        <v>2.3736888546810002</v>
      </c>
      <c r="J42" s="13">
        <v>18.515219284703999</v>
      </c>
      <c r="K42" s="14">
        <v>58.115280532791999</v>
      </c>
    </row>
    <row r="43" spans="1:11" x14ac:dyDescent="0.35">
      <c r="A43" s="11" t="s">
        <v>90</v>
      </c>
      <c r="B43" s="15" t="s">
        <v>91</v>
      </c>
      <c r="C43" s="16">
        <v>25.8902294596103</v>
      </c>
      <c r="D43" s="16">
        <v>21.6542495197228</v>
      </c>
      <c r="E43" s="17">
        <v>0.24880038423049999</v>
      </c>
      <c r="F43" s="17" t="s">
        <v>19</v>
      </c>
      <c r="G43" s="17">
        <v>9.0901154128516097</v>
      </c>
      <c r="H43" s="17">
        <v>10.376475665193199</v>
      </c>
      <c r="I43" s="17">
        <v>0.85804122640508995</v>
      </c>
      <c r="J43" s="17">
        <v>30.017479145123101</v>
      </c>
      <c r="K43" s="18">
        <v>65.7843300031669</v>
      </c>
    </row>
    <row r="44" spans="1:11" ht="15" thickBot="1" x14ac:dyDescent="0.4">
      <c r="A44" s="11" t="s">
        <v>92</v>
      </c>
      <c r="B44" s="15" t="s">
        <v>93</v>
      </c>
      <c r="C44" s="16">
        <v>28.0062309162048</v>
      </c>
      <c r="D44" s="16">
        <v>25.385422684502299</v>
      </c>
      <c r="E44" s="17">
        <v>0.21879971871842999</v>
      </c>
      <c r="F44" s="17" t="s">
        <v>19</v>
      </c>
      <c r="G44" s="17">
        <v>10.5664261883015</v>
      </c>
      <c r="H44" s="17">
        <v>7.2916563434500503</v>
      </c>
      <c r="I44" s="17">
        <v>1.17963878859436</v>
      </c>
      <c r="J44" s="17">
        <v>31.8978544568591</v>
      </c>
      <c r="K44" s="18">
        <v>72.333071855204395</v>
      </c>
    </row>
    <row r="45" spans="1:11" ht="15" thickBot="1" x14ac:dyDescent="0.4">
      <c r="A45" s="21" t="s">
        <v>32</v>
      </c>
      <c r="B45" s="22" t="s">
        <v>94</v>
      </c>
      <c r="C45" s="23">
        <v>38.6402960982102</v>
      </c>
      <c r="D45" s="23">
        <v>20.274647230300602</v>
      </c>
      <c r="E45" s="23">
        <v>0.35087632820147002</v>
      </c>
      <c r="F45" s="23">
        <v>7.7445769681505903</v>
      </c>
      <c r="G45" s="23">
        <v>7.5490383650556696</v>
      </c>
      <c r="H45" s="23">
        <v>7.5429602985231003</v>
      </c>
      <c r="I45" s="23">
        <v>4.4172303274568696</v>
      </c>
      <c r="J45" s="23">
        <v>41.326819818765301</v>
      </c>
      <c r="K45" s="24">
        <v>65.262169857691106</v>
      </c>
    </row>
    <row r="46" spans="1:11" x14ac:dyDescent="0.35">
      <c r="A46" s="11" t="s">
        <v>95</v>
      </c>
      <c r="B46" s="15" t="s">
        <v>96</v>
      </c>
      <c r="C46" s="16">
        <v>14.0615334141975</v>
      </c>
      <c r="D46" s="16">
        <v>10.5936703999414</v>
      </c>
      <c r="E46" s="17">
        <v>1.1582488170307901</v>
      </c>
      <c r="F46" s="17" t="s">
        <v>19</v>
      </c>
      <c r="G46" s="17">
        <v>1.8353702582501901</v>
      </c>
      <c r="H46" s="17">
        <v>3.2645476229338399</v>
      </c>
      <c r="I46" s="17">
        <v>4.8873290034851502</v>
      </c>
      <c r="J46" s="17">
        <v>14.601111698042599</v>
      </c>
      <c r="K46" s="18">
        <v>41.229642352025103</v>
      </c>
    </row>
    <row r="47" spans="1:11" x14ac:dyDescent="0.35">
      <c r="A47" s="11" t="s">
        <v>97</v>
      </c>
      <c r="B47" s="15" t="s">
        <v>98</v>
      </c>
      <c r="C47" s="16">
        <v>20.3993358903938</v>
      </c>
      <c r="D47" s="16">
        <v>15.4446017660766</v>
      </c>
      <c r="E47" s="17">
        <v>1.45545136207199</v>
      </c>
      <c r="F47" s="17">
        <v>3.0934774733788801</v>
      </c>
      <c r="G47" s="17">
        <v>4.5306458933198899</v>
      </c>
      <c r="H47" s="17">
        <v>9.2970683785126091</v>
      </c>
      <c r="I47" s="17">
        <v>2.3965954542248502</v>
      </c>
      <c r="J47" s="17">
        <v>23.8676513129464</v>
      </c>
      <c r="K47" s="18">
        <v>42.672143001398403</v>
      </c>
    </row>
    <row r="48" spans="1:11" x14ac:dyDescent="0.35">
      <c r="A48" s="11" t="s">
        <v>99</v>
      </c>
      <c r="B48" s="15" t="s">
        <v>100</v>
      </c>
      <c r="C48" s="16">
        <v>29.401674436987701</v>
      </c>
      <c r="D48" s="16">
        <v>21.524782531250001</v>
      </c>
      <c r="E48" s="17">
        <v>3.1959006895491799</v>
      </c>
      <c r="F48" s="17">
        <v>0</v>
      </c>
      <c r="G48" s="17">
        <v>6.7256641383206999</v>
      </c>
      <c r="H48" s="17">
        <v>10.5790665112286</v>
      </c>
      <c r="I48" s="17">
        <v>4.3541430876874099</v>
      </c>
      <c r="J48" s="17">
        <v>31.236685012206902</v>
      </c>
      <c r="K48" s="18">
        <v>124.98144675661401</v>
      </c>
    </row>
    <row r="49" spans="1:11" x14ac:dyDescent="0.35">
      <c r="A49" s="11" t="s">
        <v>101</v>
      </c>
      <c r="B49" s="15" t="s">
        <v>102</v>
      </c>
      <c r="C49" s="16">
        <v>15.029191016624599</v>
      </c>
      <c r="D49" s="16">
        <v>12.2523642847988</v>
      </c>
      <c r="E49" s="17">
        <v>0.80091666473847001</v>
      </c>
      <c r="F49" s="17">
        <v>1.5783347082994701</v>
      </c>
      <c r="G49" s="17">
        <v>3.7159623682739702</v>
      </c>
      <c r="H49" s="17">
        <v>2.7068994345821298</v>
      </c>
      <c r="I49" s="17">
        <v>3.8737380149437701</v>
      </c>
      <c r="J49" s="17">
        <v>17.3171643211078</v>
      </c>
      <c r="K49" s="18">
        <v>37.887592113361002</v>
      </c>
    </row>
    <row r="50" spans="1:11" x14ac:dyDescent="0.35">
      <c r="A50" s="11" t="s">
        <v>103</v>
      </c>
      <c r="B50" s="15" t="s">
        <v>104</v>
      </c>
      <c r="C50" s="16">
        <v>21.0440598570876</v>
      </c>
      <c r="D50" s="16">
        <v>10.9148841381019</v>
      </c>
      <c r="E50" s="17">
        <v>7.0941559617434002</v>
      </c>
      <c r="F50" s="17">
        <v>1.75179736135805</v>
      </c>
      <c r="G50" s="17">
        <v>2.9380997307851202</v>
      </c>
      <c r="H50" s="17">
        <v>5.3234579307936798</v>
      </c>
      <c r="I50" s="17">
        <v>2.8203185067140901</v>
      </c>
      <c r="J50" s="17">
        <v>23.5747918739096</v>
      </c>
      <c r="K50" s="18">
        <v>80.010233980766799</v>
      </c>
    </row>
    <row r="51" spans="1:11" x14ac:dyDescent="0.35">
      <c r="A51" s="11" t="s">
        <v>105</v>
      </c>
      <c r="B51" s="12" t="s">
        <v>106</v>
      </c>
      <c r="C51" s="13">
        <v>13.7381359291014</v>
      </c>
      <c r="D51" s="13">
        <v>12.1634035344534</v>
      </c>
      <c r="E51" s="13">
        <v>0.28216881549730999</v>
      </c>
      <c r="F51" s="13">
        <v>1.81162346826342</v>
      </c>
      <c r="G51" s="13">
        <v>6.4018964261961804</v>
      </c>
      <c r="H51" s="13">
        <v>5.5181068099195096</v>
      </c>
      <c r="I51" s="13">
        <v>1.8363835596986799</v>
      </c>
      <c r="J51" s="13">
        <v>21.078823682115999</v>
      </c>
      <c r="K51" s="14">
        <v>62.762864053036502</v>
      </c>
    </row>
    <row r="52" spans="1:11" x14ac:dyDescent="0.35">
      <c r="A52" s="11" t="s">
        <v>107</v>
      </c>
      <c r="B52" s="15" t="s">
        <v>108</v>
      </c>
      <c r="C52" s="16">
        <v>14.129060037165001</v>
      </c>
      <c r="D52" s="16">
        <v>12.5239044113543</v>
      </c>
      <c r="E52" s="17">
        <v>0.47090590166327001</v>
      </c>
      <c r="F52" s="17">
        <v>2.4838372117293201</v>
      </c>
      <c r="G52" s="17">
        <v>2.51753696037601</v>
      </c>
      <c r="H52" s="17">
        <v>6.05962032435166</v>
      </c>
      <c r="I52" s="17">
        <v>2.3241777468294602</v>
      </c>
      <c r="J52" s="17">
        <v>14.5935694377785</v>
      </c>
      <c r="K52" s="18">
        <v>34.497999249305998</v>
      </c>
    </row>
    <row r="53" spans="1:11" x14ac:dyDescent="0.35">
      <c r="A53" s="11" t="s">
        <v>109</v>
      </c>
      <c r="B53" s="15" t="s">
        <v>110</v>
      </c>
      <c r="C53" s="16">
        <v>15.4258634899568</v>
      </c>
      <c r="D53" s="16">
        <v>9.3819554838617893</v>
      </c>
      <c r="E53" s="17">
        <v>2.9027547087444501</v>
      </c>
      <c r="F53" s="17">
        <v>0</v>
      </c>
      <c r="G53" s="17">
        <v>2.5484149017442799</v>
      </c>
      <c r="H53" s="17">
        <v>4.5532752905549803</v>
      </c>
      <c r="I53" s="17">
        <v>2.6201143221390502</v>
      </c>
      <c r="J53" s="17">
        <v>20.032880050040799</v>
      </c>
      <c r="K53" s="18">
        <v>67.616181430511602</v>
      </c>
    </row>
    <row r="54" spans="1:11" x14ac:dyDescent="0.35">
      <c r="A54" s="11" t="s">
        <v>111</v>
      </c>
      <c r="B54" s="15" t="s">
        <v>112</v>
      </c>
      <c r="C54" s="16">
        <v>28.0927048157663</v>
      </c>
      <c r="D54" s="16">
        <v>11.5050713576754</v>
      </c>
      <c r="E54" s="17">
        <v>14.175040920933499</v>
      </c>
      <c r="F54" s="17">
        <v>1.3127332753329299</v>
      </c>
      <c r="G54" s="17">
        <v>3.6586243745289302</v>
      </c>
      <c r="H54" s="17">
        <v>2.3531483251271501</v>
      </c>
      <c r="I54" s="17">
        <v>5.4815585054429903</v>
      </c>
      <c r="J54" s="17">
        <v>32.640366064601601</v>
      </c>
      <c r="K54" s="18">
        <v>53.273656737017802</v>
      </c>
    </row>
    <row r="55" spans="1:11" x14ac:dyDescent="0.35">
      <c r="A55" s="11" t="s">
        <v>113</v>
      </c>
      <c r="B55" s="15" t="s">
        <v>114</v>
      </c>
      <c r="C55" s="16">
        <v>21.4117195663461</v>
      </c>
      <c r="D55" s="16">
        <v>14.7358896403552</v>
      </c>
      <c r="E55" s="17">
        <v>1.88471998943635</v>
      </c>
      <c r="F55" s="17">
        <v>4.0006555749689197</v>
      </c>
      <c r="G55" s="17">
        <v>4.4027374222651101</v>
      </c>
      <c r="H55" s="17">
        <v>8.5700802579147304</v>
      </c>
      <c r="I55" s="17">
        <v>1.61142224699292</v>
      </c>
      <c r="J55" s="17">
        <v>23.091514434087401</v>
      </c>
      <c r="K55" s="18">
        <v>40.464440218038099</v>
      </c>
    </row>
    <row r="56" spans="1:11" x14ac:dyDescent="0.35">
      <c r="A56" s="11" t="s">
        <v>115</v>
      </c>
      <c r="B56" s="15" t="s">
        <v>116</v>
      </c>
      <c r="C56" s="16">
        <v>18.010266767456699</v>
      </c>
      <c r="D56" s="16">
        <v>10.358466897915401</v>
      </c>
      <c r="E56" s="17">
        <v>6.7945283211882996</v>
      </c>
      <c r="F56" s="17">
        <v>1.36823829279931</v>
      </c>
      <c r="G56" s="17">
        <v>2.72461233239888</v>
      </c>
      <c r="H56" s="17">
        <v>4.2801806854675704</v>
      </c>
      <c r="I56" s="17">
        <v>3.2301348433080901</v>
      </c>
      <c r="J56" s="17">
        <v>21.569740515845002</v>
      </c>
      <c r="K56" s="18">
        <v>41.725834011704499</v>
      </c>
    </row>
    <row r="57" spans="1:11" x14ac:dyDescent="0.35">
      <c r="A57" s="11" t="s">
        <v>117</v>
      </c>
      <c r="B57" s="12" t="s">
        <v>118</v>
      </c>
      <c r="C57" s="13">
        <v>7.8631602699819698</v>
      </c>
      <c r="D57" s="13">
        <v>4.5365887366474702</v>
      </c>
      <c r="E57" s="13">
        <v>0</v>
      </c>
      <c r="F57" s="13">
        <v>3.5458059635011798</v>
      </c>
      <c r="G57" s="13">
        <v>2.5154828509222802</v>
      </c>
      <c r="H57" s="13">
        <v>0.87362652111620998</v>
      </c>
      <c r="I57" s="13">
        <v>0.47889116242528001</v>
      </c>
      <c r="J57" s="13">
        <v>12.61969736995</v>
      </c>
      <c r="K57" s="14">
        <v>29.141875761402702</v>
      </c>
    </row>
    <row r="58" spans="1:11" x14ac:dyDescent="0.35">
      <c r="A58" s="11" t="s">
        <v>119</v>
      </c>
      <c r="B58" s="15" t="s">
        <v>120</v>
      </c>
      <c r="C58" s="16">
        <v>20.1892147237754</v>
      </c>
      <c r="D58" s="16">
        <v>17.445315908282701</v>
      </c>
      <c r="E58" s="17">
        <v>1.6255844499573899</v>
      </c>
      <c r="F58" s="17">
        <v>1.4561270904995101</v>
      </c>
      <c r="G58" s="17">
        <v>4.9703779355068898</v>
      </c>
      <c r="H58" s="17">
        <v>9.1872947980031796</v>
      </c>
      <c r="I58" s="17">
        <v>2.5284876784268402</v>
      </c>
      <c r="J58" s="17">
        <v>24.013856783348601</v>
      </c>
      <c r="K58" s="18">
        <v>64.051147467080696</v>
      </c>
    </row>
    <row r="59" spans="1:11" x14ac:dyDescent="0.35">
      <c r="A59" s="11" t="s">
        <v>121</v>
      </c>
      <c r="B59" s="15" t="s">
        <v>122</v>
      </c>
      <c r="C59" s="16">
        <v>17.547538972192001</v>
      </c>
      <c r="D59" s="16">
        <v>12.009392396529901</v>
      </c>
      <c r="E59" s="17">
        <v>3.28675569637605</v>
      </c>
      <c r="F59" s="17">
        <v>0.63230721716117</v>
      </c>
      <c r="G59" s="17">
        <v>4.9186220453195997</v>
      </c>
      <c r="H59" s="17">
        <v>3.9821768000939501</v>
      </c>
      <c r="I59" s="17">
        <v>1.97242190144694</v>
      </c>
      <c r="J59" s="17">
        <v>20.288523883325801</v>
      </c>
      <c r="K59" s="18">
        <v>70.048517633073104</v>
      </c>
    </row>
    <row r="60" spans="1:11" ht="15" thickBot="1" x14ac:dyDescent="0.4">
      <c r="A60" s="11" t="s">
        <v>123</v>
      </c>
      <c r="B60" s="12" t="s">
        <v>124</v>
      </c>
      <c r="C60" s="13">
        <v>23.351205530795699</v>
      </c>
      <c r="D60" s="13">
        <v>17.239461049113899</v>
      </c>
      <c r="E60" s="13">
        <v>3.8273769658526899</v>
      </c>
      <c r="F60" s="13" t="s">
        <v>19</v>
      </c>
      <c r="G60" s="13">
        <v>4.07226050774476</v>
      </c>
      <c r="H60" s="13">
        <v>5.7277394922552496</v>
      </c>
      <c r="I60" s="13">
        <v>7.8000000000000096</v>
      </c>
      <c r="J60" s="13">
        <v>21.217308431319999</v>
      </c>
      <c r="K60" s="14">
        <v>70.8542394795777</v>
      </c>
    </row>
    <row r="61" spans="1:11" ht="15" thickBot="1" x14ac:dyDescent="0.4">
      <c r="A61" s="21"/>
      <c r="B61" s="22" t="s">
        <v>125</v>
      </c>
      <c r="C61" s="23">
        <v>18.646310981188599</v>
      </c>
      <c r="D61" s="23">
        <v>12.841983502423901</v>
      </c>
      <c r="E61" s="23">
        <v>3.2636339509855401</v>
      </c>
      <c r="F61" s="23">
        <v>1.7719182797916999</v>
      </c>
      <c r="G61" s="23">
        <v>3.8984205430635201</v>
      </c>
      <c r="H61" s="23">
        <v>5.4850859455236698</v>
      </c>
      <c r="I61" s="23">
        <v>3.2143810689176999</v>
      </c>
      <c r="J61" s="23">
        <v>21.449578991375098</v>
      </c>
      <c r="K61" s="24">
        <v>57.414520949660897</v>
      </c>
    </row>
    <row r="62" spans="1:11" ht="15" thickBot="1" x14ac:dyDescent="0.4">
      <c r="A62" s="25"/>
      <c r="B62" s="26" t="s">
        <v>126</v>
      </c>
      <c r="C62" s="27">
        <v>22.646829285603602</v>
      </c>
      <c r="D62" s="27">
        <v>15.177229491848999</v>
      </c>
      <c r="E62" s="27">
        <v>2.0350884649242902</v>
      </c>
      <c r="F62" s="27">
        <v>5.1085591322067101</v>
      </c>
      <c r="G62" s="27">
        <v>5.6622281495181896</v>
      </c>
      <c r="H62" s="27">
        <v>5.8317327220484998</v>
      </c>
      <c r="I62" s="27">
        <v>2.7613942235139901</v>
      </c>
      <c r="J62" s="27">
        <v>25.8965377176999</v>
      </c>
      <c r="K62" s="28">
        <v>61.242652523727998</v>
      </c>
    </row>
    <row r="63" spans="1:11" ht="15" thickBot="1" x14ac:dyDescent="0.4">
      <c r="A63" s="25"/>
      <c r="B63" s="26" t="s">
        <v>127</v>
      </c>
      <c r="C63" s="27">
        <v>33.855576706534499</v>
      </c>
      <c r="D63" s="27">
        <v>19.042440330569899</v>
      </c>
      <c r="E63" s="27">
        <v>2.5246920599586899</v>
      </c>
      <c r="F63" s="27">
        <v>11.3671859204188</v>
      </c>
      <c r="G63" s="27">
        <v>7.0181333242466701</v>
      </c>
      <c r="H63" s="27">
        <v>8.7192434417857303</v>
      </c>
      <c r="I63" s="27">
        <v>1.83538688184848</v>
      </c>
      <c r="J63" s="27">
        <v>35.577777325526803</v>
      </c>
      <c r="K63" s="28">
        <v>57.8452137666686</v>
      </c>
    </row>
    <row r="64" spans="1:11" x14ac:dyDescent="0.35">
      <c r="A64" s="29"/>
      <c r="B64" s="30" t="s">
        <v>128</v>
      </c>
      <c r="C64" s="31">
        <v>24.714584084646301</v>
      </c>
      <c r="D64" s="31">
        <v>18.121311366663399</v>
      </c>
      <c r="E64" s="31">
        <v>0.55182180792695001</v>
      </c>
      <c r="F64" s="31">
        <v>3.0463999342069599</v>
      </c>
      <c r="G64" s="31">
        <v>6.1558429055786501</v>
      </c>
      <c r="H64" s="31">
        <v>7.9162404987172703</v>
      </c>
      <c r="I64" s="31">
        <v>3.5695665659686799</v>
      </c>
      <c r="J64" s="31">
        <v>27.8076906868307</v>
      </c>
      <c r="K64" s="32">
        <v>66.1897831765109</v>
      </c>
    </row>
    <row r="65" spans="1:11" x14ac:dyDescent="0.35">
      <c r="A65" s="29"/>
      <c r="B65" s="33" t="s">
        <v>129</v>
      </c>
      <c r="C65" s="34">
        <v>22.589680926779799</v>
      </c>
      <c r="D65" s="34">
        <v>12.7880690064609</v>
      </c>
      <c r="E65" s="34">
        <v>1.7254624303905399</v>
      </c>
      <c r="F65" s="34">
        <v>7.4680855785170897</v>
      </c>
      <c r="G65" s="34">
        <v>4.2377947416135697</v>
      </c>
      <c r="H65" s="34">
        <v>7.0793367654377404</v>
      </c>
      <c r="I65" s="34">
        <v>1.6198309844576999</v>
      </c>
      <c r="J65" s="34">
        <v>27.1671168248741</v>
      </c>
      <c r="K65" s="32">
        <v>54.895514466096699</v>
      </c>
    </row>
    <row r="66" spans="1:11" ht="15" thickBot="1" x14ac:dyDescent="0.4">
      <c r="A66" s="29"/>
      <c r="B66" s="33" t="s">
        <v>130</v>
      </c>
      <c r="C66" s="31">
        <v>30.618826114394</v>
      </c>
      <c r="D66" s="31">
        <v>17.858300593851901</v>
      </c>
      <c r="E66" s="31">
        <v>2.3673194758404899</v>
      </c>
      <c r="F66" s="31">
        <v>8.2927727612970905</v>
      </c>
      <c r="G66" s="31">
        <v>6.55025055268543</v>
      </c>
      <c r="H66" s="31">
        <v>7.6939678963717899</v>
      </c>
      <c r="I66" s="31">
        <v>2.1684830479152</v>
      </c>
      <c r="J66" s="31">
        <v>32.819144534049201</v>
      </c>
      <c r="K66" s="32">
        <v>58.810606200368497</v>
      </c>
    </row>
    <row r="67" spans="1:11" x14ac:dyDescent="0.35">
      <c r="A67" s="29"/>
      <c r="B67" s="35" t="s">
        <v>131</v>
      </c>
      <c r="C67" s="36">
        <v>23.3465907320066</v>
      </c>
      <c r="D67" s="36">
        <v>14.445458145790999</v>
      </c>
      <c r="E67" s="36">
        <v>1.59195948221675</v>
      </c>
      <c r="F67" s="36">
        <v>4.3660471763667896</v>
      </c>
      <c r="G67" s="36">
        <v>5.5054726701424102</v>
      </c>
      <c r="H67" s="36">
        <v>6.4406876748648196</v>
      </c>
      <c r="I67" s="36">
        <v>2.0143334851597099</v>
      </c>
      <c r="J67" s="36">
        <v>28.6062117579241</v>
      </c>
      <c r="K67" s="37">
        <v>66.526692641199304</v>
      </c>
    </row>
    <row r="68" spans="1:11" x14ac:dyDescent="0.35">
      <c r="A68" s="29"/>
      <c r="B68" s="33" t="s">
        <v>132</v>
      </c>
      <c r="C68" s="34">
        <v>21.533098119318002</v>
      </c>
      <c r="D68" s="34">
        <v>12.214560501493199</v>
      </c>
      <c r="E68" s="34">
        <v>2.3439156998755899</v>
      </c>
      <c r="F68" s="34">
        <v>2.2630147979682298</v>
      </c>
      <c r="G68" s="34">
        <v>4.2078604166961799</v>
      </c>
      <c r="H68" s="34">
        <v>5.4019654199775102</v>
      </c>
      <c r="I68" s="34">
        <v>2.3870498207467401</v>
      </c>
      <c r="J68" s="34">
        <v>24.663321250821902</v>
      </c>
      <c r="K68" s="32">
        <v>65.613004215229097</v>
      </c>
    </row>
    <row r="69" spans="1:11" x14ac:dyDescent="0.35">
      <c r="A69" s="29"/>
      <c r="B69" s="33" t="s">
        <v>133</v>
      </c>
      <c r="C69" s="34">
        <v>21.733986513926201</v>
      </c>
      <c r="D69" s="34">
        <v>12.368537066758201</v>
      </c>
      <c r="E69" s="34">
        <v>1.70814595488882</v>
      </c>
      <c r="F69" s="34">
        <v>28.793945961793799</v>
      </c>
      <c r="G69" s="34">
        <v>5.1621242368701399</v>
      </c>
      <c r="H69" s="34">
        <v>6.8213983971656402</v>
      </c>
      <c r="I69" s="34">
        <v>1.2208115760729601</v>
      </c>
      <c r="J69" s="34">
        <v>26.329568118506</v>
      </c>
      <c r="K69" s="32">
        <v>52.117718976615201</v>
      </c>
    </row>
    <row r="70" spans="1:11" x14ac:dyDescent="0.35">
      <c r="A70" s="29"/>
      <c r="B70" s="33" t="s">
        <v>134</v>
      </c>
      <c r="C70" s="34">
        <v>19.2623834104688</v>
      </c>
      <c r="D70" s="34">
        <v>13.3384442860515</v>
      </c>
      <c r="E70" s="34">
        <v>2.7107484633369801</v>
      </c>
      <c r="F70" s="34">
        <v>7.5032054420169398</v>
      </c>
      <c r="G70" s="34">
        <v>5.10247506421954</v>
      </c>
      <c r="H70" s="34">
        <v>3.95419761434546</v>
      </c>
      <c r="I70" s="34">
        <v>1.91604372791688</v>
      </c>
      <c r="J70" s="34">
        <v>20.064749633085899</v>
      </c>
      <c r="K70" s="32">
        <v>57.002670838475701</v>
      </c>
    </row>
    <row r="71" spans="1:11" x14ac:dyDescent="0.35">
      <c r="A71" s="29"/>
      <c r="B71" s="33" t="s">
        <v>135</v>
      </c>
      <c r="C71" s="34">
        <v>18.646310981188599</v>
      </c>
      <c r="D71" s="34">
        <v>12.841983502423901</v>
      </c>
      <c r="E71" s="34">
        <v>3.2636339509855401</v>
      </c>
      <c r="F71" s="34">
        <v>1.7719182797916999</v>
      </c>
      <c r="G71" s="34">
        <v>3.8984205430635201</v>
      </c>
      <c r="H71" s="34">
        <v>5.4850859455236698</v>
      </c>
      <c r="I71" s="34">
        <v>3.2143810689176999</v>
      </c>
      <c r="J71" s="34">
        <v>21.449578991375098</v>
      </c>
      <c r="K71" s="32">
        <v>57.414520949660897</v>
      </c>
    </row>
    <row r="72" spans="1:11" x14ac:dyDescent="0.35">
      <c r="A72" s="29"/>
      <c r="B72" s="33" t="s">
        <v>136</v>
      </c>
      <c r="C72" s="34">
        <v>18.906932108605599</v>
      </c>
      <c r="D72" s="34">
        <v>9.3446603313916299</v>
      </c>
      <c r="E72" s="34">
        <v>1.06115959549049</v>
      </c>
      <c r="F72" s="34">
        <v>10.7207296644615</v>
      </c>
      <c r="G72" s="34">
        <v>4.7291636148645102</v>
      </c>
      <c r="H72" s="34">
        <v>4.6683827104314997</v>
      </c>
      <c r="I72" s="34">
        <v>1.4437048211336401</v>
      </c>
      <c r="J72" s="34">
        <v>24.669029638217701</v>
      </c>
      <c r="K72" s="32">
        <v>93.251606916095199</v>
      </c>
    </row>
    <row r="73" spans="1:11" x14ac:dyDescent="0.35">
      <c r="A73" s="29"/>
      <c r="B73" s="33" t="s">
        <v>137</v>
      </c>
      <c r="C73" s="34">
        <v>23.6959843292409</v>
      </c>
      <c r="D73" s="34">
        <v>19.6921369146575</v>
      </c>
      <c r="E73" s="34">
        <v>1.3321620979039901</v>
      </c>
      <c r="F73" s="34">
        <v>7.8076844434384203</v>
      </c>
      <c r="G73" s="34">
        <v>7.9775863935115003</v>
      </c>
      <c r="H73" s="34">
        <v>6.8332647743984403</v>
      </c>
      <c r="I73" s="34">
        <v>2.8348742186295901</v>
      </c>
      <c r="J73" s="34">
        <v>27.597637514162901</v>
      </c>
      <c r="K73" s="32">
        <v>52.578673746963901</v>
      </c>
    </row>
    <row r="74" spans="1:11" ht="15" thickBot="1" x14ac:dyDescent="0.4">
      <c r="A74" s="29"/>
      <c r="B74" s="33" t="s">
        <v>138</v>
      </c>
      <c r="C74" s="31">
        <v>42.344270464129004</v>
      </c>
      <c r="D74" s="31">
        <v>21.885460632171299</v>
      </c>
      <c r="E74" s="31">
        <v>0.41124907228072999</v>
      </c>
      <c r="F74" s="31">
        <v>7.7445769681505903</v>
      </c>
      <c r="G74" s="31">
        <v>7.5490383650556696</v>
      </c>
      <c r="H74" s="31">
        <v>7.5429602985231003</v>
      </c>
      <c r="I74" s="31">
        <v>4.4172303274568696</v>
      </c>
      <c r="J74" s="31">
        <v>44.086360742740801</v>
      </c>
      <c r="K74" s="32">
        <v>60.627706685241201</v>
      </c>
    </row>
    <row r="75" spans="1:11" x14ac:dyDescent="0.35">
      <c r="A75" s="29"/>
      <c r="B75" s="35" t="s">
        <v>139</v>
      </c>
      <c r="C75" s="36">
        <v>19.3551234447607</v>
      </c>
      <c r="D75" s="36">
        <v>12.6836091807212</v>
      </c>
      <c r="E75" s="36">
        <v>0.42100657064717001</v>
      </c>
      <c r="F75" s="36">
        <v>6.07109673620982</v>
      </c>
      <c r="G75" s="36">
        <v>5.2215893874077102</v>
      </c>
      <c r="H75" s="36">
        <v>5.9447892728182996</v>
      </c>
      <c r="I75" s="36">
        <v>0.85833832814455002</v>
      </c>
      <c r="J75" s="36">
        <v>21.437362491649601</v>
      </c>
      <c r="K75" s="37">
        <v>47.093380423560802</v>
      </c>
    </row>
    <row r="76" spans="1:11" x14ac:dyDescent="0.35">
      <c r="A76" s="29"/>
      <c r="B76" s="33" t="s">
        <v>140</v>
      </c>
      <c r="C76" s="34">
        <v>26.125729611923301</v>
      </c>
      <c r="D76" s="34">
        <v>17.5490318631179</v>
      </c>
      <c r="E76" s="34">
        <v>0.14649471065177</v>
      </c>
      <c r="F76" s="34">
        <v>3.2696078604836898</v>
      </c>
      <c r="G76" s="34">
        <v>8.1650623563346993</v>
      </c>
      <c r="H76" s="34">
        <v>8.3806642917787304</v>
      </c>
      <c r="I76" s="34">
        <v>1.6170006962911001</v>
      </c>
      <c r="J76" s="34">
        <v>30.893753887529201</v>
      </c>
      <c r="K76" s="32">
        <v>70.407022905284606</v>
      </c>
    </row>
    <row r="77" spans="1:11" ht="15" thickBot="1" x14ac:dyDescent="0.4">
      <c r="A77" s="29"/>
      <c r="B77" s="33" t="s">
        <v>141</v>
      </c>
      <c r="C77" s="31">
        <v>42.804633060603102</v>
      </c>
      <c r="D77" s="31">
        <v>25.814332597646601</v>
      </c>
      <c r="E77" s="31">
        <v>0.82408771133735004</v>
      </c>
      <c r="F77" s="31" t="s">
        <v>19</v>
      </c>
      <c r="G77" s="31">
        <v>10.445609654890299</v>
      </c>
      <c r="H77" s="31">
        <v>12.1049492429543</v>
      </c>
      <c r="I77" s="31">
        <v>0.58406800322850005</v>
      </c>
      <c r="J77" s="31">
        <v>43.009200722867</v>
      </c>
      <c r="K77" s="32">
        <v>63.437693811213002</v>
      </c>
    </row>
    <row r="78" spans="1:11" x14ac:dyDescent="0.35">
      <c r="A78" s="29"/>
      <c r="B78" s="35" t="s">
        <v>142</v>
      </c>
      <c r="C78" s="36">
        <v>26.508894826728699</v>
      </c>
      <c r="D78" s="36">
        <v>13.994039053590001</v>
      </c>
      <c r="E78" s="36">
        <v>0.62218781965664005</v>
      </c>
      <c r="F78" s="36">
        <v>9.3747293309630209</v>
      </c>
      <c r="G78" s="36">
        <v>6.0342595592917103</v>
      </c>
      <c r="H78" s="36">
        <v>3.9425596495803399</v>
      </c>
      <c r="I78" s="36">
        <v>3.4444073487151501</v>
      </c>
      <c r="J78" s="36">
        <v>27.5972138174413</v>
      </c>
      <c r="K78" s="37">
        <v>56.757380216429901</v>
      </c>
    </row>
    <row r="79" spans="1:11" x14ac:dyDescent="0.35">
      <c r="A79" s="29"/>
      <c r="B79" s="33" t="s">
        <v>143</v>
      </c>
      <c r="C79" s="34">
        <v>28.772475867087199</v>
      </c>
      <c r="D79" s="34">
        <v>11.833207210766901</v>
      </c>
      <c r="E79" s="34">
        <v>0.77746830563255998</v>
      </c>
      <c r="F79" s="34">
        <v>15.896346056242299</v>
      </c>
      <c r="G79" s="34">
        <v>6.53431988415295</v>
      </c>
      <c r="H79" s="34">
        <v>3.6090992758877798</v>
      </c>
      <c r="I79" s="34">
        <v>1.3990744063043301</v>
      </c>
      <c r="J79" s="34">
        <v>32.197502832985101</v>
      </c>
      <c r="K79" s="32">
        <v>45.297540074152302</v>
      </c>
    </row>
    <row r="80" spans="1:11" x14ac:dyDescent="0.35">
      <c r="A80" s="29"/>
      <c r="B80" s="33" t="s">
        <v>144</v>
      </c>
      <c r="C80" s="34">
        <v>21.1614194620939</v>
      </c>
      <c r="D80" s="34">
        <v>15.6019645209676</v>
      </c>
      <c r="E80" s="34">
        <v>2.5785117900272301</v>
      </c>
      <c r="F80" s="34">
        <v>2.3480960624232199</v>
      </c>
      <c r="G80" s="34">
        <v>5.5545348466890099</v>
      </c>
      <c r="H80" s="34">
        <v>6.4444375023084399</v>
      </c>
      <c r="I80" s="34">
        <v>2.5457058681873002</v>
      </c>
      <c r="J80" s="34">
        <v>25.225218204644001</v>
      </c>
      <c r="K80" s="32">
        <v>62.895121268521997</v>
      </c>
    </row>
    <row r="81" spans="1:11" ht="15" thickBot="1" x14ac:dyDescent="0.4">
      <c r="A81" s="29"/>
      <c r="B81" s="33" t="s">
        <v>145</v>
      </c>
      <c r="C81" s="31">
        <v>34.9184068820554</v>
      </c>
      <c r="D81" s="31">
        <v>20.660839602362401</v>
      </c>
      <c r="E81" s="31">
        <v>2.91922645609684</v>
      </c>
      <c r="F81" s="31">
        <v>5.7928349840207201</v>
      </c>
      <c r="G81" s="31">
        <v>7.1263547516360504</v>
      </c>
      <c r="H81" s="31">
        <v>9.7550834754137004</v>
      </c>
      <c r="I81" s="31">
        <v>1.92382859986418</v>
      </c>
      <c r="J81" s="31">
        <v>36.2845619921492</v>
      </c>
      <c r="K81" s="32">
        <v>60.377771759653598</v>
      </c>
    </row>
    <row r="82" spans="1:11" x14ac:dyDescent="0.35">
      <c r="A82" s="29"/>
      <c r="B82" s="35" t="s">
        <v>146</v>
      </c>
      <c r="C82" s="36">
        <v>19.379976558485598</v>
      </c>
      <c r="D82" s="36">
        <v>11.843570117629501</v>
      </c>
      <c r="E82" s="36">
        <v>3.21711837216478</v>
      </c>
      <c r="F82" s="36">
        <v>4.0241848963870002</v>
      </c>
      <c r="G82" s="36">
        <v>4.2043702542845898</v>
      </c>
      <c r="H82" s="36">
        <v>5.2982340758745901</v>
      </c>
      <c r="I82" s="36">
        <v>2.5043503597327601</v>
      </c>
      <c r="J82" s="36">
        <v>22.8110198616445</v>
      </c>
      <c r="K82" s="37">
        <v>66.847124501720302</v>
      </c>
    </row>
    <row r="83" spans="1:11" x14ac:dyDescent="0.35">
      <c r="A83" s="29"/>
      <c r="B83" s="33" t="s">
        <v>147</v>
      </c>
      <c r="C83" s="34">
        <v>18.749242977743101</v>
      </c>
      <c r="D83" s="34">
        <v>9.8164163441435495</v>
      </c>
      <c r="E83" s="34">
        <v>4.2408642642516599</v>
      </c>
      <c r="F83" s="34">
        <v>4.1487320774711298</v>
      </c>
      <c r="G83" s="34">
        <v>3.3006998527495099</v>
      </c>
      <c r="H83" s="34">
        <v>4.51111066536685</v>
      </c>
      <c r="I83" s="34">
        <v>1.59157398643167</v>
      </c>
      <c r="J83" s="34">
        <v>21.438003005197402</v>
      </c>
      <c r="K83" s="32">
        <v>43.3575657002445</v>
      </c>
    </row>
    <row r="84" spans="1:11" x14ac:dyDescent="0.35">
      <c r="A84" s="29"/>
      <c r="B84" s="33" t="s">
        <v>148</v>
      </c>
      <c r="C84" s="34">
        <v>21.358684963347301</v>
      </c>
      <c r="D84" s="34">
        <v>16.802731801637702</v>
      </c>
      <c r="E84" s="34">
        <v>1.4941111132979601</v>
      </c>
      <c r="F84" s="34">
        <v>5.7924322593161097</v>
      </c>
      <c r="G84" s="34">
        <v>5.9447601251447297</v>
      </c>
      <c r="H84" s="34">
        <v>5.72459788593547</v>
      </c>
      <c r="I84" s="34">
        <v>2.8504060061279102</v>
      </c>
      <c r="J84" s="34">
        <v>24.513181701027602</v>
      </c>
      <c r="K84" s="32">
        <v>58.538335617604901</v>
      </c>
    </row>
    <row r="85" spans="1:11" x14ac:dyDescent="0.35">
      <c r="A85" s="29"/>
      <c r="B85" s="33" t="s">
        <v>149</v>
      </c>
      <c r="C85" s="34">
        <v>31.697737614170101</v>
      </c>
      <c r="D85" s="34">
        <v>16.798141109769499</v>
      </c>
      <c r="E85" s="34">
        <v>4.2676957055090003</v>
      </c>
      <c r="F85" s="34">
        <v>2.3415263413152201</v>
      </c>
      <c r="G85" s="34">
        <v>5.66864614269788</v>
      </c>
      <c r="H85" s="34">
        <v>9.2189401368564994</v>
      </c>
      <c r="I85" s="34">
        <v>2.0453666934151098</v>
      </c>
      <c r="J85" s="34">
        <v>34.139735994130298</v>
      </c>
      <c r="K85" s="32">
        <v>45.5671675032374</v>
      </c>
    </row>
    <row r="86" spans="1:11" x14ac:dyDescent="0.35">
      <c r="A86" s="29"/>
      <c r="B86" s="33" t="s">
        <v>150</v>
      </c>
      <c r="C86" s="34">
        <v>38.192977819748997</v>
      </c>
      <c r="D86" s="34">
        <v>19.129500789794999</v>
      </c>
      <c r="E86" s="34">
        <v>3.9223852914639999E-2</v>
      </c>
      <c r="F86" s="34">
        <v>7.7118163388237404</v>
      </c>
      <c r="G86" s="34">
        <v>10.138282016561901</v>
      </c>
      <c r="H86" s="34">
        <v>4.85982213176651</v>
      </c>
      <c r="I86" s="34">
        <v>4.2038786528174796</v>
      </c>
      <c r="J86" s="34">
        <v>40.220792032528799</v>
      </c>
      <c r="K86" s="32">
        <v>46.928910809571299</v>
      </c>
    </row>
    <row r="87" spans="1:11" x14ac:dyDescent="0.35">
      <c r="A87" s="29"/>
      <c r="B87" s="33" t="s">
        <v>151</v>
      </c>
      <c r="C87" s="34">
        <v>29.940117659862299</v>
      </c>
      <c r="D87" s="34">
        <v>17.6542921771644</v>
      </c>
      <c r="E87" s="34">
        <v>3.0880885191390699</v>
      </c>
      <c r="F87" s="34">
        <v>8.9024669570949495</v>
      </c>
      <c r="G87" s="34">
        <v>5.4804362264156898</v>
      </c>
      <c r="H87" s="34">
        <v>9.1415883901554196</v>
      </c>
      <c r="I87" s="34">
        <v>2.6141310324435598</v>
      </c>
      <c r="J87" s="34">
        <v>32.562137284765498</v>
      </c>
      <c r="K87" s="32">
        <v>57.2071849155206</v>
      </c>
    </row>
    <row r="88" spans="1:11" ht="15" thickBot="1" x14ac:dyDescent="0.4">
      <c r="A88" s="29"/>
      <c r="B88" s="33" t="s">
        <v>152</v>
      </c>
      <c r="C88" s="31">
        <v>38.849133130657002</v>
      </c>
      <c r="D88" s="31">
        <v>22.1195400024022</v>
      </c>
      <c r="E88" s="31">
        <v>0.98189463747048999</v>
      </c>
      <c r="F88" s="31">
        <v>17.6218675628546</v>
      </c>
      <c r="G88" s="31">
        <v>9.1934961663953807</v>
      </c>
      <c r="H88" s="31">
        <v>8.9118374985373894</v>
      </c>
      <c r="I88" s="31">
        <v>1.04581509462944</v>
      </c>
      <c r="J88" s="31">
        <v>39.544567496655397</v>
      </c>
      <c r="K88" s="32">
        <v>65.075978613428902</v>
      </c>
    </row>
    <row r="89" spans="1:11" x14ac:dyDescent="0.35">
      <c r="A89" s="29"/>
      <c r="B89" s="35" t="s">
        <v>153</v>
      </c>
      <c r="C89" s="36">
        <v>20.071770277593199</v>
      </c>
      <c r="D89" s="36">
        <v>13.014884349076899</v>
      </c>
      <c r="E89" s="36">
        <v>3.0658536009866202</v>
      </c>
      <c r="F89" s="36">
        <v>3.9991792602602199</v>
      </c>
      <c r="G89" s="36">
        <v>4.77769503844487</v>
      </c>
      <c r="H89" s="36">
        <v>5.30953209200882</v>
      </c>
      <c r="I89" s="36">
        <v>2.4106638184628699</v>
      </c>
      <c r="J89" s="36">
        <v>23.111107016300501</v>
      </c>
      <c r="K89" s="37">
        <v>64.268829395536201</v>
      </c>
    </row>
    <row r="90" spans="1:11" x14ac:dyDescent="0.35">
      <c r="A90" s="29"/>
      <c r="B90" s="33" t="s">
        <v>154</v>
      </c>
      <c r="C90" s="34">
        <v>38.588798783827997</v>
      </c>
      <c r="D90" s="34">
        <v>12.4883725261145</v>
      </c>
      <c r="E90" s="34">
        <v>8.60135858048573</v>
      </c>
      <c r="F90" s="34">
        <v>26.392452548999501</v>
      </c>
      <c r="G90" s="34">
        <v>4.1353844159071498</v>
      </c>
      <c r="H90" s="34">
        <v>6.4667547239347503</v>
      </c>
      <c r="I90" s="34">
        <v>2.8749078365665399</v>
      </c>
      <c r="J90" s="34">
        <v>42.026196966251902</v>
      </c>
      <c r="K90" s="32">
        <v>38.160920758258897</v>
      </c>
    </row>
    <row r="91" spans="1:11" x14ac:dyDescent="0.35">
      <c r="A91" s="29"/>
      <c r="B91" s="33" t="s">
        <v>155</v>
      </c>
      <c r="C91" s="34">
        <v>23.381535387620801</v>
      </c>
      <c r="D91" s="34">
        <v>16.6149237751588</v>
      </c>
      <c r="E91" s="34">
        <v>3.7681005678526098</v>
      </c>
      <c r="F91" s="34">
        <v>0.21644830596350001</v>
      </c>
      <c r="G91" s="34">
        <v>5.3970585587492401</v>
      </c>
      <c r="H91" s="34">
        <v>8.3514565277616697</v>
      </c>
      <c r="I91" s="34">
        <v>2.8141341224915402</v>
      </c>
      <c r="J91" s="34">
        <v>26.5763547691535</v>
      </c>
      <c r="K91" s="32">
        <v>70.643197147125704</v>
      </c>
    </row>
    <row r="92" spans="1:11" x14ac:dyDescent="0.35">
      <c r="A92" s="29"/>
      <c r="B92" s="33" t="s">
        <v>156</v>
      </c>
      <c r="C92" s="34">
        <v>41.321946282819503</v>
      </c>
      <c r="D92" s="34">
        <v>18.8184634562421</v>
      </c>
      <c r="E92" s="34">
        <v>7.9467440208669604</v>
      </c>
      <c r="F92" s="34">
        <v>10.546177591603801</v>
      </c>
      <c r="G92" s="34">
        <v>5.3540854149372397</v>
      </c>
      <c r="H92" s="34">
        <v>7.5639355651947104</v>
      </c>
      <c r="I92" s="34">
        <v>4.3883699128820197</v>
      </c>
      <c r="J92" s="34">
        <v>42.576667106975101</v>
      </c>
      <c r="K92" s="32">
        <v>58.5776678526803</v>
      </c>
    </row>
    <row r="93" spans="1:11" x14ac:dyDescent="0.35">
      <c r="A93" s="29"/>
      <c r="B93" s="33" t="s">
        <v>157</v>
      </c>
      <c r="C93" s="34">
        <v>22.419896064688999</v>
      </c>
      <c r="D93" s="34">
        <v>15.3249648922924</v>
      </c>
      <c r="E93" s="34">
        <v>2.4553992535041398</v>
      </c>
      <c r="F93" s="34">
        <v>8.7624535048209005</v>
      </c>
      <c r="G93" s="34">
        <v>5.6094637789419597</v>
      </c>
      <c r="H93" s="34">
        <v>6.5373575071763304</v>
      </c>
      <c r="I93" s="34">
        <v>2.5718856835400699</v>
      </c>
      <c r="J93" s="34">
        <v>26.3523603866321</v>
      </c>
      <c r="K93" s="32">
        <v>46.747840284877697</v>
      </c>
    </row>
    <row r="94" spans="1:11" ht="15" thickBot="1" x14ac:dyDescent="0.4">
      <c r="A94" s="29"/>
      <c r="B94" s="33" t="s">
        <v>157</v>
      </c>
      <c r="C94" s="31">
        <v>26.242372366510299</v>
      </c>
      <c r="D94" s="31">
        <v>16.215884512551401</v>
      </c>
      <c r="E94" s="31">
        <v>2.0821164269233501</v>
      </c>
      <c r="F94" s="31">
        <v>5.7490100784558802</v>
      </c>
      <c r="G94" s="31">
        <v>5.1360033290995002</v>
      </c>
      <c r="H94" s="31">
        <v>8.91430631871002</v>
      </c>
      <c r="I94" s="31">
        <v>2.3016748483003302</v>
      </c>
      <c r="J94" s="31">
        <v>27.593008508122701</v>
      </c>
      <c r="K94" s="32">
        <v>40.254725730399599</v>
      </c>
    </row>
    <row r="95" spans="1:11" x14ac:dyDescent="0.35">
      <c r="A95" s="29"/>
      <c r="B95" s="35" t="s">
        <v>158</v>
      </c>
      <c r="C95" s="36">
        <v>22.782603093459301</v>
      </c>
      <c r="D95" s="36">
        <v>14.058665428778999</v>
      </c>
      <c r="E95" s="36">
        <v>2.3225873560901098</v>
      </c>
      <c r="F95" s="36">
        <v>3.41638022714648</v>
      </c>
      <c r="G95" s="36">
        <v>5.2059550572032798</v>
      </c>
      <c r="H95" s="36">
        <v>5.1056367591494896</v>
      </c>
      <c r="I95" s="36">
        <v>2.4815892818090202</v>
      </c>
      <c r="J95" s="36">
        <v>25.204993701832201</v>
      </c>
      <c r="K95" s="37">
        <v>57.0938497751767</v>
      </c>
    </row>
    <row r="96" spans="1:11" x14ac:dyDescent="0.35">
      <c r="A96" s="29"/>
      <c r="B96" s="33" t="s">
        <v>159</v>
      </c>
      <c r="C96" s="34">
        <v>18.7545258264661</v>
      </c>
      <c r="D96" s="34">
        <v>12.6800282845113</v>
      </c>
      <c r="E96" s="34">
        <v>1.26549375508844</v>
      </c>
      <c r="F96" s="34">
        <v>1.71271717235432</v>
      </c>
      <c r="G96" s="34">
        <v>4.89193525552413</v>
      </c>
      <c r="H96" s="34">
        <v>7.2886486422473302</v>
      </c>
      <c r="I96" s="34">
        <v>1.7536681285056399</v>
      </c>
      <c r="J96" s="34">
        <v>22.362375921705901</v>
      </c>
      <c r="K96" s="32">
        <v>56.159938044558601</v>
      </c>
    </row>
    <row r="97" spans="1:11" ht="15" thickBot="1" x14ac:dyDescent="0.4">
      <c r="A97" s="29"/>
      <c r="B97" s="38" t="s">
        <v>160</v>
      </c>
      <c r="C97" s="39">
        <v>19.192865207892499</v>
      </c>
      <c r="D97" s="39">
        <v>8.43370717740369</v>
      </c>
      <c r="E97" s="39">
        <v>2.8901983335701198</v>
      </c>
      <c r="F97" s="39">
        <v>15.780887493065</v>
      </c>
      <c r="G97" s="39">
        <v>2.1935737106933</v>
      </c>
      <c r="H97" s="39">
        <v>3.0389911168744401</v>
      </c>
      <c r="I97" s="39">
        <v>1.4994946869021999</v>
      </c>
      <c r="J97" s="39">
        <v>22.276795457175101</v>
      </c>
      <c r="K97" s="40">
        <v>62.864465973618401</v>
      </c>
    </row>
    <row r="98" spans="1:11" x14ac:dyDescent="0.35">
      <c r="A98" s="41"/>
      <c r="B98" s="42"/>
      <c r="C98" s="31"/>
      <c r="D98" s="31"/>
      <c r="E98" s="31"/>
      <c r="F98" s="31"/>
      <c r="G98" s="31"/>
      <c r="H98" s="31"/>
      <c r="I98" s="31"/>
      <c r="J98" s="31"/>
      <c r="K98" s="31"/>
    </row>
    <row r="99" spans="1:11" x14ac:dyDescent="0.35">
      <c r="A99" s="43" t="str">
        <f>VLOOKUP(LEFT([2]Tab18!A99,250),'[1]Source trad'!$A:$C,3,FALSE)</f>
        <v>Note : *Pays riches en ressources ; ".."signifie que les données ne sont pas disponibles ou qu'elles ne sont pas valables.</v>
      </c>
      <c r="B99" s="44"/>
      <c r="C99" s="45"/>
      <c r="D99" s="45"/>
      <c r="E99" s="45"/>
      <c r="F99" s="45"/>
      <c r="G99" s="45"/>
      <c r="H99" s="46"/>
      <c r="I99" s="46"/>
      <c r="J99" s="45"/>
      <c r="K99" s="45"/>
    </row>
    <row r="100" spans="1:11" x14ac:dyDescent="0.35">
      <c r="A100" s="43" t="str">
        <f>VLOOKUP(LEFT([2]Tab18!A100,250),'[1]Source trad'!$A:$C,3,FALSE)</f>
        <v>RDM = "Reste du monde" ; LAC = "Pays d'Amérique latine et des Caraïbes"</v>
      </c>
      <c r="B100" s="44"/>
      <c r="C100" s="45"/>
      <c r="D100" s="45"/>
      <c r="E100" s="45"/>
      <c r="F100" s="45"/>
      <c r="G100" s="45"/>
      <c r="H100" s="46"/>
      <c r="I100" s="46"/>
      <c r="J100" s="45"/>
      <c r="K100" s="45"/>
    </row>
    <row r="101" spans="1:11" x14ac:dyDescent="0.35">
      <c r="A101" s="43" t="str">
        <f>VLOOKUP(LEFT([2]Tab18!A101,250),'[1]Source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4"/>
      <c r="C101" s="45"/>
      <c r="D101" s="45"/>
      <c r="E101" s="45"/>
      <c r="F101" s="45"/>
      <c r="G101" s="45"/>
      <c r="H101" s="46"/>
      <c r="I101" s="46"/>
      <c r="J101" s="45"/>
      <c r="K101" s="45"/>
    </row>
    <row r="102" spans="1:11" x14ac:dyDescent="0.35">
      <c r="A102" s="43" t="str">
        <f>VLOOKUP(LEFT([2]Tab18!A102,250),'[1]Source trad'!$A:$C,3,FALSE)</f>
        <v>Source : Base de données des perspectives de l'économie mondiale du FMI, octobre 2020.</v>
      </c>
      <c r="B102" s="44"/>
      <c r="C102" s="45"/>
      <c r="D102" s="45"/>
      <c r="E102" s="45"/>
      <c r="F102" s="45"/>
      <c r="G102" s="45"/>
      <c r="H102" s="46"/>
      <c r="I102" s="46"/>
      <c r="J102" s="45"/>
      <c r="K102" s="45"/>
    </row>
    <row r="103" spans="1:11" x14ac:dyDescent="0.35">
      <c r="B103" s="44"/>
      <c r="C103" s="45"/>
      <c r="D103" s="45"/>
      <c r="E103" s="45"/>
      <c r="F103" s="45"/>
      <c r="G103" s="45"/>
      <c r="H103" s="46"/>
      <c r="I103" s="46"/>
      <c r="J103" s="45"/>
      <c r="K103" s="45"/>
    </row>
    <row r="104" spans="1:11" x14ac:dyDescent="0.35">
      <c r="B104" s="44"/>
      <c r="C104" s="45"/>
      <c r="D104" s="45"/>
      <c r="E104" s="45"/>
      <c r="F104" s="45"/>
      <c r="G104" s="45"/>
      <c r="H104" s="46"/>
      <c r="I104" s="46"/>
      <c r="J104" s="45"/>
      <c r="K104" s="45"/>
    </row>
    <row r="105" spans="1:11" ht="15.5" x14ac:dyDescent="0.35">
      <c r="B105" s="47" t="s">
        <v>161</v>
      </c>
      <c r="C105" s="45"/>
      <c r="D105" s="45"/>
      <c r="E105" s="45"/>
      <c r="F105" s="45"/>
      <c r="G105" s="45"/>
      <c r="H105" s="46"/>
      <c r="I105" s="46"/>
      <c r="J105" s="45"/>
      <c r="K105" s="45"/>
    </row>
    <row r="106" spans="1:11" ht="15.5" x14ac:dyDescent="0.35">
      <c r="B106" s="47"/>
      <c r="C106" s="45"/>
      <c r="D106" s="45"/>
      <c r="E106" s="45"/>
      <c r="F106" s="45"/>
      <c r="G106" s="45"/>
      <c r="H106" s="46"/>
      <c r="I106" s="46"/>
      <c r="J106" s="45"/>
      <c r="K106" s="45"/>
    </row>
    <row r="107" spans="1:11" x14ac:dyDescent="0.35">
      <c r="B107" s="48" t="s">
        <v>162</v>
      </c>
      <c r="C107" s="45"/>
      <c r="D107" s="45"/>
      <c r="E107" s="45"/>
      <c r="F107" s="45"/>
      <c r="G107" s="45"/>
      <c r="H107" s="46"/>
      <c r="I107" s="46"/>
      <c r="J107" s="45"/>
      <c r="K107" s="45"/>
    </row>
    <row r="108" spans="1:11" x14ac:dyDescent="0.35">
      <c r="B108" s="48" t="s">
        <v>163</v>
      </c>
      <c r="C108" s="45"/>
      <c r="D108" s="45"/>
      <c r="E108" s="45"/>
      <c r="F108" s="45"/>
      <c r="G108" s="45"/>
      <c r="H108" s="46"/>
      <c r="I108" s="46"/>
      <c r="J108" s="45"/>
      <c r="K108" s="45"/>
    </row>
    <row r="109" spans="1:11" x14ac:dyDescent="0.35">
      <c r="B109" s="48" t="s">
        <v>164</v>
      </c>
      <c r="C109" s="45"/>
      <c r="D109" s="45"/>
      <c r="E109" s="45"/>
      <c r="F109" s="45"/>
      <c r="G109" s="45"/>
      <c r="H109" s="46"/>
      <c r="I109" s="46"/>
      <c r="J109" s="45"/>
      <c r="K109" s="45"/>
    </row>
    <row r="110" spans="1:11" x14ac:dyDescent="0.35">
      <c r="B110" s="48" t="s">
        <v>165</v>
      </c>
      <c r="C110" s="45"/>
      <c r="D110" s="45"/>
      <c r="E110" s="45"/>
      <c r="F110" s="45"/>
      <c r="G110" s="45"/>
      <c r="H110" s="46"/>
      <c r="I110" s="46"/>
      <c r="J110" s="45"/>
      <c r="K110" s="45"/>
    </row>
    <row r="111" spans="1:11" x14ac:dyDescent="0.35">
      <c r="B111" s="48" t="s">
        <v>166</v>
      </c>
      <c r="C111" s="45"/>
      <c r="D111" s="45"/>
      <c r="E111" s="45"/>
      <c r="F111" s="45"/>
      <c r="G111" s="45"/>
      <c r="H111" s="46"/>
      <c r="I111" s="46"/>
      <c r="J111" s="45"/>
      <c r="K111" s="45"/>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7"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Tab18</vt:lpstr>
      <vt:lpstr>'Tab18'!Print_Area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2020-12-22T18:47:31Z</dcterms:created>
  <dcterms:modified xsi:type="dcterms:W3CDTF">2020-12-22T18:47:32Z</dcterms:modified>
</cp:coreProperties>
</file>