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21" sheetId="1" r:id="rId1"/>
  </sheets>
  <externalReferences>
    <externalReference r:id="rId2"/>
    <externalReference r:id="rId3"/>
  </externalReferences>
  <definedNames>
    <definedName name="_xlnm.Print_Area" localSheetId="0">'Tab21'!$A$1:$F$102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<sst xmlns="http://schemas.openxmlformats.org/spreadsheetml/2006/main" count="234" uniqueCount="168">
  <si>
    <t>ISO3 Code</t>
  </si>
  <si>
    <t>Pays (pays riches en ressources ombrés)</t>
  </si>
  <si>
    <t>Exportations vers les pays de la même CER, en % du total des exportations, 2018</t>
  </si>
  <si>
    <t>Exportations vers les pays de la même région de la CUA, en % du total des exportations, 2018</t>
  </si>
  <si>
    <t>Exportations vers les pays du même continent, en % du total des exportations, 2018</t>
  </si>
  <si>
    <t>Exportations vers la Chine, en % du total des exportations, 2018</t>
  </si>
  <si>
    <t>Exportations vers les pays de l'UE, en % du total des exportations, 2018</t>
  </si>
  <si>
    <t>Exportations vers les États-Unis, en % du total des exportations, 2018</t>
  </si>
  <si>
    <t>Commerce intra-continental de biens intermédiaires (millions de dollars US), 2018</t>
  </si>
  <si>
    <t>Commerce extra-continental de biens intermédiaires (millions de dollars US), 2018</t>
  </si>
  <si>
    <t>Commerce intra-continental de biens intermédiaires en % du total des échanges de biens intermédiaires, 2018</t>
  </si>
  <si>
    <t>Valeur totale des exportations de biens et services en % du PIB, 2018</t>
  </si>
  <si>
    <t>AGO</t>
  </si>
  <si>
    <t>Angola*</t>
  </si>
  <si>
    <t>BWA</t>
  </si>
  <si>
    <t>Botswana*</t>
  </si>
  <si>
    <t>SWZ</t>
  </si>
  <si>
    <t>Eswatini</t>
  </si>
  <si>
    <t>LSO</t>
  </si>
  <si>
    <t>Lesotho</t>
  </si>
  <si>
    <t>..</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</si>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</sst>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_-;\-* #,##0.0_-;_-* &quot;-&quot;??_-;_-@_-"/>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47">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22">
          <cell r="D22" t="str">
            <v>Tableau 21: Commerce international et régional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2">
          <cell r="C2" t="str">
            <v>Exports to countries in same REC, as a % of total exports,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COMTRADE WITS Online Database (retrieved 27/10/2020), IMF World Economic Outlook Database October 2020.</v>
          </cell>
        </row>
      </sheetData>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abSelected="1" zoomScaleNormal="100" workbookViewId="0"/>
  </sheetViews>
  <sheetFormatPr defaultRowHeight="14.5" x14ac:dyDescent="0.35"/>
  <cols>
    <col min="1" max="1" width="5.453125" style="41" bestFit="1" customWidth="1"/>
    <col min="2" max="2" width="33.26953125" bestFit="1" customWidth="1"/>
    <col min="3" max="3" width="12.453125" style="46" customWidth="1"/>
    <col min="4" max="12" width="12.453125" customWidth="1"/>
  </cols>
  <sheetData>
    <row r="1" spans="1:12" ht="15" thickBot="1" x14ac:dyDescent="0.4">
      <c r="A1" s="1"/>
      <c r="B1" s="2"/>
      <c r="C1" s="3" t="str">
        <f>'[1]Table names (Statworks)'!$D$22</f>
        <v>Tableau 21: Commerce international et régional</v>
      </c>
      <c r="D1" s="3"/>
      <c r="E1" s="3"/>
      <c r="F1" s="3"/>
      <c r="G1" s="3"/>
      <c r="H1" s="3"/>
      <c r="I1" s="3"/>
      <c r="J1" s="3"/>
      <c r="K1" s="3"/>
      <c r="L1" s="3"/>
    </row>
    <row r="2" spans="1:12" ht="84.5" thickBot="1" x14ac:dyDescent="0.4">
      <c r="A2" s="4" t="s">
        <v>0</v>
      </c>
      <c r="B2" s="5" t="s">
        <v>1</v>
      </c>
      <c r="C2" s="6" t="s">
        <v>2</v>
      </c>
      <c r="D2" s="7" t="s">
        <v>3</v>
      </c>
      <c r="E2" s="7" t="s">
        <v>4</v>
      </c>
      <c r="F2" s="7" t="s">
        <v>5</v>
      </c>
      <c r="G2" s="7" t="s">
        <v>6</v>
      </c>
      <c r="H2" s="8" t="s">
        <v>7</v>
      </c>
      <c r="I2" s="7" t="s">
        <v>8</v>
      </c>
      <c r="J2" s="7" t="s">
        <v>9</v>
      </c>
      <c r="K2" s="7" t="s">
        <v>10</v>
      </c>
      <c r="L2" s="8" t="s">
        <v>11</v>
      </c>
    </row>
    <row r="3" spans="1:12" x14ac:dyDescent="0.35">
      <c r="A3" s="9" t="s">
        <v>12</v>
      </c>
      <c r="B3" s="10" t="s">
        <v>13</v>
      </c>
      <c r="C3" s="11">
        <v>3.0149728830635198</v>
      </c>
      <c r="D3" s="11">
        <v>2.6092301280816601</v>
      </c>
      <c r="E3" s="11">
        <v>3.3231449059081499</v>
      </c>
      <c r="F3" s="11">
        <v>51.7784928662807</v>
      </c>
      <c r="G3" s="11">
        <v>8.6447975327529605</v>
      </c>
      <c r="H3" s="12">
        <v>5.5890640193733203</v>
      </c>
      <c r="I3" s="11">
        <v>2.3199526960000001</v>
      </c>
      <c r="J3" s="11">
        <v>98.252909078000101</v>
      </c>
      <c r="K3" s="11">
        <v>2.3067382742008702</v>
      </c>
      <c r="L3" s="12">
        <v>39.082164522332803</v>
      </c>
    </row>
    <row r="4" spans="1:12" x14ac:dyDescent="0.35">
      <c r="A4" s="9" t="s">
        <v>14</v>
      </c>
      <c r="B4" s="10" t="s">
        <v>15</v>
      </c>
      <c r="C4" s="11">
        <v>11.236487567104</v>
      </c>
      <c r="D4" s="11">
        <v>11.231419093009499</v>
      </c>
      <c r="E4" s="11">
        <v>11.253344227422399</v>
      </c>
      <c r="F4" s="11">
        <v>0.18288796612381</v>
      </c>
      <c r="G4" s="11">
        <v>18.973554046880899</v>
      </c>
      <c r="H4" s="12">
        <v>6.0262901165334899</v>
      </c>
      <c r="I4" s="11">
        <v>3.2603916370000001</v>
      </c>
      <c r="J4" s="11">
        <v>16.465202083000001</v>
      </c>
      <c r="K4" s="11">
        <v>16.528737655659299</v>
      </c>
      <c r="L4" s="12">
        <v>40.337698033842202</v>
      </c>
    </row>
    <row r="5" spans="1:12" x14ac:dyDescent="0.35">
      <c r="A5" s="9" t="s">
        <v>16</v>
      </c>
      <c r="B5" s="13" t="s">
        <v>17</v>
      </c>
      <c r="C5" s="14">
        <v>75.043874852131907</v>
      </c>
      <c r="D5" s="14">
        <v>66.127198179569703</v>
      </c>
      <c r="E5" s="15">
        <v>81.297784371434503</v>
      </c>
      <c r="F5" s="15">
        <v>1.31943646797189</v>
      </c>
      <c r="G5" s="15">
        <v>2.96195251407336</v>
      </c>
      <c r="H5" s="16">
        <v>0.65854947472662995</v>
      </c>
      <c r="I5" s="15">
        <v>2.1924573719999998</v>
      </c>
      <c r="J5" s="15">
        <v>2.8857392979999998</v>
      </c>
      <c r="K5" s="15">
        <v>43.173935837345198</v>
      </c>
      <c r="L5" s="16">
        <v>40.537725751594202</v>
      </c>
    </row>
    <row r="6" spans="1:12" x14ac:dyDescent="0.35">
      <c r="A6" s="9" t="s">
        <v>18</v>
      </c>
      <c r="B6" s="13" t="s">
        <v>19</v>
      </c>
      <c r="C6" s="14">
        <v>17.707374874749</v>
      </c>
      <c r="D6" s="14">
        <v>17.5191070569003</v>
      </c>
      <c r="E6" s="15">
        <v>17.739515359824701</v>
      </c>
      <c r="F6" s="15">
        <v>1.7566219919839099</v>
      </c>
      <c r="G6" s="15">
        <v>24.3788026292405</v>
      </c>
      <c r="H6" s="16">
        <v>25.106609854727999</v>
      </c>
      <c r="I6" s="15" t="s">
        <v>20</v>
      </c>
      <c r="J6" s="15" t="s">
        <v>20</v>
      </c>
      <c r="K6" s="15" t="s">
        <v>20</v>
      </c>
      <c r="L6" s="16">
        <v>46.796433164205901</v>
      </c>
    </row>
    <row r="7" spans="1:12" x14ac:dyDescent="0.35">
      <c r="A7" s="9" t="s">
        <v>21</v>
      </c>
      <c r="B7" s="13" t="s">
        <v>22</v>
      </c>
      <c r="C7" s="14">
        <v>13.7989596947062</v>
      </c>
      <c r="D7" s="14">
        <v>8.6687117969877896</v>
      </c>
      <c r="E7" s="15">
        <v>14.1841440038119</v>
      </c>
      <c r="F7" s="15">
        <v>1.9464789595712999</v>
      </c>
      <c r="G7" s="15">
        <v>32.3931111311527</v>
      </c>
      <c r="H7" s="16">
        <v>4.1633825746316004</v>
      </c>
      <c r="I7" s="15">
        <v>0.787198273</v>
      </c>
      <c r="J7" s="15">
        <v>4.2671527039999999</v>
      </c>
      <c r="K7" s="15">
        <v>15.5746657994701</v>
      </c>
      <c r="L7" s="16">
        <v>16.093036334978201</v>
      </c>
    </row>
    <row r="8" spans="1:12" x14ac:dyDescent="0.35">
      <c r="A8" s="9" t="s">
        <v>23</v>
      </c>
      <c r="B8" s="13" t="s">
        <v>24</v>
      </c>
      <c r="C8" s="14">
        <v>15.414041608669301</v>
      </c>
      <c r="D8" s="14">
        <v>15.0103361634077</v>
      </c>
      <c r="E8" s="15">
        <v>16.622822715069901</v>
      </c>
      <c r="F8" s="15">
        <v>7.1376356479535401</v>
      </c>
      <c r="G8" s="15">
        <v>22.628443586140602</v>
      </c>
      <c r="H8" s="16">
        <v>1.2582990387695501</v>
      </c>
      <c r="I8" s="15">
        <v>2.4007499710000002</v>
      </c>
      <c r="J8" s="15">
        <v>15.54087597</v>
      </c>
      <c r="K8" s="15">
        <v>13.380894122387399</v>
      </c>
      <c r="L8" s="16">
        <v>40.6264010653748</v>
      </c>
    </row>
    <row r="9" spans="1:12" x14ac:dyDescent="0.35">
      <c r="A9" s="9" t="s">
        <v>25</v>
      </c>
      <c r="B9" s="13" t="s">
        <v>26</v>
      </c>
      <c r="C9" s="14">
        <v>22.747150925012299</v>
      </c>
      <c r="D9" s="14">
        <v>22.584847153665098</v>
      </c>
      <c r="E9" s="15">
        <v>24.7101923492359</v>
      </c>
      <c r="F9" s="15">
        <v>7.1506273532034497</v>
      </c>
      <c r="G9" s="15">
        <v>22.1570247085407</v>
      </c>
      <c r="H9" s="16">
        <v>1.7065496776866</v>
      </c>
      <c r="I9" s="15">
        <v>5.183063046</v>
      </c>
      <c r="J9" s="15">
        <v>15.991595498000001</v>
      </c>
      <c r="K9" s="15">
        <v>24.477670018762399</v>
      </c>
      <c r="L9" s="16">
        <v>36.628527852365899</v>
      </c>
    </row>
    <row r="10" spans="1:12" x14ac:dyDescent="0.35">
      <c r="A10" s="9" t="s">
        <v>27</v>
      </c>
      <c r="B10" s="13" t="s">
        <v>28</v>
      </c>
      <c r="C10" s="14">
        <v>11.955766741459</v>
      </c>
      <c r="D10" s="14">
        <v>11.1188760853706</v>
      </c>
      <c r="E10" s="15">
        <v>13.9756450771154</v>
      </c>
      <c r="F10" s="15">
        <v>17.914352118851699</v>
      </c>
      <c r="G10" s="15">
        <v>14.271989566881601</v>
      </c>
      <c r="H10" s="16">
        <v>5.6885324790798499</v>
      </c>
      <c r="I10" s="15">
        <v>27.236910994999999</v>
      </c>
      <c r="J10" s="15">
        <v>249.424503405</v>
      </c>
      <c r="K10" s="15">
        <v>9.8448535203469199</v>
      </c>
      <c r="L10" s="16">
        <v>29.907082604707401</v>
      </c>
    </row>
    <row r="11" spans="1:12" x14ac:dyDescent="0.35">
      <c r="A11" s="9" t="s">
        <v>29</v>
      </c>
      <c r="B11" s="17" t="s">
        <v>30</v>
      </c>
      <c r="C11" s="11">
        <v>23.296307215202798</v>
      </c>
      <c r="D11" s="11">
        <v>18.447999977535499</v>
      </c>
      <c r="E11" s="11">
        <v>23.314408625758102</v>
      </c>
      <c r="F11" s="11">
        <v>43.851584477472798</v>
      </c>
      <c r="G11" s="11">
        <v>4.5204840908714203</v>
      </c>
      <c r="H11" s="12">
        <v>2.0251545177842201</v>
      </c>
      <c r="I11" s="11">
        <v>5.5199704870000001</v>
      </c>
      <c r="J11" s="11">
        <v>27.148091159</v>
      </c>
      <c r="K11" s="11">
        <v>16.897147271288699</v>
      </c>
      <c r="L11" s="12">
        <v>36.964838008738198</v>
      </c>
    </row>
    <row r="12" spans="1:12" ht="15" thickBot="1" x14ac:dyDescent="0.4">
      <c r="A12" s="9" t="s">
        <v>31</v>
      </c>
      <c r="B12" s="18" t="s">
        <v>32</v>
      </c>
      <c r="C12" s="14">
        <v>12.279634742183299</v>
      </c>
      <c r="D12" s="14">
        <v>10.6874186195262</v>
      </c>
      <c r="E12" s="15">
        <v>12.326929828617001</v>
      </c>
      <c r="F12" s="15">
        <v>22.7618446961141</v>
      </c>
      <c r="G12" s="15">
        <v>10.5180091085515</v>
      </c>
      <c r="H12" s="16">
        <v>2.0212752373437999</v>
      </c>
      <c r="I12" s="15">
        <v>4.9357996829999999</v>
      </c>
      <c r="J12" s="15">
        <v>9.9875141970000101</v>
      </c>
      <c r="K12" s="15">
        <v>33.0744211553098</v>
      </c>
      <c r="L12" s="16">
        <v>25.457191943575602</v>
      </c>
    </row>
    <row r="13" spans="1:12" ht="15" thickBot="1" x14ac:dyDescent="0.4">
      <c r="A13" s="19" t="s">
        <v>33</v>
      </c>
      <c r="B13" s="20" t="s">
        <v>34</v>
      </c>
      <c r="C13" s="21">
        <v>11.5903370126016</v>
      </c>
      <c r="D13" s="21">
        <v>10.6470694553729</v>
      </c>
      <c r="E13" s="21">
        <v>13.0707904168588</v>
      </c>
      <c r="F13" s="21">
        <v>24.241882391249</v>
      </c>
      <c r="G13" s="21">
        <v>13.4615637976</v>
      </c>
      <c r="H13" s="22">
        <v>5.2831592002737002</v>
      </c>
      <c r="I13" s="21">
        <v>53.836494160000001</v>
      </c>
      <c r="J13" s="21">
        <v>439.96358339199998</v>
      </c>
      <c r="K13" s="21">
        <v>10.9024879920823</v>
      </c>
      <c r="L13" s="22">
        <v>32.553405068791598</v>
      </c>
    </row>
    <row r="14" spans="1:12" x14ac:dyDescent="0.35">
      <c r="A14" s="9" t="s">
        <v>35</v>
      </c>
      <c r="B14" s="13" t="s">
        <v>36</v>
      </c>
      <c r="C14" s="14">
        <v>9.4576537533909804</v>
      </c>
      <c r="D14" s="14" t="s">
        <v>20</v>
      </c>
      <c r="E14" s="15">
        <v>9.7292246311001005</v>
      </c>
      <c r="F14" s="15">
        <v>4.4419439063388602</v>
      </c>
      <c r="G14" s="15">
        <v>11.5582314719323</v>
      </c>
      <c r="H14" s="16">
        <v>5.28003559328595</v>
      </c>
      <c r="I14" s="15">
        <v>0.16118707700000001</v>
      </c>
      <c r="J14" s="15">
        <v>0.99688571599999998</v>
      </c>
      <c r="K14" s="15">
        <v>13.9185617669545</v>
      </c>
      <c r="L14" s="16">
        <v>8.9635683148717291</v>
      </c>
    </row>
    <row r="15" spans="1:12" x14ac:dyDescent="0.35">
      <c r="A15" s="9" t="s">
        <v>37</v>
      </c>
      <c r="B15" s="13" t="s">
        <v>38</v>
      </c>
      <c r="C15" s="14">
        <v>1.84352008763492</v>
      </c>
      <c r="D15" s="14">
        <v>1.82999570856034</v>
      </c>
      <c r="E15" s="15">
        <v>2.6138314461142702</v>
      </c>
      <c r="F15" s="15">
        <v>15.353984925902401</v>
      </c>
      <c r="G15" s="15">
        <v>29.6479917320097</v>
      </c>
      <c r="H15" s="16">
        <v>3.2127129441880702</v>
      </c>
      <c r="I15" s="15" t="s">
        <v>20</v>
      </c>
      <c r="J15" s="15" t="s">
        <v>20</v>
      </c>
      <c r="K15" s="15" t="s">
        <v>20</v>
      </c>
      <c r="L15" s="16">
        <v>18.945126708223899</v>
      </c>
    </row>
    <row r="16" spans="1:12" x14ac:dyDescent="0.35">
      <c r="A16" s="9" t="s">
        <v>39</v>
      </c>
      <c r="B16" s="13" t="s">
        <v>40</v>
      </c>
      <c r="C16" s="14">
        <v>2.6221459534578599</v>
      </c>
      <c r="D16" s="14">
        <v>1.6774469187099999E-2</v>
      </c>
      <c r="E16" s="15">
        <v>2.8278558949197401</v>
      </c>
      <c r="F16" s="15">
        <v>39.091020275318797</v>
      </c>
      <c r="G16" s="15">
        <v>13.680114593198001</v>
      </c>
      <c r="H16" s="16">
        <v>2.1120992138872099</v>
      </c>
      <c r="I16" s="15">
        <v>2.4802536E-2</v>
      </c>
      <c r="J16" s="15">
        <v>0.34926842200000002</v>
      </c>
      <c r="K16" s="15">
        <v>6.6304361430806402</v>
      </c>
      <c r="L16" s="16">
        <v>15.939840046593501</v>
      </c>
    </row>
    <row r="17" spans="1:12" x14ac:dyDescent="0.35">
      <c r="A17" s="9" t="s">
        <v>41</v>
      </c>
      <c r="B17" s="17" t="s">
        <v>42</v>
      </c>
      <c r="C17" s="11">
        <v>0.22648447314478001</v>
      </c>
      <c r="D17" s="11">
        <v>1.4779646864999999E-2</v>
      </c>
      <c r="E17" s="11">
        <v>0.24036354389288</v>
      </c>
      <c r="F17" s="11">
        <v>4.1646531943385403</v>
      </c>
      <c r="G17" s="11">
        <v>17.920725021187501</v>
      </c>
      <c r="H17" s="12">
        <v>21.943050873357301</v>
      </c>
      <c r="I17" s="11" t="s">
        <v>20</v>
      </c>
      <c r="J17" s="11" t="s">
        <v>20</v>
      </c>
      <c r="K17" s="11" t="s">
        <v>20</v>
      </c>
      <c r="L17" s="12">
        <v>33.337277507167499</v>
      </c>
    </row>
    <row r="18" spans="1:12" x14ac:dyDescent="0.35">
      <c r="A18" s="9" t="s">
        <v>43</v>
      </c>
      <c r="B18" s="17" t="s">
        <v>44</v>
      </c>
      <c r="C18" s="11">
        <v>7.5226840173099996E-2</v>
      </c>
      <c r="D18" s="11">
        <v>5.0430580962769998E-2</v>
      </c>
      <c r="E18" s="11">
        <v>0.64917554293846003</v>
      </c>
      <c r="F18" s="11">
        <v>53.267862739831997</v>
      </c>
      <c r="G18" s="11">
        <v>7.6770561929818104</v>
      </c>
      <c r="H18" s="12">
        <v>3.5396387386781298</v>
      </c>
      <c r="I18" s="11">
        <v>0.95036888200000003</v>
      </c>
      <c r="J18" s="11">
        <v>24.345701336000001</v>
      </c>
      <c r="K18" s="11">
        <v>3.7569823051951499</v>
      </c>
      <c r="L18" s="12">
        <v>72.385203029532406</v>
      </c>
    </row>
    <row r="19" spans="1:12" x14ac:dyDescent="0.35">
      <c r="A19" s="9" t="s">
        <v>45</v>
      </c>
      <c r="B19" s="17" t="s">
        <v>46</v>
      </c>
      <c r="C19" s="11">
        <v>14.069399059460901</v>
      </c>
      <c r="D19" s="11">
        <v>0.33569601419959999</v>
      </c>
      <c r="E19" s="11">
        <v>14.6323111822788</v>
      </c>
      <c r="F19" s="11">
        <v>47.231067189572499</v>
      </c>
      <c r="G19" s="11">
        <v>7.8400039165648998</v>
      </c>
      <c r="H19" s="12">
        <v>0.41824110731731001</v>
      </c>
      <c r="I19" s="11" t="s">
        <v>20</v>
      </c>
      <c r="J19" s="11" t="s">
        <v>20</v>
      </c>
      <c r="K19" s="11" t="s">
        <v>20</v>
      </c>
      <c r="L19" s="12">
        <v>34.144043149106501</v>
      </c>
    </row>
    <row r="20" spans="1:12" x14ac:dyDescent="0.35">
      <c r="A20" s="9" t="s">
        <v>47</v>
      </c>
      <c r="B20" s="17" t="s">
        <v>48</v>
      </c>
      <c r="C20" s="11">
        <v>5.4126350162840002E-2</v>
      </c>
      <c r="D20" s="11">
        <v>6.5946775214399999E-3</v>
      </c>
      <c r="E20" s="11">
        <v>1.1282571925424201</v>
      </c>
      <c r="F20" s="11">
        <v>25.281372808743701</v>
      </c>
      <c r="G20" s="11">
        <v>20.379352901570901</v>
      </c>
      <c r="H20" s="12">
        <v>7.1914127244977797</v>
      </c>
      <c r="I20" s="11" t="s">
        <v>20</v>
      </c>
      <c r="J20" s="11" t="s">
        <v>20</v>
      </c>
      <c r="K20" s="11" t="s">
        <v>20</v>
      </c>
      <c r="L20" s="12">
        <v>42.538703058901902</v>
      </c>
    </row>
    <row r="21" spans="1:12" x14ac:dyDescent="0.35">
      <c r="A21" s="9" t="s">
        <v>49</v>
      </c>
      <c r="B21" s="17" t="s">
        <v>50</v>
      </c>
      <c r="C21" s="11">
        <v>3.14447758182855</v>
      </c>
      <c r="D21" s="11">
        <v>3.1402107220948898</v>
      </c>
      <c r="E21" s="11">
        <v>3.7599894848541702</v>
      </c>
      <c r="F21" s="11">
        <v>38.490763632645503</v>
      </c>
      <c r="G21" s="11">
        <v>12.0687862030363</v>
      </c>
      <c r="H21" s="12">
        <v>3.88334870702211</v>
      </c>
      <c r="I21" s="11" t="s">
        <v>20</v>
      </c>
      <c r="J21" s="11" t="s">
        <v>20</v>
      </c>
      <c r="K21" s="11" t="s">
        <v>20</v>
      </c>
      <c r="L21" s="12">
        <v>40.733590506417997</v>
      </c>
    </row>
    <row r="22" spans="1:12" ht="15" thickBot="1" x14ac:dyDescent="0.4">
      <c r="A22" s="9" t="s">
        <v>51</v>
      </c>
      <c r="B22" s="13" t="s">
        <v>52</v>
      </c>
      <c r="C22" s="14">
        <v>0.62595823160749997</v>
      </c>
      <c r="D22" s="14">
        <v>0</v>
      </c>
      <c r="E22" s="15">
        <v>2.0946417660519101</v>
      </c>
      <c r="F22" s="15">
        <v>0.20831678711619001</v>
      </c>
      <c r="G22" s="15">
        <v>47.969576644930697</v>
      </c>
      <c r="H22" s="16">
        <v>3.11224921782813</v>
      </c>
      <c r="I22" s="15">
        <v>5.8158070000000001E-3</v>
      </c>
      <c r="J22" s="15">
        <v>0.155365167</v>
      </c>
      <c r="K22" s="15">
        <v>3.6082465911888599</v>
      </c>
      <c r="L22" s="16">
        <v>23.584652111701001</v>
      </c>
    </row>
    <row r="23" spans="1:12" ht="15" thickBot="1" x14ac:dyDescent="0.4">
      <c r="A23" s="19" t="s">
        <v>33</v>
      </c>
      <c r="B23" s="20" t="s">
        <v>53</v>
      </c>
      <c r="C23" s="21">
        <v>4.1821285185074499</v>
      </c>
      <c r="D23" s="21">
        <v>0.83069242524602005</v>
      </c>
      <c r="E23" s="21">
        <v>4.8437177777940397</v>
      </c>
      <c r="F23" s="21">
        <v>37.051669563551101</v>
      </c>
      <c r="G23" s="21">
        <v>14.1158787895577</v>
      </c>
      <c r="H23" s="22">
        <v>4.2378659955111004</v>
      </c>
      <c r="I23" s="21">
        <v>1.1421743019999999</v>
      </c>
      <c r="J23" s="21">
        <v>25.847220641</v>
      </c>
      <c r="K23" s="21">
        <v>4.2319374124992599</v>
      </c>
      <c r="L23" s="22">
        <v>32.450369237137998</v>
      </c>
    </row>
    <row r="24" spans="1:12" x14ac:dyDescent="0.35">
      <c r="A24" s="9" t="s">
        <v>54</v>
      </c>
      <c r="B24" s="13" t="s">
        <v>55</v>
      </c>
      <c r="C24" s="14">
        <v>1.4702344549077599</v>
      </c>
      <c r="D24" s="14">
        <v>0.83708256765332001</v>
      </c>
      <c r="E24" s="15">
        <v>1.4702344549077599</v>
      </c>
      <c r="F24" s="15">
        <v>1.9163557748039999E-2</v>
      </c>
      <c r="G24" s="15">
        <v>21.398947527677599</v>
      </c>
      <c r="H24" s="16">
        <v>2.0815824415569102</v>
      </c>
      <c r="I24" s="15">
        <v>1.3440835999999999E-2</v>
      </c>
      <c r="J24" s="15">
        <v>0.190331944</v>
      </c>
      <c r="K24" s="15">
        <v>6.5959918689826997</v>
      </c>
      <c r="L24" s="16">
        <v>12.9065736953734</v>
      </c>
    </row>
    <row r="25" spans="1:12" x14ac:dyDescent="0.35">
      <c r="A25" s="9" t="s">
        <v>56</v>
      </c>
      <c r="B25" s="13" t="s">
        <v>57</v>
      </c>
      <c r="C25" s="14">
        <v>7.6304044826258099</v>
      </c>
      <c r="D25" s="14">
        <v>0.68529416912259</v>
      </c>
      <c r="E25" s="15">
        <v>9.1904438082054298</v>
      </c>
      <c r="F25" s="15">
        <v>9.6100390689760007E-2</v>
      </c>
      <c r="G25" s="15">
        <v>4.5806023145868497</v>
      </c>
      <c r="H25" s="16">
        <v>22.6116889642019</v>
      </c>
      <c r="I25" s="15" t="s">
        <v>20</v>
      </c>
      <c r="J25" s="15" t="s">
        <v>20</v>
      </c>
      <c r="K25" s="15" t="s">
        <v>20</v>
      </c>
      <c r="L25" s="16">
        <v>151.45587886897999</v>
      </c>
    </row>
    <row r="26" spans="1:12" x14ac:dyDescent="0.35">
      <c r="A26" s="9" t="s">
        <v>58</v>
      </c>
      <c r="B26" s="13" t="s">
        <v>59</v>
      </c>
      <c r="C26" s="14">
        <v>0.49223434174816</v>
      </c>
      <c r="D26" s="14">
        <v>7.6791490312319993E-2</v>
      </c>
      <c r="E26" s="15">
        <v>0.50390734084299005</v>
      </c>
      <c r="F26" s="15">
        <v>60.653235505392402</v>
      </c>
      <c r="G26" s="15">
        <v>0.56236989730853004</v>
      </c>
      <c r="H26" s="16">
        <v>5.6001937152540003E-2</v>
      </c>
      <c r="I26" s="15" t="s">
        <v>20</v>
      </c>
      <c r="J26" s="15" t="s">
        <v>20</v>
      </c>
      <c r="K26" s="15" t="s">
        <v>20</v>
      </c>
      <c r="L26" s="16">
        <v>32.800712006317397</v>
      </c>
    </row>
    <row r="27" spans="1:12" x14ac:dyDescent="0.35">
      <c r="A27" s="9" t="s">
        <v>60</v>
      </c>
      <c r="B27" s="13" t="s">
        <v>61</v>
      </c>
      <c r="C27" s="14">
        <v>1.8895683117806601</v>
      </c>
      <c r="D27" s="14">
        <v>1.5319605469156601</v>
      </c>
      <c r="E27" s="15">
        <v>2.5455368519251</v>
      </c>
      <c r="F27" s="15">
        <v>10.0811039729464</v>
      </c>
      <c r="G27" s="15">
        <v>18.466240593901901</v>
      </c>
      <c r="H27" s="16">
        <v>13.3824960708285</v>
      </c>
      <c r="I27" s="15">
        <v>0.77176669799999997</v>
      </c>
      <c r="J27" s="15">
        <v>21.743595276000001</v>
      </c>
      <c r="K27" s="15">
        <v>3.4277339129222599</v>
      </c>
      <c r="L27" s="16">
        <v>8.7967536845139307</v>
      </c>
    </row>
    <row r="28" spans="1:12" x14ac:dyDescent="0.35">
      <c r="A28" s="9" t="s">
        <v>62</v>
      </c>
      <c r="B28" s="13" t="s">
        <v>63</v>
      </c>
      <c r="C28" s="14">
        <v>19.653297186026901</v>
      </c>
      <c r="D28" s="14">
        <v>14.030792907362599</v>
      </c>
      <c r="E28" s="15">
        <v>21.095650023773501</v>
      </c>
      <c r="F28" s="15">
        <v>2.2558984034257401</v>
      </c>
      <c r="G28" s="15">
        <v>15.3716268427749</v>
      </c>
      <c r="H28" s="16">
        <v>8.5478831589968092</v>
      </c>
      <c r="I28" s="15">
        <v>2.3919114650000002</v>
      </c>
      <c r="J28" s="15">
        <v>23.053967903</v>
      </c>
      <c r="K28" s="15">
        <v>9.3999953014317903</v>
      </c>
      <c r="L28" s="16">
        <v>13.1718586057059</v>
      </c>
    </row>
    <row r="29" spans="1:12" x14ac:dyDescent="0.35">
      <c r="A29" s="9" t="s">
        <v>64</v>
      </c>
      <c r="B29" s="13" t="s">
        <v>65</v>
      </c>
      <c r="C29" s="14">
        <v>3.6530554641174602</v>
      </c>
      <c r="D29" s="14">
        <v>1.5890750307631401</v>
      </c>
      <c r="E29" s="15">
        <v>4.2756116918249196</v>
      </c>
      <c r="F29" s="15">
        <v>3.95212180438548</v>
      </c>
      <c r="G29" s="15">
        <v>26.023866094583902</v>
      </c>
      <c r="H29" s="16">
        <v>16.686360274830498</v>
      </c>
      <c r="I29" s="15">
        <v>0.48925545100000001</v>
      </c>
      <c r="J29" s="15">
        <v>7.0659629319999997</v>
      </c>
      <c r="K29" s="15">
        <v>6.4757287770909997</v>
      </c>
      <c r="L29" s="16">
        <v>31.461566902023499</v>
      </c>
    </row>
    <row r="30" spans="1:12" x14ac:dyDescent="0.35">
      <c r="A30" s="9" t="s">
        <v>66</v>
      </c>
      <c r="B30" s="13" t="s">
        <v>67</v>
      </c>
      <c r="C30" s="14">
        <v>28.1066624766971</v>
      </c>
      <c r="D30" s="14">
        <v>6.4294457404038301</v>
      </c>
      <c r="E30" s="15">
        <v>28.671241407699402</v>
      </c>
      <c r="F30" s="15">
        <v>1.02287621616341</v>
      </c>
      <c r="G30" s="15">
        <v>22.304088968003999</v>
      </c>
      <c r="H30" s="16">
        <v>9.0124829058303106</v>
      </c>
      <c r="I30" s="15">
        <v>0.49767468399999998</v>
      </c>
      <c r="J30" s="15">
        <v>6.38107837300001</v>
      </c>
      <c r="K30" s="15">
        <v>7.2349549384325202</v>
      </c>
      <c r="L30" s="16">
        <v>39.384822780867196</v>
      </c>
    </row>
    <row r="31" spans="1:12" x14ac:dyDescent="0.35">
      <c r="A31" s="9" t="s">
        <v>68</v>
      </c>
      <c r="B31" s="13" t="s">
        <v>69</v>
      </c>
      <c r="C31" s="14">
        <v>3.0538174252927899</v>
      </c>
      <c r="D31" s="14">
        <v>2.5196581446774098</v>
      </c>
      <c r="E31" s="15">
        <v>3.5820292547441301</v>
      </c>
      <c r="F31" s="15">
        <v>3.6480456340060101</v>
      </c>
      <c r="G31" s="15">
        <v>6.7644528938067401</v>
      </c>
      <c r="H31" s="16">
        <v>6.2430508804182301</v>
      </c>
      <c r="I31" s="15">
        <v>0.65931972400000005</v>
      </c>
      <c r="J31" s="15">
        <v>4.2418250909999999</v>
      </c>
      <c r="K31" s="15">
        <v>13.4523616193128</v>
      </c>
      <c r="L31" s="16">
        <v>21.213780917650901</v>
      </c>
    </row>
    <row r="32" spans="1:12" x14ac:dyDescent="0.35">
      <c r="A32" s="9" t="s">
        <v>70</v>
      </c>
      <c r="B32" s="13" t="s">
        <v>71</v>
      </c>
      <c r="C32" s="14">
        <v>7.7979838741376897</v>
      </c>
      <c r="D32" s="14">
        <v>6.0882482650262597</v>
      </c>
      <c r="E32" s="15">
        <v>8.4387830267914392</v>
      </c>
      <c r="F32" s="15">
        <v>2.43710569621E-3</v>
      </c>
      <c r="G32" s="15">
        <v>26.859177014078</v>
      </c>
      <c r="H32" s="16">
        <v>0.81636111901352004</v>
      </c>
      <c r="I32" s="15">
        <v>7.3207425000000007E-2</v>
      </c>
      <c r="J32" s="15">
        <v>0.86867705200000001</v>
      </c>
      <c r="K32" s="15">
        <v>7.7724420337803197</v>
      </c>
      <c r="L32" s="16">
        <v>106.342977552677</v>
      </c>
    </row>
    <row r="33" spans="1:12" x14ac:dyDescent="0.35">
      <c r="A33" s="9" t="s">
        <v>72</v>
      </c>
      <c r="B33" s="13" t="s">
        <v>73</v>
      </c>
      <c r="C33" s="14">
        <v>3.0233986537315798</v>
      </c>
      <c r="D33" s="14">
        <v>1.8559027120034</v>
      </c>
      <c r="E33" s="15">
        <v>3.05090203823563</v>
      </c>
      <c r="F33" s="15">
        <v>3.1952475603238399</v>
      </c>
      <c r="G33" s="15">
        <v>5.5084299692907601</v>
      </c>
      <c r="H33" s="16">
        <v>0.25841039213167999</v>
      </c>
      <c r="I33" s="15" t="s">
        <v>20</v>
      </c>
      <c r="J33" s="15" t="s">
        <v>20</v>
      </c>
      <c r="K33" s="15" t="s">
        <v>20</v>
      </c>
      <c r="L33" s="16">
        <v>23.7137457843527</v>
      </c>
    </row>
    <row r="34" spans="1:12" x14ac:dyDescent="0.35">
      <c r="A34" s="9" t="s">
        <v>74</v>
      </c>
      <c r="B34" s="10" t="s">
        <v>75</v>
      </c>
      <c r="C34" s="11">
        <v>0.21062751150459999</v>
      </c>
      <c r="D34" s="11">
        <v>0.21062751150459999</v>
      </c>
      <c r="E34" s="11">
        <v>0.21340655102364001</v>
      </c>
      <c r="F34" s="11">
        <v>92.298712982853104</v>
      </c>
      <c r="G34" s="11">
        <v>1.4945987957580001E-2</v>
      </c>
      <c r="H34" s="12">
        <v>1.2248761800099999E-3</v>
      </c>
      <c r="I34" s="11" t="s">
        <v>20</v>
      </c>
      <c r="J34" s="11" t="s">
        <v>20</v>
      </c>
      <c r="K34" s="11" t="s">
        <v>20</v>
      </c>
      <c r="L34" s="12">
        <v>62.848011256841403</v>
      </c>
    </row>
    <row r="35" spans="1:12" x14ac:dyDescent="0.35">
      <c r="A35" s="9" t="s">
        <v>76</v>
      </c>
      <c r="B35" s="13" t="s">
        <v>77</v>
      </c>
      <c r="C35" s="14">
        <v>7.2188102986704399</v>
      </c>
      <c r="D35" s="14">
        <v>1.66675777806702</v>
      </c>
      <c r="E35" s="15">
        <v>7.2330199419790704</v>
      </c>
      <c r="F35" s="15">
        <v>14.808738966439201</v>
      </c>
      <c r="G35" s="15">
        <v>3.8449349025390398</v>
      </c>
      <c r="H35" s="16">
        <v>0.36640437217848998</v>
      </c>
      <c r="I35" s="15">
        <v>1.1207595180000001</v>
      </c>
      <c r="J35" s="15">
        <v>19.235697923</v>
      </c>
      <c r="K35" s="15">
        <v>5.5056707251168104</v>
      </c>
      <c r="L35" s="16">
        <v>14.0012602507501</v>
      </c>
    </row>
    <row r="36" spans="1:12" x14ac:dyDescent="0.35">
      <c r="A36" s="9" t="s">
        <v>78</v>
      </c>
      <c r="B36" s="13" t="s">
        <v>79</v>
      </c>
      <c r="C36" s="14">
        <v>16.667097780420999</v>
      </c>
      <c r="D36" s="14">
        <v>10.589255435624301</v>
      </c>
      <c r="E36" s="15">
        <v>17.331251026313101</v>
      </c>
      <c r="F36" s="15">
        <v>7.0183675659756197</v>
      </c>
      <c r="G36" s="15">
        <v>10.523169537520401</v>
      </c>
      <c r="H36" s="16">
        <v>1.77097684809957</v>
      </c>
      <c r="I36" s="15">
        <v>1.9320982289999999</v>
      </c>
      <c r="J36" s="15">
        <v>13.699610404</v>
      </c>
      <c r="K36" s="15">
        <v>12.360121816249601</v>
      </c>
      <c r="L36" s="16">
        <v>15.3646935546368</v>
      </c>
    </row>
    <row r="37" spans="1:12" ht="15" thickBot="1" x14ac:dyDescent="0.4">
      <c r="A37" s="9" t="s">
        <v>80</v>
      </c>
      <c r="B37" s="13" t="s">
        <v>81</v>
      </c>
      <c r="C37" s="14">
        <v>24.565264410759799</v>
      </c>
      <c r="D37" s="14">
        <v>22.860741334452001</v>
      </c>
      <c r="E37" s="15">
        <v>25.604805745818901</v>
      </c>
      <c r="F37" s="15">
        <v>1.28613615660812</v>
      </c>
      <c r="G37" s="15">
        <v>15.317772324859201</v>
      </c>
      <c r="H37" s="16">
        <v>1.94987251009096</v>
      </c>
      <c r="I37" s="15">
        <v>1.9453959590000001</v>
      </c>
      <c r="J37" s="15">
        <v>10.578636458</v>
      </c>
      <c r="K37" s="15">
        <v>15.533303445935999</v>
      </c>
      <c r="L37" s="16">
        <v>16.719045429746298</v>
      </c>
    </row>
    <row r="38" spans="1:12" ht="15" thickBot="1" x14ac:dyDescent="0.4">
      <c r="A38" s="19" t="s">
        <v>33</v>
      </c>
      <c r="B38" s="20" t="s">
        <v>82</v>
      </c>
      <c r="C38" s="21">
        <v>13.0491068941985</v>
      </c>
      <c r="D38" s="21">
        <v>7.8200972690140498</v>
      </c>
      <c r="E38" s="21">
        <v>13.7626518228876</v>
      </c>
      <c r="F38" s="21">
        <v>9.7793256850988008</v>
      </c>
      <c r="G38" s="21">
        <v>14.763796335142899</v>
      </c>
      <c r="H38" s="22">
        <v>6.8005099121155297</v>
      </c>
      <c r="I38" s="21">
        <v>9.8948299889999998</v>
      </c>
      <c r="J38" s="21">
        <v>107.059383356</v>
      </c>
      <c r="K38" s="21">
        <v>8.4604305445683394</v>
      </c>
      <c r="L38" s="22">
        <v>16.419953496698099</v>
      </c>
    </row>
    <row r="39" spans="1:12" x14ac:dyDescent="0.35">
      <c r="A39" s="9" t="s">
        <v>83</v>
      </c>
      <c r="B39" s="10" t="s">
        <v>84</v>
      </c>
      <c r="C39" s="11">
        <v>2.5784857259150802</v>
      </c>
      <c r="D39" s="11">
        <v>3.17236612578197</v>
      </c>
      <c r="E39" s="11">
        <v>3.3042472905862299</v>
      </c>
      <c r="F39" s="11">
        <v>1.7464728657754101</v>
      </c>
      <c r="G39" s="11">
        <v>32.314466540465801</v>
      </c>
      <c r="H39" s="12">
        <v>7.0841688359548503</v>
      </c>
      <c r="I39" s="11" t="s">
        <v>20</v>
      </c>
      <c r="J39" s="11" t="s">
        <v>20</v>
      </c>
      <c r="K39" s="11" t="s">
        <v>20</v>
      </c>
      <c r="L39" s="12">
        <v>25.542566668697098</v>
      </c>
    </row>
    <row r="40" spans="1:12" x14ac:dyDescent="0.35">
      <c r="A40" s="9" t="s">
        <v>85</v>
      </c>
      <c r="B40" s="13" t="s">
        <v>86</v>
      </c>
      <c r="C40" s="14">
        <v>6.70320143014201</v>
      </c>
      <c r="D40" s="14">
        <v>2.3979124251736899</v>
      </c>
      <c r="E40" s="15">
        <v>7.1740254419441296</v>
      </c>
      <c r="F40" s="15">
        <v>4.3687078703326501</v>
      </c>
      <c r="G40" s="15">
        <v>22.9265528036156</v>
      </c>
      <c r="H40" s="16">
        <v>6.1498311910504704</v>
      </c>
      <c r="I40" s="15">
        <v>4.1885377100000003</v>
      </c>
      <c r="J40" s="15">
        <v>160.31325547200001</v>
      </c>
      <c r="K40" s="15">
        <v>2.5461957763377798</v>
      </c>
      <c r="L40" s="16">
        <v>18.906438533826201</v>
      </c>
    </row>
    <row r="41" spans="1:12" x14ac:dyDescent="0.35">
      <c r="A41" s="9" t="s">
        <v>87</v>
      </c>
      <c r="B41" s="10" t="s">
        <v>88</v>
      </c>
      <c r="C41" s="11">
        <v>0.38737703470608997</v>
      </c>
      <c r="D41" s="11">
        <v>0.34520117121061999</v>
      </c>
      <c r="E41" s="11">
        <v>0.38740994832239001</v>
      </c>
      <c r="F41" s="11">
        <v>9.3470024407940997</v>
      </c>
      <c r="G41" s="11">
        <v>37.542432702886899</v>
      </c>
      <c r="H41" s="12">
        <v>2.8531551215219801</v>
      </c>
      <c r="I41" s="11">
        <v>0.82181373199999996</v>
      </c>
      <c r="J41" s="11">
        <v>68.260099174000004</v>
      </c>
      <c r="K41" s="11">
        <v>1.1896221419320601</v>
      </c>
      <c r="L41" s="12" t="s">
        <v>20</v>
      </c>
    </row>
    <row r="42" spans="1:12" x14ac:dyDescent="0.35">
      <c r="A42" s="9" t="s">
        <v>89</v>
      </c>
      <c r="B42" s="10" t="s">
        <v>90</v>
      </c>
      <c r="C42" s="11">
        <v>11.2577086999458</v>
      </c>
      <c r="D42" s="11">
        <v>0.17773074306186001</v>
      </c>
      <c r="E42" s="11">
        <v>14.782035594398399</v>
      </c>
      <c r="F42" s="11">
        <v>24.618294383851499</v>
      </c>
      <c r="G42" s="11">
        <v>20.457756564008399</v>
      </c>
      <c r="H42" s="12">
        <v>0.3982443457557</v>
      </c>
      <c r="I42" s="11">
        <v>0.12820931799999999</v>
      </c>
      <c r="J42" s="11">
        <v>5.880219598</v>
      </c>
      <c r="K42" s="11">
        <v>2.13382432899536</v>
      </c>
      <c r="L42" s="12">
        <v>30.438463198411998</v>
      </c>
    </row>
    <row r="43" spans="1:12" x14ac:dyDescent="0.35">
      <c r="A43" s="9" t="s">
        <v>91</v>
      </c>
      <c r="B43" s="13" t="s">
        <v>92</v>
      </c>
      <c r="C43" s="14">
        <v>2.3167092431724599</v>
      </c>
      <c r="D43" s="14">
        <v>0.85595659250616996</v>
      </c>
      <c r="E43" s="15">
        <v>3.2782150392068998</v>
      </c>
      <c r="F43" s="15">
        <v>1.4151361528778299</v>
      </c>
      <c r="G43" s="15">
        <v>38.280033107721401</v>
      </c>
      <c r="H43" s="16">
        <v>3.2162878985113501</v>
      </c>
      <c r="I43" s="15">
        <v>2.8701414089999999</v>
      </c>
      <c r="J43" s="15">
        <v>105.839982089</v>
      </c>
      <c r="K43" s="15">
        <v>2.6401785929833901</v>
      </c>
      <c r="L43" s="16">
        <v>36.672249302902998</v>
      </c>
    </row>
    <row r="44" spans="1:12" ht="15" thickBot="1" x14ac:dyDescent="0.4">
      <c r="A44" s="9" t="s">
        <v>93</v>
      </c>
      <c r="B44" s="13" t="s">
        <v>94</v>
      </c>
      <c r="C44" s="14">
        <v>2.6281997660834699</v>
      </c>
      <c r="D44" s="14">
        <v>1.4411921352758299</v>
      </c>
      <c r="E44" s="15">
        <v>2.9413340858489798</v>
      </c>
      <c r="F44" s="15">
        <v>0.69078170854148002</v>
      </c>
      <c r="G44" s="15">
        <v>44.8479397649375</v>
      </c>
      <c r="H44" s="16">
        <v>2.3693255020859398</v>
      </c>
      <c r="I44" s="15">
        <v>2.27656978</v>
      </c>
      <c r="J44" s="15">
        <v>57.357043828999998</v>
      </c>
      <c r="K44" s="15">
        <v>3.81759488017412</v>
      </c>
      <c r="L44" s="16">
        <v>49.040294737230802</v>
      </c>
    </row>
    <row r="45" spans="1:12" ht="15" thickBot="1" x14ac:dyDescent="0.4">
      <c r="A45" s="19" t="s">
        <v>33</v>
      </c>
      <c r="B45" s="20" t="s">
        <v>95</v>
      </c>
      <c r="C45" s="21">
        <v>2.9110653650981599</v>
      </c>
      <c r="D45" s="21">
        <v>1.7203519751070699</v>
      </c>
      <c r="E45" s="21">
        <v>3.48169491911439</v>
      </c>
      <c r="F45" s="21">
        <v>3.9308622296074098</v>
      </c>
      <c r="G45" s="21">
        <v>34.3095956357174</v>
      </c>
      <c r="H45" s="22">
        <v>4.5875922002405902</v>
      </c>
      <c r="I45" s="21">
        <v>10.285271949</v>
      </c>
      <c r="J45" s="21">
        <v>397.65060016199999</v>
      </c>
      <c r="K45" s="21">
        <v>2.5212962752639099</v>
      </c>
      <c r="L45" s="22">
        <v>24.870477871141301</v>
      </c>
    </row>
    <row r="46" spans="1:12" x14ac:dyDescent="0.35">
      <c r="A46" s="9" t="s">
        <v>96</v>
      </c>
      <c r="B46" s="13" t="s">
        <v>97</v>
      </c>
      <c r="C46" s="14">
        <v>13.6954732327792</v>
      </c>
      <c r="D46" s="14">
        <v>9.4872627763216997</v>
      </c>
      <c r="E46" s="15">
        <v>14.509222263676699</v>
      </c>
      <c r="F46" s="15">
        <v>4.5869604585670603</v>
      </c>
      <c r="G46" s="15">
        <v>1.7563934514557999</v>
      </c>
      <c r="H46" s="16">
        <v>1.84511034115756</v>
      </c>
      <c r="I46" s="15">
        <v>0.60563977700000005</v>
      </c>
      <c r="J46" s="15">
        <v>3.666055874</v>
      </c>
      <c r="K46" s="15">
        <v>14.1779711496586</v>
      </c>
      <c r="L46" s="16">
        <v>26.999281506312901</v>
      </c>
    </row>
    <row r="47" spans="1:12" x14ac:dyDescent="0.35">
      <c r="A47" s="9" t="s">
        <v>98</v>
      </c>
      <c r="B47" s="13" t="s">
        <v>99</v>
      </c>
      <c r="C47" s="14">
        <v>3.6518978421152299</v>
      </c>
      <c r="D47" s="14">
        <v>2.6490772017688502</v>
      </c>
      <c r="E47" s="15">
        <v>4.2254480939069001</v>
      </c>
      <c r="F47" s="15">
        <v>3.1208374158917098</v>
      </c>
      <c r="G47" s="15">
        <v>7.1670121539726104</v>
      </c>
      <c r="H47" s="16">
        <v>0.16971132608125999</v>
      </c>
      <c r="I47" s="15">
        <v>0.94258678399999996</v>
      </c>
      <c r="J47" s="15">
        <v>10.040354710000001</v>
      </c>
      <c r="K47" s="15">
        <v>8.5822799339770306</v>
      </c>
      <c r="L47" s="16">
        <v>27.848755878053701</v>
      </c>
    </row>
    <row r="48" spans="1:12" x14ac:dyDescent="0.35">
      <c r="A48" s="9" t="s">
        <v>100</v>
      </c>
      <c r="B48" s="13" t="s">
        <v>101</v>
      </c>
      <c r="C48" s="14">
        <v>4.5265882263620001E-2</v>
      </c>
      <c r="D48" s="14">
        <v>4.5265882263620001E-2</v>
      </c>
      <c r="E48" s="15">
        <v>0.26138506742305001</v>
      </c>
      <c r="F48" s="15">
        <v>0.12527258304260999</v>
      </c>
      <c r="G48" s="15">
        <v>47.727544759888701</v>
      </c>
      <c r="H48" s="16">
        <v>1.5997044563479601</v>
      </c>
      <c r="I48" s="15">
        <v>9.2138210000000005E-3</v>
      </c>
      <c r="J48" s="15">
        <v>0.80144915900000002</v>
      </c>
      <c r="K48" s="15">
        <v>1.1365784829597101</v>
      </c>
      <c r="L48" s="16">
        <v>48.953163697300397</v>
      </c>
    </row>
    <row r="49" spans="1:12" x14ac:dyDescent="0.35">
      <c r="A49" s="9" t="s">
        <v>102</v>
      </c>
      <c r="B49" s="13" t="s">
        <v>103</v>
      </c>
      <c r="C49" s="14">
        <v>6.1480470168893202</v>
      </c>
      <c r="D49" s="14">
        <v>6.0075730498882001</v>
      </c>
      <c r="E49" s="15">
        <v>6.9836114056566903</v>
      </c>
      <c r="F49" s="15">
        <v>1.47101390227054</v>
      </c>
      <c r="G49" s="15">
        <v>31.146051159688898</v>
      </c>
      <c r="H49" s="16">
        <v>7.47114728593347</v>
      </c>
      <c r="I49" s="15">
        <v>3.1771540690000002</v>
      </c>
      <c r="J49" s="15">
        <v>29.111631524</v>
      </c>
      <c r="K49" s="15">
        <v>9.8398066407576206</v>
      </c>
      <c r="L49" s="16">
        <v>22.594383702902299</v>
      </c>
    </row>
    <row r="50" spans="1:12" x14ac:dyDescent="0.35">
      <c r="A50" s="9" t="s">
        <v>104</v>
      </c>
      <c r="B50" s="13" t="s">
        <v>105</v>
      </c>
      <c r="C50" s="14">
        <v>7.6288333650181697</v>
      </c>
      <c r="D50" s="14">
        <v>6.2733675644592202</v>
      </c>
      <c r="E50" s="15">
        <v>8.1869437949029695</v>
      </c>
      <c r="F50" s="15">
        <v>14.427429895185201</v>
      </c>
      <c r="G50" s="15">
        <v>11.1116983999691</v>
      </c>
      <c r="H50" s="16">
        <v>0.43273600447263999</v>
      </c>
      <c r="I50" s="15">
        <v>2.3705395000000001E-2</v>
      </c>
      <c r="J50" s="15">
        <v>0.44450833699999998</v>
      </c>
      <c r="K50" s="15">
        <v>5.0629431346964404</v>
      </c>
      <c r="L50" s="16">
        <v>18.864515910934099</v>
      </c>
    </row>
    <row r="51" spans="1:12" x14ac:dyDescent="0.35">
      <c r="A51" s="9" t="s">
        <v>106</v>
      </c>
      <c r="B51" s="10" t="s">
        <v>107</v>
      </c>
      <c r="C51" s="11">
        <v>2.9906232657633001</v>
      </c>
      <c r="D51" s="11">
        <v>2.8397728208629101</v>
      </c>
      <c r="E51" s="11">
        <v>6.3578052942393599</v>
      </c>
      <c r="F51" s="11">
        <v>12.095514533757999</v>
      </c>
      <c r="G51" s="11">
        <v>15.5850157915505</v>
      </c>
      <c r="H51" s="12">
        <v>3.0573424846217598</v>
      </c>
      <c r="I51" s="11">
        <v>2.9576345100000001</v>
      </c>
      <c r="J51" s="11">
        <v>44.703318451999998</v>
      </c>
      <c r="K51" s="11">
        <v>6.2055714923663299</v>
      </c>
      <c r="L51" s="12">
        <v>34.364464184445403</v>
      </c>
    </row>
    <row r="52" spans="1:12" x14ac:dyDescent="0.35">
      <c r="A52" s="9" t="s">
        <v>108</v>
      </c>
      <c r="B52" s="13" t="s">
        <v>109</v>
      </c>
      <c r="C52" s="14">
        <v>1.0029122992563499</v>
      </c>
      <c r="D52" s="14">
        <v>0.76781553135096003</v>
      </c>
      <c r="E52" s="15">
        <v>1.1305837451340699</v>
      </c>
      <c r="F52" s="15">
        <v>32.290460662202896</v>
      </c>
      <c r="G52" s="15">
        <v>8.86753527094913</v>
      </c>
      <c r="H52" s="16">
        <v>9.9072303538400006E-2</v>
      </c>
      <c r="I52" s="15" t="s">
        <v>20</v>
      </c>
      <c r="J52" s="15" t="s">
        <v>20</v>
      </c>
      <c r="K52" s="15" t="s">
        <v>20</v>
      </c>
      <c r="L52" s="16">
        <v>32.8535685575321</v>
      </c>
    </row>
    <row r="53" spans="1:12" x14ac:dyDescent="0.35">
      <c r="A53" s="9" t="s">
        <v>110</v>
      </c>
      <c r="B53" s="13" t="s">
        <v>111</v>
      </c>
      <c r="C53" s="14">
        <v>11.5897504503198</v>
      </c>
      <c r="D53" s="14">
        <v>11.584873786371899</v>
      </c>
      <c r="E53" s="15">
        <v>11.9428777189367</v>
      </c>
      <c r="F53" s="15">
        <v>4.38250413159576</v>
      </c>
      <c r="G53" s="15">
        <v>2.3722721103669202</v>
      </c>
      <c r="H53" s="16">
        <v>0.11353275278236</v>
      </c>
      <c r="I53" s="15" t="s">
        <v>20</v>
      </c>
      <c r="J53" s="15" t="s">
        <v>20</v>
      </c>
      <c r="K53" s="15" t="s">
        <v>20</v>
      </c>
      <c r="L53" s="16">
        <v>25.755207878278998</v>
      </c>
    </row>
    <row r="54" spans="1:12" x14ac:dyDescent="0.35">
      <c r="A54" s="9" t="s">
        <v>112</v>
      </c>
      <c r="B54" s="13" t="s">
        <v>113</v>
      </c>
      <c r="C54" s="14">
        <v>1.2924951696886899</v>
      </c>
      <c r="D54" s="14">
        <v>1.2924951696886899</v>
      </c>
      <c r="E54" s="15">
        <v>3.8229446115136101</v>
      </c>
      <c r="F54" s="15">
        <v>4.2766078267840699</v>
      </c>
      <c r="G54" s="15">
        <v>21.131537173654799</v>
      </c>
      <c r="H54" s="16">
        <v>3.1313577078639199</v>
      </c>
      <c r="I54" s="15" t="s">
        <v>20</v>
      </c>
      <c r="J54" s="15" t="s">
        <v>20</v>
      </c>
      <c r="K54" s="15" t="s">
        <v>20</v>
      </c>
      <c r="L54" s="16">
        <v>20.291117247808899</v>
      </c>
    </row>
    <row r="55" spans="1:12" x14ac:dyDescent="0.35">
      <c r="A55" s="9" t="s">
        <v>114</v>
      </c>
      <c r="B55" s="13" t="s">
        <v>115</v>
      </c>
      <c r="C55" s="14">
        <v>2.7305775927932601</v>
      </c>
      <c r="D55" s="14">
        <v>1.84521961546805</v>
      </c>
      <c r="E55" s="15">
        <v>4.7219145125217601</v>
      </c>
      <c r="F55" s="15">
        <v>2.9879517211970299</v>
      </c>
      <c r="G55" s="15">
        <v>2.0176279824958701</v>
      </c>
      <c r="H55" s="16">
        <v>0.16604842481082999</v>
      </c>
      <c r="I55" s="15" t="s">
        <v>20</v>
      </c>
      <c r="J55" s="15" t="s">
        <v>20</v>
      </c>
      <c r="K55" s="15" t="s">
        <v>20</v>
      </c>
      <c r="L55" s="16">
        <v>24.668435026659299</v>
      </c>
    </row>
    <row r="56" spans="1:12" x14ac:dyDescent="0.35">
      <c r="A56" s="9" t="s">
        <v>116</v>
      </c>
      <c r="B56" s="13" t="s">
        <v>117</v>
      </c>
      <c r="C56" s="14">
        <v>7.0194392392468803</v>
      </c>
      <c r="D56" s="14">
        <v>6.6151704526880097</v>
      </c>
      <c r="E56" s="15">
        <v>7.33417065033853</v>
      </c>
      <c r="F56" s="15">
        <v>28.3982434246848</v>
      </c>
      <c r="G56" s="15">
        <v>2.0250457102718902</v>
      </c>
      <c r="H56" s="16">
        <v>4.9038334970264197</v>
      </c>
      <c r="I56" s="15">
        <v>0.38476466300000001</v>
      </c>
      <c r="J56" s="15">
        <v>5.2152147229999901</v>
      </c>
      <c r="K56" s="15">
        <v>6.8708228455611096</v>
      </c>
      <c r="L56" s="16">
        <v>11.288756308661601</v>
      </c>
    </row>
    <row r="57" spans="1:12" x14ac:dyDescent="0.35">
      <c r="A57" s="9" t="s">
        <v>118</v>
      </c>
      <c r="B57" s="10" t="s">
        <v>119</v>
      </c>
      <c r="C57" s="11">
        <v>3.0882988743855999</v>
      </c>
      <c r="D57" s="11">
        <v>2.8895444162109398</v>
      </c>
      <c r="E57" s="11">
        <v>7.34388124355005</v>
      </c>
      <c r="F57" s="11">
        <v>2.0318062820275098</v>
      </c>
      <c r="G57" s="11">
        <v>23.4371007101206</v>
      </c>
      <c r="H57" s="12">
        <v>6.3026047816337298</v>
      </c>
      <c r="I57" s="11">
        <v>8.8538050199999994</v>
      </c>
      <c r="J57" s="11">
        <v>164.75068615800001</v>
      </c>
      <c r="K57" s="11">
        <v>5.0999861581472699</v>
      </c>
      <c r="L57" s="12">
        <v>16.586005508006</v>
      </c>
    </row>
    <row r="58" spans="1:12" x14ac:dyDescent="0.35">
      <c r="A58" s="9" t="s">
        <v>120</v>
      </c>
      <c r="B58" s="13" t="s">
        <v>121</v>
      </c>
      <c r="C58" s="14">
        <v>8.3698332219221303</v>
      </c>
      <c r="D58" s="14">
        <v>7.1958681566031801</v>
      </c>
      <c r="E58" s="15">
        <v>9.0967076329349705</v>
      </c>
      <c r="F58" s="15">
        <v>3.3970717551247298</v>
      </c>
      <c r="G58" s="15">
        <v>16.698833716512599</v>
      </c>
      <c r="H58" s="16">
        <v>3.4896354182542102</v>
      </c>
      <c r="I58" s="15">
        <v>1.6304871759999999</v>
      </c>
      <c r="J58" s="15">
        <v>11.629994930000001</v>
      </c>
      <c r="K58" s="15">
        <v>12.2958363275665</v>
      </c>
      <c r="L58" s="16">
        <v>23.5240880802959</v>
      </c>
    </row>
    <row r="59" spans="1:12" x14ac:dyDescent="0.35">
      <c r="A59" s="9" t="s">
        <v>122</v>
      </c>
      <c r="B59" s="13" t="s">
        <v>123</v>
      </c>
      <c r="C59" s="14">
        <v>4.4826484726391698</v>
      </c>
      <c r="D59" s="14">
        <v>4.3491994648336298</v>
      </c>
      <c r="E59" s="15">
        <v>4.8324525199182897</v>
      </c>
      <c r="F59" s="15">
        <v>17.523883835588499</v>
      </c>
      <c r="G59" s="15">
        <v>33.252434842619699</v>
      </c>
      <c r="H59" s="16">
        <v>5.6525644000698501</v>
      </c>
      <c r="I59" s="15">
        <v>0.128120281</v>
      </c>
      <c r="J59" s="15">
        <v>1.284548346</v>
      </c>
      <c r="K59" s="15">
        <v>9.0693796514814196</v>
      </c>
      <c r="L59" s="16">
        <v>18.063353859464598</v>
      </c>
    </row>
    <row r="60" spans="1:12" ht="15" thickBot="1" x14ac:dyDescent="0.4">
      <c r="A60" s="9" t="s">
        <v>124</v>
      </c>
      <c r="B60" s="10" t="s">
        <v>125</v>
      </c>
      <c r="C60" s="11">
        <v>25.0625378807567</v>
      </c>
      <c r="D60" s="11">
        <v>24.487478938047499</v>
      </c>
      <c r="E60" s="11">
        <v>60.786169694907699</v>
      </c>
      <c r="F60" s="11">
        <v>4.6030094807250999</v>
      </c>
      <c r="G60" s="11">
        <v>3.1611660992466999</v>
      </c>
      <c r="H60" s="12">
        <v>0.43532902107062998</v>
      </c>
      <c r="I60" s="11">
        <v>0.764061447</v>
      </c>
      <c r="J60" s="11">
        <v>3.0670818660000001</v>
      </c>
      <c r="K60" s="11">
        <v>19.943431622809701</v>
      </c>
      <c r="L60" s="12">
        <v>31.794313827143899</v>
      </c>
    </row>
    <row r="61" spans="1:12" ht="15" thickBot="1" x14ac:dyDescent="0.4">
      <c r="A61" s="19"/>
      <c r="B61" s="20" t="s">
        <v>126</v>
      </c>
      <c r="C61" s="21">
        <v>3.9923304988838599</v>
      </c>
      <c r="D61" s="21">
        <v>3.7182038065899001</v>
      </c>
      <c r="E61" s="21">
        <v>7.9035583338926196</v>
      </c>
      <c r="F61" s="21">
        <v>5.0350650962281298</v>
      </c>
      <c r="G61" s="21">
        <v>21.1072951152249</v>
      </c>
      <c r="H61" s="22">
        <v>5.1989548438019701</v>
      </c>
      <c r="I61" s="21">
        <v>19.477172942999999</v>
      </c>
      <c r="J61" s="21">
        <v>274.71484407899999</v>
      </c>
      <c r="K61" s="21">
        <v>6.6205647386901996</v>
      </c>
      <c r="L61" s="22">
        <v>20.309661250594601</v>
      </c>
    </row>
    <row r="62" spans="1:12" ht="15" thickBot="1" x14ac:dyDescent="0.4">
      <c r="A62" s="23"/>
      <c r="B62" s="24" t="s">
        <v>127</v>
      </c>
      <c r="C62" s="25">
        <v>6.6738911037488604</v>
      </c>
      <c r="D62" s="25">
        <v>5.3923505594907502</v>
      </c>
      <c r="E62" s="25">
        <v>8.2675277199329802</v>
      </c>
      <c r="F62" s="25">
        <v>13.561440695331701</v>
      </c>
      <c r="G62" s="25">
        <v>22.104881771178199</v>
      </c>
      <c r="H62" s="26">
        <v>5.0439535222735099</v>
      </c>
      <c r="I62" s="25">
        <v>94.635943342999994</v>
      </c>
      <c r="J62" s="25">
        <v>1245.2356316299999</v>
      </c>
      <c r="K62" s="25">
        <v>7.0630607522894104</v>
      </c>
      <c r="L62" s="26">
        <v>24.1793603351096</v>
      </c>
    </row>
    <row r="63" spans="1:12" ht="15" thickBot="1" x14ac:dyDescent="0.4">
      <c r="A63" s="23"/>
      <c r="B63" s="24" t="s">
        <v>128</v>
      </c>
      <c r="C63" s="25">
        <v>17.700488731737199</v>
      </c>
      <c r="D63" s="25" t="s">
        <v>20</v>
      </c>
      <c r="E63" s="25">
        <v>51.323363484087601</v>
      </c>
      <c r="F63" s="25">
        <v>8.5420374916487205</v>
      </c>
      <c r="G63" s="25">
        <v>26.5109793203588</v>
      </c>
      <c r="H63" s="26">
        <v>12.6503165607251</v>
      </c>
      <c r="I63" s="25">
        <v>16403.355079718</v>
      </c>
      <c r="J63" s="25">
        <v>38688.786760994</v>
      </c>
      <c r="K63" s="25">
        <v>29.774400725143401</v>
      </c>
      <c r="L63" s="26">
        <v>29.092718545867399</v>
      </c>
    </row>
    <row r="64" spans="1:12" x14ac:dyDescent="0.35">
      <c r="A64" s="27"/>
      <c r="B64" s="28" t="s">
        <v>129</v>
      </c>
      <c r="C64" s="29">
        <v>7.2311706160265397</v>
      </c>
      <c r="D64" s="29" t="s">
        <v>20</v>
      </c>
      <c r="E64" s="29">
        <v>41.351339488420599</v>
      </c>
      <c r="F64" s="29">
        <v>12.4226062463748</v>
      </c>
      <c r="G64" s="29">
        <v>9.5074678799515109</v>
      </c>
      <c r="H64" s="30">
        <v>37.545188154443302</v>
      </c>
      <c r="I64" s="29">
        <v>614.50400793100005</v>
      </c>
      <c r="J64" s="29">
        <v>2487.8011709100001</v>
      </c>
      <c r="K64" s="29">
        <v>19.807980598497199</v>
      </c>
      <c r="L64" s="30">
        <v>24.914026288133002</v>
      </c>
    </row>
    <row r="65" spans="1:12" x14ac:dyDescent="0.35">
      <c r="A65" s="27"/>
      <c r="B65" s="31" t="s">
        <v>130</v>
      </c>
      <c r="C65" s="32">
        <v>4.41653900329477</v>
      </c>
      <c r="D65" s="32" t="s">
        <v>20</v>
      </c>
      <c r="E65" s="32">
        <v>41.823082094006601</v>
      </c>
      <c r="F65" s="32">
        <v>6.0156476625444197</v>
      </c>
      <c r="G65" s="32">
        <v>13.340901886407099</v>
      </c>
      <c r="H65" s="30">
        <v>15.2779342408194</v>
      </c>
      <c r="I65" s="32">
        <v>4770.6566689900001</v>
      </c>
      <c r="J65" s="32">
        <v>10242.232355292999</v>
      </c>
      <c r="K65" s="32">
        <v>31.777072762434798</v>
      </c>
      <c r="L65" s="30">
        <v>23.806839338583401</v>
      </c>
    </row>
    <row r="66" spans="1:12" ht="15" thickBot="1" x14ac:dyDescent="0.4">
      <c r="A66" s="27"/>
      <c r="B66" s="31" t="s">
        <v>131</v>
      </c>
      <c r="C66" s="29">
        <v>17.3106186147381</v>
      </c>
      <c r="D66" s="29">
        <v>0.19065866139820001</v>
      </c>
      <c r="E66" s="29">
        <v>49.801027737995099</v>
      </c>
      <c r="F66" s="29">
        <v>8.7195097619089807</v>
      </c>
      <c r="G66" s="29">
        <v>26.355191848559901</v>
      </c>
      <c r="H66" s="30">
        <v>12.381376517042799</v>
      </c>
      <c r="I66" s="29">
        <v>16497.991023061</v>
      </c>
      <c r="J66" s="29">
        <v>39934.022392624</v>
      </c>
      <c r="K66" s="29">
        <v>29.235162852572401</v>
      </c>
      <c r="L66" s="30">
        <v>28.851484472523399</v>
      </c>
    </row>
    <row r="67" spans="1:12" x14ac:dyDescent="0.35">
      <c r="A67" s="27"/>
      <c r="B67" s="33" t="s">
        <v>132</v>
      </c>
      <c r="C67" s="34">
        <v>7.7409250210001703</v>
      </c>
      <c r="D67" s="34">
        <v>4.2621615201383696</v>
      </c>
      <c r="E67" s="34">
        <v>8.1456512792138493</v>
      </c>
      <c r="F67" s="34">
        <v>10.659774044773499</v>
      </c>
      <c r="G67" s="34">
        <v>26.847519632547801</v>
      </c>
      <c r="H67" s="35">
        <v>4.21794104443679</v>
      </c>
      <c r="I67" s="34">
        <v>28.846265874</v>
      </c>
      <c r="J67" s="34">
        <v>424.575554501</v>
      </c>
      <c r="K67" s="34">
        <v>6.3619050909686798</v>
      </c>
      <c r="L67" s="35">
        <v>20.694807299167898</v>
      </c>
    </row>
    <row r="68" spans="1:12" x14ac:dyDescent="0.35">
      <c r="A68" s="27"/>
      <c r="B68" s="31" t="s">
        <v>133</v>
      </c>
      <c r="C68" s="32">
        <v>3.52668751339881</v>
      </c>
      <c r="D68" s="32">
        <v>2.3346640226586302</v>
      </c>
      <c r="E68" s="32">
        <v>5.5788948425317004</v>
      </c>
      <c r="F68" s="32">
        <v>5.1257474542381196</v>
      </c>
      <c r="G68" s="32">
        <v>28.056031090401198</v>
      </c>
      <c r="H68" s="30">
        <v>4.4322373979725196</v>
      </c>
      <c r="I68" s="32">
        <v>30.912233960999998</v>
      </c>
      <c r="J68" s="32">
        <v>691.33929337100005</v>
      </c>
      <c r="K68" s="32">
        <v>4.2799818056723096</v>
      </c>
      <c r="L68" s="30">
        <v>22.271628668598101</v>
      </c>
    </row>
    <row r="69" spans="1:12" x14ac:dyDescent="0.35">
      <c r="A69" s="27"/>
      <c r="B69" s="31" t="s">
        <v>134</v>
      </c>
      <c r="C69" s="32">
        <v>17.008387466131499</v>
      </c>
      <c r="D69" s="32">
        <v>12.681887236491299</v>
      </c>
      <c r="E69" s="32">
        <v>17.970911073521201</v>
      </c>
      <c r="F69" s="32">
        <v>11.2293165551617</v>
      </c>
      <c r="G69" s="32">
        <v>12.1709844160514</v>
      </c>
      <c r="H69" s="30">
        <v>4.5480306333848697</v>
      </c>
      <c r="I69" s="32">
        <v>7.0899124540000003</v>
      </c>
      <c r="J69" s="32">
        <v>52.570925572</v>
      </c>
      <c r="K69" s="32">
        <v>11.883695718303899</v>
      </c>
      <c r="L69" s="30">
        <v>15.902045042866799</v>
      </c>
    </row>
    <row r="70" spans="1:12" x14ac:dyDescent="0.35">
      <c r="A70" s="27"/>
      <c r="B70" s="31" t="s">
        <v>135</v>
      </c>
      <c r="C70" s="32">
        <v>3.5985843569603801</v>
      </c>
      <c r="D70" s="32">
        <v>1.71958119204661</v>
      </c>
      <c r="E70" s="32">
        <v>4.0857293635143499</v>
      </c>
      <c r="F70" s="32">
        <v>43.8990486092978</v>
      </c>
      <c r="G70" s="32">
        <v>11.3581743881174</v>
      </c>
      <c r="H70" s="30">
        <v>4.9209908040560801</v>
      </c>
      <c r="I70" s="32">
        <v>4.121446722</v>
      </c>
      <c r="J70" s="32">
        <v>128.34195481</v>
      </c>
      <c r="K70" s="32">
        <v>3.1113852387403398</v>
      </c>
      <c r="L70" s="30">
        <v>34.5594824502029</v>
      </c>
    </row>
    <row r="71" spans="1:12" x14ac:dyDescent="0.35">
      <c r="A71" s="27"/>
      <c r="B71" s="31" t="s">
        <v>136</v>
      </c>
      <c r="C71" s="32">
        <v>3.9923304988838599</v>
      </c>
      <c r="D71" s="32">
        <v>3.7182038065899001</v>
      </c>
      <c r="E71" s="32">
        <v>7.9035583338926196</v>
      </c>
      <c r="F71" s="32">
        <v>5.0350650962281298</v>
      </c>
      <c r="G71" s="32">
        <v>21.1072951152249</v>
      </c>
      <c r="H71" s="30">
        <v>5.1989548438019701</v>
      </c>
      <c r="I71" s="32">
        <v>19.477172942999999</v>
      </c>
      <c r="J71" s="32">
        <v>274.71484407899999</v>
      </c>
      <c r="K71" s="32">
        <v>6.6205647386901996</v>
      </c>
      <c r="L71" s="30">
        <v>20.309661250594601</v>
      </c>
    </row>
    <row r="72" spans="1:12" x14ac:dyDescent="0.35">
      <c r="A72" s="27"/>
      <c r="B72" s="31" t="s">
        <v>137</v>
      </c>
      <c r="C72" s="32">
        <v>12.765475286070201</v>
      </c>
      <c r="D72" s="32">
        <v>9.2552731350316808</v>
      </c>
      <c r="E72" s="32">
        <v>13.555194951540599</v>
      </c>
      <c r="F72" s="32">
        <v>14.1485454612537</v>
      </c>
      <c r="G72" s="32">
        <v>11.639354894283899</v>
      </c>
      <c r="H72" s="30">
        <v>5.6312325898104501</v>
      </c>
      <c r="I72" s="32">
        <v>6.2298336399999998</v>
      </c>
      <c r="J72" s="32">
        <v>74.611897560000003</v>
      </c>
      <c r="K72" s="32">
        <v>7.7062100817554002</v>
      </c>
      <c r="L72" s="30">
        <v>14.4441038312529</v>
      </c>
    </row>
    <row r="73" spans="1:12" x14ac:dyDescent="0.35">
      <c r="A73" s="27"/>
      <c r="B73" s="31" t="s">
        <v>138</v>
      </c>
      <c r="C73" s="32">
        <v>11.8487313255803</v>
      </c>
      <c r="D73" s="32">
        <v>9.9294208779609701</v>
      </c>
      <c r="E73" s="32">
        <v>13.2382963213555</v>
      </c>
      <c r="F73" s="32">
        <v>24.080373525555299</v>
      </c>
      <c r="G73" s="32">
        <v>13.577439762262999</v>
      </c>
      <c r="H73" s="30">
        <v>5.2547346017113803</v>
      </c>
      <c r="I73" s="32">
        <v>56.842170785</v>
      </c>
      <c r="J73" s="32">
        <v>468.16924409699999</v>
      </c>
      <c r="K73" s="32">
        <v>10.8268447454187</v>
      </c>
      <c r="L73" s="30">
        <v>31.200678442142099</v>
      </c>
    </row>
    <row r="74" spans="1:12" ht="15" thickBot="1" x14ac:dyDescent="0.4">
      <c r="A74" s="27"/>
      <c r="B74" s="31" t="s">
        <v>139</v>
      </c>
      <c r="C74" s="29">
        <v>2.1156170424457699</v>
      </c>
      <c r="D74" s="29">
        <v>1.57822513306959</v>
      </c>
      <c r="E74" s="29">
        <v>2.7071820665463902</v>
      </c>
      <c r="F74" s="29">
        <v>3.8390185893683202</v>
      </c>
      <c r="G74" s="29">
        <v>36.697332302379202</v>
      </c>
      <c r="H74" s="30">
        <v>4.2598928868438604</v>
      </c>
      <c r="I74" s="29">
        <v>6.0967342389999999</v>
      </c>
      <c r="J74" s="29">
        <v>237.33734469000001</v>
      </c>
      <c r="K74" s="29">
        <v>2.50447031320466</v>
      </c>
      <c r="L74" s="30">
        <v>32.253477458204003</v>
      </c>
    </row>
    <row r="75" spans="1:12" x14ac:dyDescent="0.35">
      <c r="A75" s="27"/>
      <c r="B75" s="33" t="s">
        <v>140</v>
      </c>
      <c r="C75" s="34">
        <v>17.966693459154499</v>
      </c>
      <c r="D75" s="34" t="s">
        <v>20</v>
      </c>
      <c r="E75" s="34">
        <v>58.403947454176702</v>
      </c>
      <c r="F75" s="34">
        <v>15.765528504851799</v>
      </c>
      <c r="G75" s="34">
        <v>10.020689777805799</v>
      </c>
      <c r="H75" s="35">
        <v>11.1792867185625</v>
      </c>
      <c r="I75" s="34">
        <v>2057.3665964070001</v>
      </c>
      <c r="J75" s="34">
        <v>3411.4205215110001</v>
      </c>
      <c r="K75" s="34">
        <v>37.620162424428997</v>
      </c>
      <c r="L75" s="35">
        <v>52.471898029127303</v>
      </c>
    </row>
    <row r="76" spans="1:12" x14ac:dyDescent="0.35">
      <c r="A76" s="27"/>
      <c r="B76" s="31" t="s">
        <v>141</v>
      </c>
      <c r="C76" s="32">
        <v>13.8237649315678</v>
      </c>
      <c r="D76" s="32" t="s">
        <v>20</v>
      </c>
      <c r="E76" s="32">
        <v>13.8237649315678</v>
      </c>
      <c r="F76" s="32">
        <v>21.264380267164501</v>
      </c>
      <c r="G76" s="32">
        <v>11.7953659321745</v>
      </c>
      <c r="H76" s="30">
        <v>14.196376779245799</v>
      </c>
      <c r="I76" s="32">
        <v>127.678892332</v>
      </c>
      <c r="J76" s="32">
        <v>1392.958839661</v>
      </c>
      <c r="K76" s="32">
        <v>8.3964043273252003</v>
      </c>
      <c r="L76" s="30">
        <v>18.4200130515305</v>
      </c>
    </row>
    <row r="77" spans="1:12" ht="15" thickBot="1" x14ac:dyDescent="0.4">
      <c r="A77" s="27"/>
      <c r="B77" s="31" t="s">
        <v>142</v>
      </c>
      <c r="C77" s="29">
        <v>57.245416763112097</v>
      </c>
      <c r="D77" s="29" t="s">
        <v>20</v>
      </c>
      <c r="E77" s="29">
        <v>71.726553193542301</v>
      </c>
      <c r="F77" s="29">
        <v>4.5719607380400804</v>
      </c>
      <c r="G77" s="29">
        <v>57.245416763112097</v>
      </c>
      <c r="H77" s="30">
        <v>7.9893788354502702</v>
      </c>
      <c r="I77" s="29">
        <v>5612.5097954350003</v>
      </c>
      <c r="J77" s="29">
        <v>10457.451211559001</v>
      </c>
      <c r="K77" s="29">
        <v>34.925472395311402</v>
      </c>
      <c r="L77" s="30">
        <v>49.408005039297898</v>
      </c>
    </row>
    <row r="78" spans="1:12" x14ac:dyDescent="0.35">
      <c r="A78" s="27"/>
      <c r="B78" s="33" t="s">
        <v>143</v>
      </c>
      <c r="C78" s="34">
        <v>3.75662174742759</v>
      </c>
      <c r="D78" s="34">
        <v>3.0207655618008702</v>
      </c>
      <c r="E78" s="34">
        <v>5.6959203789549901</v>
      </c>
      <c r="F78" s="34">
        <v>17.295512651453599</v>
      </c>
      <c r="G78" s="34">
        <v>22.243884200579799</v>
      </c>
      <c r="H78" s="35">
        <v>5.1626501488484502</v>
      </c>
      <c r="I78" s="34">
        <v>25.576207729</v>
      </c>
      <c r="J78" s="34">
        <v>452.873308904</v>
      </c>
      <c r="K78" s="34">
        <v>5.3456439686652502</v>
      </c>
      <c r="L78" s="35">
        <v>25.531060137361401</v>
      </c>
    </row>
    <row r="79" spans="1:12" x14ac:dyDescent="0.35">
      <c r="A79" s="27"/>
      <c r="B79" s="31" t="s">
        <v>144</v>
      </c>
      <c r="C79" s="32">
        <v>0.75509508581559004</v>
      </c>
      <c r="D79" s="32" t="s">
        <v>20</v>
      </c>
      <c r="E79" s="32">
        <v>53.1370119073704</v>
      </c>
      <c r="F79" s="32">
        <v>14.035673202681201</v>
      </c>
      <c r="G79" s="32">
        <v>16.135790843943798</v>
      </c>
      <c r="H79" s="30">
        <v>5.5257465051486996</v>
      </c>
      <c r="I79" s="32">
        <v>777.69907060200001</v>
      </c>
      <c r="J79" s="32">
        <v>2381.9166452449999</v>
      </c>
      <c r="K79" s="32">
        <v>24.613723330386801</v>
      </c>
      <c r="L79" s="30">
        <v>37.920841597008099</v>
      </c>
    </row>
    <row r="80" spans="1:12" x14ac:dyDescent="0.35">
      <c r="A80" s="27"/>
      <c r="B80" s="31" t="s">
        <v>145</v>
      </c>
      <c r="C80" s="32">
        <v>9.3287871305519907</v>
      </c>
      <c r="D80" s="32">
        <v>7.5506399796807697</v>
      </c>
      <c r="E80" s="32">
        <v>10.60784987677</v>
      </c>
      <c r="F80" s="32">
        <v>10.1632036492311</v>
      </c>
      <c r="G80" s="32">
        <v>21.978380940277901</v>
      </c>
      <c r="H80" s="30">
        <v>4.93593223119667</v>
      </c>
      <c r="I80" s="32">
        <v>69.059735614000004</v>
      </c>
      <c r="J80" s="32">
        <v>792.362322726</v>
      </c>
      <c r="K80" s="32">
        <v>8.0169453458251692</v>
      </c>
      <c r="L80" s="30">
        <v>23.409233850193601</v>
      </c>
    </row>
    <row r="81" spans="1:12" ht="15" thickBot="1" x14ac:dyDescent="0.4">
      <c r="A81" s="27"/>
      <c r="B81" s="31" t="s">
        <v>146</v>
      </c>
      <c r="C81" s="29">
        <v>19.542815688534802</v>
      </c>
      <c r="D81" s="29" t="s">
        <v>20</v>
      </c>
      <c r="E81" s="29">
        <v>51.126181084540796</v>
      </c>
      <c r="F81" s="29">
        <v>7.9447617143641498</v>
      </c>
      <c r="G81" s="29">
        <v>27.638984358858199</v>
      </c>
      <c r="H81" s="30">
        <v>13.424909806727401</v>
      </c>
      <c r="I81" s="29">
        <v>15625.656009116001</v>
      </c>
      <c r="J81" s="29">
        <v>36306.870115749</v>
      </c>
      <c r="K81" s="29">
        <v>30.088380394872701</v>
      </c>
      <c r="L81" s="30">
        <v>28.242680217993598</v>
      </c>
    </row>
    <row r="82" spans="1:12" x14ac:dyDescent="0.35">
      <c r="A82" s="27"/>
      <c r="B82" s="33" t="s">
        <v>147</v>
      </c>
      <c r="C82" s="34">
        <v>9.1640525563009199</v>
      </c>
      <c r="D82" s="34">
        <v>5.62748751446148</v>
      </c>
      <c r="E82" s="34">
        <v>11.5205079071124</v>
      </c>
      <c r="F82" s="34">
        <v>19.307255465877802</v>
      </c>
      <c r="G82" s="34">
        <v>12.9891525618318</v>
      </c>
      <c r="H82" s="35">
        <v>3.6840085559956899</v>
      </c>
      <c r="I82" s="34">
        <v>10.603673776999999</v>
      </c>
      <c r="J82" s="34">
        <v>104.071608474</v>
      </c>
      <c r="K82" s="34">
        <v>9.2466951629478409</v>
      </c>
      <c r="L82" s="35">
        <v>20.2056031410043</v>
      </c>
    </row>
    <row r="83" spans="1:12" x14ac:dyDescent="0.35">
      <c r="A83" s="27"/>
      <c r="B83" s="31" t="s">
        <v>148</v>
      </c>
      <c r="C83" s="32" t="s">
        <v>20</v>
      </c>
      <c r="D83" s="32" t="s">
        <v>20</v>
      </c>
      <c r="E83" s="32">
        <v>71.564436901342802</v>
      </c>
      <c r="F83" s="32">
        <v>14.752198000932101</v>
      </c>
      <c r="G83" s="32">
        <v>4.7395778230031498</v>
      </c>
      <c r="H83" s="30">
        <v>14.9190492071967</v>
      </c>
      <c r="I83" s="32">
        <v>9.2149790290000002</v>
      </c>
      <c r="J83" s="32">
        <v>15.169391388999999</v>
      </c>
      <c r="K83" s="32">
        <v>37.790514460843703</v>
      </c>
      <c r="L83" s="30">
        <v>9.6981964103762497</v>
      </c>
    </row>
    <row r="84" spans="1:12" x14ac:dyDescent="0.35">
      <c r="A84" s="27"/>
      <c r="B84" s="31" t="s">
        <v>149</v>
      </c>
      <c r="C84" s="32">
        <v>4.8065705562934404</v>
      </c>
      <c r="D84" s="32">
        <v>3.6568611729212201</v>
      </c>
      <c r="E84" s="32">
        <v>6.3809489060820601</v>
      </c>
      <c r="F84" s="32">
        <v>11.421084105356</v>
      </c>
      <c r="G84" s="32">
        <v>24.742717587038499</v>
      </c>
      <c r="H84" s="30">
        <v>5.2785307874860798</v>
      </c>
      <c r="I84" s="32">
        <v>46.959208046999997</v>
      </c>
      <c r="J84" s="32">
        <v>783.77286757100103</v>
      </c>
      <c r="K84" s="32">
        <v>5.6527500773418398</v>
      </c>
      <c r="L84" s="30">
        <v>23.485689270975499</v>
      </c>
    </row>
    <row r="85" spans="1:12" x14ac:dyDescent="0.35">
      <c r="A85" s="27"/>
      <c r="B85" s="31" t="s">
        <v>150</v>
      </c>
      <c r="C85" s="32">
        <v>4.8024619852261798</v>
      </c>
      <c r="D85" s="32" t="s">
        <v>20</v>
      </c>
      <c r="E85" s="32">
        <v>41.602948188564</v>
      </c>
      <c r="F85" s="32">
        <v>11.7065368455865</v>
      </c>
      <c r="G85" s="32">
        <v>16.174777139520401</v>
      </c>
      <c r="H85" s="30">
        <v>13.5891290259726</v>
      </c>
      <c r="I85" s="32">
        <v>1149.3770373540001</v>
      </c>
      <c r="J85" s="32">
        <v>2320.5900718339999</v>
      </c>
      <c r="K85" s="32">
        <v>33.123571526387302</v>
      </c>
      <c r="L85" s="30">
        <v>25.432414137585699</v>
      </c>
    </row>
    <row r="86" spans="1:12" x14ac:dyDescent="0.35">
      <c r="A86" s="27"/>
      <c r="B86" s="31" t="s">
        <v>151</v>
      </c>
      <c r="C86" s="32">
        <v>9.0258873289660606</v>
      </c>
      <c r="D86" s="32">
        <v>8.4653965715660799</v>
      </c>
      <c r="E86" s="32">
        <v>10.4585611547105</v>
      </c>
      <c r="F86" s="32">
        <v>16.084255007759101</v>
      </c>
      <c r="G86" s="32">
        <v>19.8646227393434</v>
      </c>
      <c r="H86" s="30">
        <v>4.9592225994215902</v>
      </c>
      <c r="I86" s="32">
        <v>36.502179409999997</v>
      </c>
      <c r="J86" s="32">
        <v>350.14140015999999</v>
      </c>
      <c r="K86" s="32">
        <v>9.4407825032541197</v>
      </c>
      <c r="L86" s="30">
        <v>31.381806793913</v>
      </c>
    </row>
    <row r="87" spans="1:12" x14ac:dyDescent="0.35">
      <c r="A87" s="27"/>
      <c r="B87" s="31" t="s">
        <v>152</v>
      </c>
      <c r="C87" s="32">
        <v>4.3256401141485696</v>
      </c>
      <c r="D87" s="32" t="s">
        <v>20</v>
      </c>
      <c r="E87" s="32">
        <v>42.853518724392302</v>
      </c>
      <c r="F87" s="32">
        <v>6.0346500587566201</v>
      </c>
      <c r="G87" s="32">
        <v>15.3934892817876</v>
      </c>
      <c r="H87" s="30">
        <v>17.637112871837001</v>
      </c>
      <c r="I87" s="32">
        <v>4872.520787077</v>
      </c>
      <c r="J87" s="32">
        <v>11724.573419765</v>
      </c>
      <c r="K87" s="32">
        <v>29.357673857561998</v>
      </c>
      <c r="L87" s="30">
        <v>25.426280318319399</v>
      </c>
    </row>
    <row r="88" spans="1:12" ht="15" thickBot="1" x14ac:dyDescent="0.4">
      <c r="A88" s="27"/>
      <c r="B88" s="31" t="s">
        <v>153</v>
      </c>
      <c r="C88" s="29">
        <v>26.043479620448299</v>
      </c>
      <c r="D88" s="29">
        <v>2.4362714469499998E-3</v>
      </c>
      <c r="E88" s="29">
        <v>56.7182904965955</v>
      </c>
      <c r="F88" s="29">
        <v>9.58833248333241</v>
      </c>
      <c r="G88" s="29">
        <v>33.411723684252699</v>
      </c>
      <c r="H88" s="30">
        <v>9.8936953466511195</v>
      </c>
      <c r="I88" s="29">
        <v>10372.813158367</v>
      </c>
      <c r="J88" s="29">
        <v>24635.703633431</v>
      </c>
      <c r="K88" s="29">
        <v>29.6293990975282</v>
      </c>
      <c r="L88" s="30">
        <v>32.823690463496199</v>
      </c>
    </row>
    <row r="89" spans="1:12" x14ac:dyDescent="0.35">
      <c r="A89" s="27"/>
      <c r="B89" s="33" t="s">
        <v>154</v>
      </c>
      <c r="C89" s="34">
        <v>8.4046797323132605</v>
      </c>
      <c r="D89" s="34">
        <v>5.6885530960108603</v>
      </c>
      <c r="E89" s="34">
        <v>9.7614623163993599</v>
      </c>
      <c r="F89" s="34">
        <v>31.171931035685599</v>
      </c>
      <c r="G89" s="34">
        <v>11.14304678913</v>
      </c>
      <c r="H89" s="35">
        <v>4.3519569524383002</v>
      </c>
      <c r="I89" s="34">
        <v>22.759288102999999</v>
      </c>
      <c r="J89" s="34">
        <v>264.69418662800001</v>
      </c>
      <c r="K89" s="34">
        <v>7.9175553971988801</v>
      </c>
      <c r="L89" s="35">
        <v>24.056085811687801</v>
      </c>
    </row>
    <row r="90" spans="1:12" x14ac:dyDescent="0.35">
      <c r="A90" s="27"/>
      <c r="B90" s="31" t="s">
        <v>155</v>
      </c>
      <c r="C90" s="32">
        <v>7.1811980622935101</v>
      </c>
      <c r="D90" s="32" t="s">
        <v>20</v>
      </c>
      <c r="E90" s="32">
        <v>26.9993958814939</v>
      </c>
      <c r="F90" s="32">
        <v>8.3390009432944101</v>
      </c>
      <c r="G90" s="32">
        <v>27.034433938201602</v>
      </c>
      <c r="H90" s="30">
        <v>9.5997470722639804</v>
      </c>
      <c r="I90" s="32">
        <v>50.525908964999999</v>
      </c>
      <c r="J90" s="32">
        <v>65.336473649000098</v>
      </c>
      <c r="K90" s="32">
        <v>43.608553376059099</v>
      </c>
      <c r="L90" s="30">
        <v>19.100869750401799</v>
      </c>
    </row>
    <row r="91" spans="1:12" x14ac:dyDescent="0.35">
      <c r="A91" s="27"/>
      <c r="B91" s="31" t="s">
        <v>156</v>
      </c>
      <c r="C91" s="32">
        <v>21.478764797405098</v>
      </c>
      <c r="D91" s="32">
        <v>6.06811641359121</v>
      </c>
      <c r="E91" s="32">
        <v>22.024481024876501</v>
      </c>
      <c r="F91" s="32">
        <v>0.86271163050216004</v>
      </c>
      <c r="G91" s="32">
        <v>23.748953706686301</v>
      </c>
      <c r="H91" s="30">
        <v>6.5651570956740102</v>
      </c>
      <c r="I91" s="32">
        <v>0.599352573</v>
      </c>
      <c r="J91" s="32">
        <v>8.3969016950000093</v>
      </c>
      <c r="K91" s="32">
        <v>6.6622458097023598</v>
      </c>
      <c r="L91" s="30">
        <v>41.346822834414901</v>
      </c>
    </row>
    <row r="92" spans="1:12" x14ac:dyDescent="0.35">
      <c r="A92" s="27"/>
      <c r="B92" s="31" t="s">
        <v>157</v>
      </c>
      <c r="C92" s="32">
        <v>19.2127778038918</v>
      </c>
      <c r="D92" s="32" t="s">
        <v>20</v>
      </c>
      <c r="E92" s="32">
        <v>60.661699406549197</v>
      </c>
      <c r="F92" s="32">
        <v>10.5273288416738</v>
      </c>
      <c r="G92" s="32">
        <v>9.0444448161323496</v>
      </c>
      <c r="H92" s="30">
        <v>10.9910887996841</v>
      </c>
      <c r="I92" s="32">
        <v>623.44689672699997</v>
      </c>
      <c r="J92" s="32">
        <v>1045.185567534</v>
      </c>
      <c r="K92" s="32">
        <v>37.3627452467857</v>
      </c>
      <c r="L92" s="30">
        <v>115.25920607931999</v>
      </c>
    </row>
    <row r="93" spans="1:12" x14ac:dyDescent="0.35">
      <c r="A93" s="27"/>
      <c r="B93" s="31" t="s">
        <v>158</v>
      </c>
      <c r="C93" s="32">
        <v>15.116895312971099</v>
      </c>
      <c r="D93" s="32">
        <v>13.020489224095099</v>
      </c>
      <c r="E93" s="32">
        <v>15.747872364689901</v>
      </c>
      <c r="F93" s="32">
        <v>16.823668577107</v>
      </c>
      <c r="G93" s="32">
        <v>11.5619099419505</v>
      </c>
      <c r="H93" s="30">
        <v>5.2531530195048104</v>
      </c>
      <c r="I93" s="32">
        <v>21.585640893000001</v>
      </c>
      <c r="J93" s="32">
        <v>113.919479837</v>
      </c>
      <c r="K93" s="32">
        <v>15.929760275266901</v>
      </c>
      <c r="L93" s="30">
        <v>20.6893937996674</v>
      </c>
    </row>
    <row r="94" spans="1:12" ht="15" thickBot="1" x14ac:dyDescent="0.4">
      <c r="A94" s="27"/>
      <c r="B94" s="31" t="s">
        <v>158</v>
      </c>
      <c r="C94" s="29">
        <v>6.2404145062489</v>
      </c>
      <c r="D94" s="29" t="s">
        <v>20</v>
      </c>
      <c r="E94" s="29">
        <v>51.2641392056317</v>
      </c>
      <c r="F94" s="29">
        <v>15.049071461734099</v>
      </c>
      <c r="G94" s="29">
        <v>25.765127788954199</v>
      </c>
      <c r="H94" s="30">
        <v>1.7791931818532301</v>
      </c>
      <c r="I94" s="29">
        <v>144.941199278</v>
      </c>
      <c r="J94" s="29">
        <v>299.50987801799999</v>
      </c>
      <c r="K94" s="29">
        <v>32.611283149499599</v>
      </c>
      <c r="L94" s="30">
        <v>33.461021920940901</v>
      </c>
    </row>
    <row r="95" spans="1:12" x14ac:dyDescent="0.35">
      <c r="A95" s="27"/>
      <c r="B95" s="33" t="s">
        <v>159</v>
      </c>
      <c r="C95" s="34">
        <v>5.6077731120230103</v>
      </c>
      <c r="D95" s="34">
        <v>4.7308908860065602</v>
      </c>
      <c r="E95" s="34">
        <v>7.6744901770759801</v>
      </c>
      <c r="F95" s="34">
        <v>15.552493463888601</v>
      </c>
      <c r="G95" s="34">
        <v>21.350405125610099</v>
      </c>
      <c r="H95" s="35">
        <v>5.1062955454657404</v>
      </c>
      <c r="I95" s="34">
        <v>40.137019555999998</v>
      </c>
      <c r="J95" s="34">
        <v>518.20157905500002</v>
      </c>
      <c r="K95" s="34">
        <v>7.18865212898596</v>
      </c>
      <c r="L95" s="35">
        <v>20.443090452746599</v>
      </c>
    </row>
    <row r="96" spans="1:12" x14ac:dyDescent="0.35">
      <c r="A96" s="27"/>
      <c r="B96" s="31" t="s">
        <v>160</v>
      </c>
      <c r="C96" s="32">
        <v>2.88633266410779</v>
      </c>
      <c r="D96" s="32" t="s">
        <v>20</v>
      </c>
      <c r="E96" s="32">
        <v>37.314055855605901</v>
      </c>
      <c r="F96" s="32">
        <v>13.3562138192082</v>
      </c>
      <c r="G96" s="32">
        <v>17.973335751729898</v>
      </c>
      <c r="H96" s="30">
        <v>12.748329243648501</v>
      </c>
      <c r="I96" s="32">
        <v>184.18480873600001</v>
      </c>
      <c r="J96" s="32">
        <v>314.595203975</v>
      </c>
      <c r="K96" s="32">
        <v>36.927062841774102</v>
      </c>
      <c r="L96" s="30">
        <v>20.654055520746201</v>
      </c>
    </row>
    <row r="97" spans="1:12" ht="15" thickBot="1" x14ac:dyDescent="0.4">
      <c r="A97" s="27"/>
      <c r="B97" s="36" t="s">
        <v>161</v>
      </c>
      <c r="C97" s="37">
        <v>1.28999572983995</v>
      </c>
      <c r="D97" s="37">
        <v>8.4092688516610004E-2</v>
      </c>
      <c r="E97" s="37">
        <v>46.344865958601503</v>
      </c>
      <c r="F97" s="37">
        <v>23.563080509230598</v>
      </c>
      <c r="G97" s="37">
        <v>13.367439933415399</v>
      </c>
      <c r="H97" s="38">
        <v>8.7980268121352907</v>
      </c>
      <c r="I97" s="37">
        <v>11.472097042</v>
      </c>
      <c r="J97" s="37">
        <v>60.096944786000002</v>
      </c>
      <c r="K97" s="37">
        <v>16.029412646840498</v>
      </c>
      <c r="L97" s="38">
        <v>30.951290254316699</v>
      </c>
    </row>
    <row r="98" spans="1:12" x14ac:dyDescent="0.35">
      <c r="A98" s="39"/>
      <c r="B98" s="40"/>
      <c r="C98" s="29"/>
      <c r="D98" s="29"/>
      <c r="E98" s="29"/>
      <c r="F98" s="29"/>
      <c r="G98" s="29"/>
      <c r="H98" s="29"/>
      <c r="I98" s="29"/>
      <c r="J98" s="29"/>
      <c r="K98" s="29"/>
      <c r="L98" s="29"/>
    </row>
    <row r="99" spans="1:12" x14ac:dyDescent="0.35">
      <c r="A99" s="41" t="str">
        <f>VLOOKUP(LEFT([2]Tab21!A99,250),'[1]Source trad'!$A:$C,3,FALSE)</f>
        <v>Note : *Pays riches en ressources ; ".."signifie que les données ne sont pas disponibles ou qu'elles ne sont pas valables.</v>
      </c>
      <c r="B99" s="42"/>
      <c r="C99" s="43"/>
      <c r="D99" s="43"/>
      <c r="E99" s="43"/>
      <c r="F99" s="43"/>
      <c r="G99" s="43"/>
      <c r="H99" s="43"/>
      <c r="I99" s="43"/>
      <c r="J99" s="43"/>
      <c r="K99" s="43"/>
      <c r="L99" s="43"/>
    </row>
    <row r="100" spans="1:12" x14ac:dyDescent="0.35">
      <c r="A100" s="41" t="str">
        <f>VLOOKUP(LEFT([2]Tab21!A100,250),'[1]Source trad'!$A:$C,3,FALSE)</f>
        <v>RDM = "Reste du monde" ; LAC = "Pays d'Amérique latine et des Caraïbes"</v>
      </c>
      <c r="B100" s="42"/>
      <c r="C100" s="43"/>
      <c r="D100" s="43"/>
      <c r="E100" s="43"/>
      <c r="F100" s="43"/>
      <c r="G100" s="43"/>
      <c r="H100" s="43"/>
      <c r="I100" s="43"/>
      <c r="J100" s="43"/>
      <c r="K100" s="43"/>
      <c r="L100" s="43"/>
    </row>
    <row r="101" spans="1:12" x14ac:dyDescent="0.35">
      <c r="A101" s="41" t="str">
        <f>VLOOKUP(LEFT([2]Tab21!A101,250),'[1]Source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2"/>
      <c r="C101" s="43"/>
      <c r="D101" s="43"/>
      <c r="E101" s="43"/>
      <c r="F101" s="43"/>
      <c r="G101" s="43"/>
      <c r="H101" s="43"/>
      <c r="I101" s="43"/>
      <c r="J101" s="43"/>
      <c r="K101" s="43"/>
      <c r="L101" s="43"/>
    </row>
    <row r="102" spans="1:12" x14ac:dyDescent="0.35">
      <c r="A102" s="41" t="str">
        <f>VLOOKUP(LEFT([2]Tab21!A102,250),'[1]Source trad'!$A:$C,3,FALSE)</f>
        <v>Source : Base de données en ligne COMTRADE WITS (récupérés le 27/10/2020), base de données des Perspectives de l'économie mondiale du FMI, octobre 2020.</v>
      </c>
      <c r="B102" s="42"/>
      <c r="C102" s="43"/>
      <c r="D102" s="43"/>
      <c r="E102" s="43"/>
      <c r="F102" s="43"/>
      <c r="G102" s="43"/>
      <c r="H102" s="43"/>
      <c r="I102" s="43"/>
      <c r="J102" s="43"/>
      <c r="K102" s="43"/>
      <c r="L102" s="43"/>
    </row>
    <row r="103" spans="1:12" x14ac:dyDescent="0.35">
      <c r="B103" s="42"/>
      <c r="C103" s="43"/>
      <c r="D103" s="43"/>
      <c r="E103" s="43"/>
      <c r="F103" s="43"/>
      <c r="G103" s="43"/>
      <c r="H103" s="43"/>
      <c r="I103" s="43"/>
      <c r="J103" s="43"/>
      <c r="K103" s="43"/>
      <c r="L103" s="43"/>
    </row>
    <row r="104" spans="1:12" x14ac:dyDescent="0.35">
      <c r="B104" s="42"/>
      <c r="C104" s="43"/>
      <c r="D104" s="43"/>
      <c r="E104" s="43"/>
      <c r="F104" s="43"/>
      <c r="G104" s="43"/>
      <c r="H104" s="43"/>
      <c r="I104" s="43"/>
      <c r="J104" s="43"/>
      <c r="K104" s="43"/>
      <c r="L104" s="43"/>
    </row>
    <row r="105" spans="1:12" ht="15.5" x14ac:dyDescent="0.35">
      <c r="B105" s="44" t="s">
        <v>162</v>
      </c>
      <c r="C105" s="43"/>
      <c r="D105" s="43"/>
      <c r="E105" s="43"/>
      <c r="F105" s="43"/>
      <c r="G105" s="43"/>
      <c r="H105" s="43"/>
      <c r="I105" s="43"/>
      <c r="J105" s="43"/>
      <c r="K105" s="43"/>
      <c r="L105" s="43"/>
    </row>
    <row r="106" spans="1:12" ht="15.5" x14ac:dyDescent="0.35">
      <c r="B106" s="44"/>
      <c r="C106" s="43"/>
      <c r="D106" s="43"/>
      <c r="E106" s="43"/>
      <c r="F106" s="43"/>
      <c r="G106" s="43"/>
      <c r="H106" s="43"/>
      <c r="I106" s="43"/>
      <c r="J106" s="43"/>
      <c r="K106" s="43"/>
      <c r="L106" s="43"/>
    </row>
    <row r="107" spans="1:12" x14ac:dyDescent="0.35">
      <c r="B107" s="45" t="s">
        <v>163</v>
      </c>
      <c r="C107" s="43"/>
      <c r="D107" s="43"/>
      <c r="E107" s="43"/>
      <c r="F107" s="43"/>
      <c r="G107" s="43"/>
      <c r="H107" s="43"/>
      <c r="I107" s="43"/>
      <c r="J107" s="43"/>
      <c r="K107" s="43"/>
      <c r="L107" s="43"/>
    </row>
    <row r="108" spans="1:12" x14ac:dyDescent="0.35">
      <c r="B108" s="45" t="s">
        <v>164</v>
      </c>
      <c r="C108" s="43"/>
      <c r="D108" s="43"/>
      <c r="E108" s="43"/>
      <c r="F108" s="43"/>
      <c r="G108" s="43"/>
      <c r="H108" s="43"/>
      <c r="I108" s="43"/>
      <c r="J108" s="43"/>
      <c r="K108" s="43"/>
      <c r="L108" s="43"/>
    </row>
    <row r="109" spans="1:12" x14ac:dyDescent="0.35">
      <c r="B109" s="45" t="s">
        <v>165</v>
      </c>
      <c r="C109" s="43"/>
      <c r="D109" s="43"/>
      <c r="E109" s="43"/>
      <c r="F109" s="43"/>
      <c r="G109" s="43"/>
      <c r="H109" s="43"/>
      <c r="I109" s="43"/>
      <c r="J109" s="43"/>
      <c r="K109" s="43"/>
      <c r="L109" s="43"/>
    </row>
    <row r="110" spans="1:12" x14ac:dyDescent="0.35">
      <c r="B110" s="45" t="s">
        <v>166</v>
      </c>
      <c r="C110" s="43"/>
      <c r="D110" s="43"/>
      <c r="E110" s="43"/>
      <c r="F110" s="43"/>
      <c r="G110" s="43"/>
      <c r="H110" s="43"/>
      <c r="I110" s="43"/>
      <c r="J110" s="43"/>
      <c r="K110" s="43"/>
      <c r="L110" s="43"/>
    </row>
    <row r="111" spans="1:12" x14ac:dyDescent="0.35">
      <c r="B111" s="45" t="s">
        <v>167</v>
      </c>
      <c r="C111" s="43"/>
      <c r="D111" s="43"/>
      <c r="E111" s="43"/>
      <c r="F111" s="43"/>
      <c r="G111" s="43"/>
      <c r="H111" s="43"/>
      <c r="I111" s="43"/>
      <c r="J111" s="43"/>
      <c r="K111" s="43"/>
      <c r="L111" s="43"/>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Tab21</vt:lpstr>
      <vt:lpstr>'Tab21'!Print_Area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2020-12-22T18:47:37Z</dcterms:created>
  <dcterms:modified xsi:type="dcterms:W3CDTF">2020-12-22T18:47:38Z</dcterms:modified>
</cp:coreProperties>
</file>