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caldaie a condensazione " sheetId="2" r:id="rId1"/>
  </sheets>
  <calcPr calcId="125725"/>
</workbook>
</file>

<file path=xl/calcChain.xml><?xml version="1.0" encoding="utf-8"?>
<calcChain xmlns="http://schemas.openxmlformats.org/spreadsheetml/2006/main">
  <c r="D19" i="2"/>
  <c r="D21"/>
  <c r="D24" s="1"/>
  <c r="D8"/>
  <c r="D9"/>
</calcChain>
</file>

<file path=xl/sharedStrings.xml><?xml version="1.0" encoding="utf-8"?>
<sst xmlns="http://schemas.openxmlformats.org/spreadsheetml/2006/main" count="61" uniqueCount="53">
  <si>
    <t xml:space="preserve">CALDAIE A CONDENSAZIONE </t>
  </si>
  <si>
    <t xml:space="preserve">CASA PRODUTTRICE </t>
  </si>
  <si>
    <t xml:space="preserve">MODELLO </t>
  </si>
  <si>
    <t xml:space="preserve">TIPOLOGIA </t>
  </si>
  <si>
    <t>lhv</t>
  </si>
  <si>
    <t>potenza termica nominale</t>
  </si>
  <si>
    <t>rentimento termico nominale</t>
  </si>
  <si>
    <t>carico minimo consentito</t>
  </si>
  <si>
    <t>carico massimo consentito</t>
  </si>
  <si>
    <t xml:space="preserve">rendimento termico adimensionale per il carico minimo </t>
  </si>
  <si>
    <t>rendimento termico adimensionale per il carico massimo</t>
  </si>
  <si>
    <t>unità di misura</t>
  </si>
  <si>
    <t>°C</t>
  </si>
  <si>
    <t>kW</t>
  </si>
  <si>
    <t>-</t>
  </si>
  <si>
    <r>
      <t>P</t>
    </r>
    <r>
      <rPr>
        <vertAlign val="subscript"/>
        <sz val="14"/>
        <color theme="1"/>
        <rFont val="Calibri"/>
        <family val="2"/>
        <scheme val="minor"/>
      </rPr>
      <t>th,nom</t>
    </r>
    <r>
      <rPr>
        <sz val="14"/>
        <color theme="1"/>
        <rFont val="Calibri"/>
        <family val="2"/>
        <scheme val="minor"/>
      </rPr>
      <t xml:space="preserve"> </t>
    </r>
  </si>
  <si>
    <r>
      <t>eta</t>
    </r>
    <r>
      <rPr>
        <vertAlign val="subscript"/>
        <sz val="14"/>
        <color theme="1"/>
        <rFont val="Calibri"/>
        <family val="2"/>
        <scheme val="minor"/>
      </rPr>
      <t>th,nom</t>
    </r>
  </si>
  <si>
    <r>
      <t>load</t>
    </r>
    <r>
      <rPr>
        <vertAlign val="subscript"/>
        <sz val="14"/>
        <color theme="1"/>
        <rFont val="Calibri"/>
        <family val="2"/>
        <scheme val="minor"/>
      </rPr>
      <t>1</t>
    </r>
  </si>
  <si>
    <r>
      <t>load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</t>
    </r>
  </si>
  <si>
    <r>
      <t>eta</t>
    </r>
    <r>
      <rPr>
        <vertAlign val="subscript"/>
        <sz val="14"/>
        <color theme="1"/>
        <rFont val="Calibri"/>
        <family val="2"/>
        <scheme val="minor"/>
      </rPr>
      <t>th,adim,load1</t>
    </r>
  </si>
  <si>
    <r>
      <t>eta</t>
    </r>
    <r>
      <rPr>
        <vertAlign val="subscript"/>
        <sz val="14"/>
        <color theme="1"/>
        <rFont val="Calibri"/>
        <family val="2"/>
        <scheme val="minor"/>
      </rPr>
      <t>th,adim,load2</t>
    </r>
  </si>
  <si>
    <t>COSTI</t>
  </si>
  <si>
    <t>potere calorifero inferiore del combustibile</t>
  </si>
  <si>
    <r>
      <t>eta</t>
    </r>
    <r>
      <rPr>
        <vertAlign val="subscript"/>
        <sz val="14"/>
        <color theme="1"/>
        <rFont val="Calibri"/>
        <family val="2"/>
        <scheme val="minor"/>
      </rPr>
      <t>th,load1</t>
    </r>
  </si>
  <si>
    <r>
      <t>eta</t>
    </r>
    <r>
      <rPr>
        <vertAlign val="subscript"/>
        <sz val="14"/>
        <color theme="1"/>
        <rFont val="Calibri"/>
        <family val="2"/>
        <scheme val="minor"/>
      </rPr>
      <t>th,load2</t>
    </r>
  </si>
  <si>
    <t>rendimento termico per il carico minimo</t>
  </si>
  <si>
    <t>rendimento termico per il carico massimo</t>
  </si>
  <si>
    <t>Tipologia Combustibile</t>
  </si>
  <si>
    <r>
      <t>T</t>
    </r>
    <r>
      <rPr>
        <vertAlign val="subscript"/>
        <sz val="14"/>
        <color theme="1"/>
        <rFont val="Calibri"/>
        <family val="2"/>
        <scheme val="minor"/>
      </rPr>
      <t>mandata</t>
    </r>
    <r>
      <rPr>
        <sz val="14"/>
        <color theme="1"/>
        <rFont val="Calibri"/>
        <family val="2"/>
        <scheme val="minor"/>
      </rPr>
      <t xml:space="preserve"> </t>
    </r>
  </si>
  <si>
    <r>
      <t>T</t>
    </r>
    <r>
      <rPr>
        <vertAlign val="subscript"/>
        <sz val="14"/>
        <color theme="1"/>
        <rFont val="Calibri"/>
        <family val="2"/>
        <scheme val="minor"/>
      </rPr>
      <t>ritorno</t>
    </r>
  </si>
  <si>
    <t>Metano - GPL - Gasolio</t>
  </si>
  <si>
    <r>
      <t>P</t>
    </r>
    <r>
      <rPr>
        <vertAlign val="subscript"/>
        <sz val="14"/>
        <color theme="1"/>
        <rFont val="Calibri"/>
        <family val="2"/>
        <scheme val="minor"/>
      </rPr>
      <t>th,load1</t>
    </r>
    <r>
      <rPr>
        <sz val="14"/>
        <color theme="1"/>
        <rFont val="Calibri"/>
        <family val="2"/>
        <scheme val="minor"/>
      </rPr>
      <t xml:space="preserve"> </t>
    </r>
  </si>
  <si>
    <r>
      <t>P</t>
    </r>
    <r>
      <rPr>
        <vertAlign val="subscript"/>
        <sz val="14"/>
        <color theme="1"/>
        <rFont val="Calibri"/>
        <family val="2"/>
        <scheme val="minor"/>
      </rPr>
      <t>th,load2</t>
    </r>
    <r>
      <rPr>
        <sz val="14"/>
        <color theme="1"/>
        <rFont val="Calibri"/>
        <family val="2"/>
        <scheme val="minor"/>
      </rPr>
      <t xml:space="preserve"> </t>
    </r>
  </si>
  <si>
    <t>potenza termica  per il carico minimo</t>
  </si>
  <si>
    <t>Potenza termica per il carico massimo</t>
  </si>
  <si>
    <t>metano</t>
  </si>
  <si>
    <t>IMMERGAS</t>
  </si>
  <si>
    <t>Ares 300 Tec</t>
  </si>
  <si>
    <t>Durata impianto</t>
  </si>
  <si>
    <t>anni</t>
  </si>
  <si>
    <t>Costo impianto*</t>
  </si>
  <si>
    <t>€/kWh</t>
  </si>
  <si>
    <t>Costo di manutenzione**</t>
  </si>
  <si>
    <t>€***</t>
  </si>
  <si>
    <t>* costo prodotto + installazione</t>
  </si>
  <si>
    <t>*** I prezzi inseriti sono stati presi dal catalogo ELCO da modelli con potenze molto prossime o uguali a quelle presenti</t>
  </si>
  <si>
    <t>** calcolato per ipotesi considerando come segue: 50€ / (30kW*1000h/a funzionamento)</t>
  </si>
  <si>
    <t>Modelli Elco considerati</t>
  </si>
  <si>
    <t>thision L</t>
  </si>
  <si>
    <t>thision L IN</t>
  </si>
  <si>
    <t>thision S</t>
  </si>
  <si>
    <r>
      <t>kWh/m</t>
    </r>
    <r>
      <rPr>
        <vertAlign val="super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>st</t>
    </r>
  </si>
  <si>
    <t xml:space="preserve">NB. Originariamente il carico minimo delle caldaie era pari al 30% della potenza nominale. Essendo il delta t dei profili di carico di 1 ora, come se ogni tecnologia, in questo caso la caldaia, dovesse obbligatoriamente rimanere accesa per 1 ora ad una determinata potenza, arrivando al paradosso in cui pur entrando in funzione nella realtà per un arco temporale molto breve (es. 3 minuti), il software la lasci invece spenta, in quanto la potenza minima ( 30% della potenza nominale) risulta essere maggiore del carico indicato nella matrice dei carichi in un determinato intervallo di tempo.  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</si>
</sst>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5" formatCode="_-* #,##0_-;\-* #,##0_-;_-* &quot;-&quot;??_-;_-@_-"/>
    <numFmt numFmtId="166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1DF8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6" fillId="0" borderId="0" xfId="0" applyFont="1" applyBorder="1" applyAlignment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6" fillId="0" borderId="3" xfId="0" applyFont="1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Border="1" applyAlignment="1"/>
    <xf numFmtId="0" fontId="6" fillId="0" borderId="1" xfId="0" applyFont="1" applyFill="1" applyBorder="1"/>
    <xf numFmtId="0" fontId="0" fillId="0" borderId="1" xfId="0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8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6" fillId="5" borderId="1" xfId="0" applyFont="1" applyFill="1" applyBorder="1"/>
    <xf numFmtId="0" fontId="6" fillId="4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3" fontId="6" fillId="5" borderId="1" xfId="0" applyNumberFormat="1" applyFont="1" applyFill="1" applyBorder="1"/>
    <xf numFmtId="3" fontId="0" fillId="3" borderId="1" xfId="0" applyNumberFormat="1" applyFill="1" applyBorder="1" applyAlignment="1">
      <alignment horizontal="left"/>
    </xf>
    <xf numFmtId="3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6" fillId="0" borderId="1" xfId="0" applyFont="1" applyFill="1" applyBorder="1" applyAlignment="1"/>
    <xf numFmtId="165" fontId="0" fillId="0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/>
    <xf numFmtId="165" fontId="0" fillId="0" borderId="1" xfId="1" applyNumberFormat="1" applyFont="1" applyBorder="1"/>
    <xf numFmtId="9" fontId="0" fillId="0" borderId="0" xfId="0" applyNumberFormat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6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colors>
    <mruColors>
      <color rgb="FF81DF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zoomScale="90" zoomScaleNormal="90" workbookViewId="0">
      <pane xSplit="3" topLeftCell="D1" activePane="topRight" state="frozen"/>
      <selection pane="topRight" activeCell="F18" sqref="F18"/>
    </sheetView>
  </sheetViews>
  <sheetFormatPr defaultRowHeight="15"/>
  <cols>
    <col min="1" max="1" width="30.85546875" customWidth="1"/>
    <col min="2" max="2" width="47.85546875" customWidth="1"/>
    <col min="3" max="3" width="17.85546875" customWidth="1"/>
    <col min="4" max="4" width="16.28515625" customWidth="1"/>
  </cols>
  <sheetData>
    <row r="1" spans="1:13" ht="26.25">
      <c r="A1" s="52" t="s">
        <v>0</v>
      </c>
      <c r="B1" s="52"/>
      <c r="C1" s="52"/>
    </row>
    <row r="3" spans="1:13">
      <c r="C3" s="26" t="s">
        <v>11</v>
      </c>
    </row>
    <row r="4" spans="1:13" s="19" customFormat="1">
      <c r="A4" s="12" t="s">
        <v>1</v>
      </c>
      <c r="B4" s="8"/>
      <c r="D4" s="19" t="s">
        <v>36</v>
      </c>
    </row>
    <row r="5" spans="1:13" s="19" customFormat="1">
      <c r="A5" s="12" t="s">
        <v>2</v>
      </c>
      <c r="B5" s="9"/>
      <c r="C5" s="9"/>
      <c r="D5" s="19" t="s">
        <v>37</v>
      </c>
    </row>
    <row r="6" spans="1:13" s="19" customFormat="1">
      <c r="A6" s="12" t="s">
        <v>3</v>
      </c>
      <c r="B6" s="9"/>
      <c r="C6" s="9"/>
    </row>
    <row r="7" spans="1:13" s="19" customFormat="1">
      <c r="A7" s="12"/>
      <c r="B7" s="9"/>
      <c r="C7" s="9"/>
    </row>
    <row r="8" spans="1:13" s="18" customFormat="1" ht="20.25">
      <c r="A8" s="31" t="s">
        <v>17</v>
      </c>
      <c r="B8" s="16" t="s">
        <v>7</v>
      </c>
      <c r="C8" s="17" t="s">
        <v>14</v>
      </c>
      <c r="D8" s="36">
        <f t="shared" ref="D8" si="0">D19/D16</f>
        <v>0.01</v>
      </c>
    </row>
    <row r="9" spans="1:13" s="18" customFormat="1" ht="20.25">
      <c r="A9" s="31" t="s">
        <v>18</v>
      </c>
      <c r="B9" s="16" t="s">
        <v>8</v>
      </c>
      <c r="C9" s="17" t="s">
        <v>14</v>
      </c>
      <c r="D9" s="17">
        <f t="shared" ref="D9" si="1">D22/D16</f>
        <v>1</v>
      </c>
    </row>
    <row r="10" spans="1:13" s="10" customFormat="1" ht="18.75">
      <c r="A10" s="24"/>
      <c r="B10" s="25"/>
      <c r="C10" s="11"/>
    </row>
    <row r="11" spans="1:13" s="30" customFormat="1" ht="18.75">
      <c r="A11" s="27" t="s">
        <v>27</v>
      </c>
      <c r="B11" s="28" t="s">
        <v>30</v>
      </c>
      <c r="C11" s="29"/>
      <c r="D11" s="29" t="s">
        <v>35</v>
      </c>
    </row>
    <row r="12" spans="1:13" s="40" customFormat="1" ht="19.5">
      <c r="A12" s="37" t="s">
        <v>4</v>
      </c>
      <c r="B12" s="38" t="s">
        <v>22</v>
      </c>
      <c r="C12" s="39" t="s">
        <v>51</v>
      </c>
      <c r="D12" s="51">
        <v>9.6</v>
      </c>
    </row>
    <row r="13" spans="1:13" s="34" customFormat="1" ht="18.75">
      <c r="A13" s="20"/>
      <c r="B13" s="21"/>
      <c r="C13" s="22"/>
    </row>
    <row r="14" spans="1:13" s="33" customFormat="1" ht="20.25">
      <c r="A14" s="31" t="s">
        <v>28</v>
      </c>
      <c r="B14" s="17"/>
      <c r="C14" s="17" t="s">
        <v>12</v>
      </c>
      <c r="D14" s="15">
        <v>80</v>
      </c>
    </row>
    <row r="15" spans="1:13" s="33" customFormat="1" ht="20.25">
      <c r="A15" s="31" t="s">
        <v>29</v>
      </c>
      <c r="B15" s="17"/>
      <c r="C15" s="17" t="s">
        <v>12</v>
      </c>
      <c r="D15" s="15">
        <v>60</v>
      </c>
    </row>
    <row r="16" spans="1:13" s="33" customFormat="1" ht="20.25">
      <c r="A16" s="31" t="s">
        <v>15</v>
      </c>
      <c r="B16" s="16" t="s">
        <v>5</v>
      </c>
      <c r="C16" s="17" t="s">
        <v>13</v>
      </c>
      <c r="D16" s="42">
        <v>294</v>
      </c>
      <c r="E16" s="42"/>
      <c r="F16" s="42"/>
      <c r="G16" s="42"/>
      <c r="H16" s="42"/>
      <c r="I16" s="42"/>
      <c r="J16" s="42"/>
      <c r="K16" s="42"/>
      <c r="L16" s="42"/>
      <c r="M16" s="42"/>
    </row>
    <row r="17" spans="1:4" s="33" customFormat="1" ht="20.25">
      <c r="A17" s="31" t="s">
        <v>16</v>
      </c>
      <c r="B17" s="16" t="s">
        <v>6</v>
      </c>
      <c r="C17" s="17" t="s">
        <v>14</v>
      </c>
      <c r="D17" s="33">
        <v>0.98</v>
      </c>
    </row>
    <row r="18" spans="1:4" s="35" customFormat="1" ht="18" customHeight="1">
      <c r="A18"/>
      <c r="B18"/>
      <c r="C18"/>
    </row>
    <row r="19" spans="1:4" s="33" customFormat="1" ht="20.25">
      <c r="A19" s="32" t="s">
        <v>31</v>
      </c>
      <c r="B19" s="18" t="s">
        <v>33</v>
      </c>
      <c r="C19" s="17" t="s">
        <v>13</v>
      </c>
      <c r="D19" s="33">
        <f t="shared" ref="D19" si="2">D16*0.01</f>
        <v>2.94</v>
      </c>
    </row>
    <row r="20" spans="1:4" s="33" customFormat="1" ht="20.25">
      <c r="A20" s="13" t="s">
        <v>23</v>
      </c>
      <c r="B20" s="18" t="s">
        <v>25</v>
      </c>
      <c r="C20" s="14" t="s">
        <v>14</v>
      </c>
      <c r="D20" s="33">
        <v>0.96399999999999997</v>
      </c>
    </row>
    <row r="21" spans="1:4" s="33" customFormat="1" ht="20.25">
      <c r="A21" s="13" t="s">
        <v>19</v>
      </c>
      <c r="B21" s="16" t="s">
        <v>9</v>
      </c>
      <c r="C21" s="14" t="s">
        <v>14</v>
      </c>
      <c r="D21" s="41">
        <f t="shared" ref="D21" si="3">D20/D17</f>
        <v>0.98367346938775513</v>
      </c>
    </row>
    <row r="22" spans="1:4" s="33" customFormat="1" ht="20.25">
      <c r="A22" s="32" t="s">
        <v>32</v>
      </c>
      <c r="B22" s="18" t="s">
        <v>34</v>
      </c>
      <c r="C22" s="17" t="s">
        <v>13</v>
      </c>
      <c r="D22" s="33">
        <v>294</v>
      </c>
    </row>
    <row r="23" spans="1:4" s="33" customFormat="1" ht="20.25">
      <c r="A23" s="13" t="s">
        <v>24</v>
      </c>
      <c r="B23" s="16" t="s">
        <v>26</v>
      </c>
      <c r="C23" s="14"/>
      <c r="D23" s="33">
        <v>0.98</v>
      </c>
    </row>
    <row r="24" spans="1:4" s="33" customFormat="1" ht="20.25">
      <c r="A24" s="13" t="s">
        <v>20</v>
      </c>
      <c r="B24" s="16" t="s">
        <v>10</v>
      </c>
      <c r="C24" s="14" t="s">
        <v>14</v>
      </c>
      <c r="D24" s="33">
        <f t="shared" ref="D24" si="4">D23/D17</f>
        <v>1</v>
      </c>
    </row>
    <row r="26" spans="1:4" s="1" customFormat="1" ht="18.75">
      <c r="A26" s="7"/>
      <c r="B26" s="7"/>
      <c r="C26" s="7"/>
    </row>
    <row r="27" spans="1:4" s="19" customFormat="1">
      <c r="A27" s="12" t="s">
        <v>21</v>
      </c>
      <c r="B27" s="6"/>
      <c r="C27" s="6"/>
    </row>
    <row r="28" spans="1:4" s="47" customFormat="1" ht="18.75">
      <c r="A28" s="49" t="s">
        <v>40</v>
      </c>
      <c r="B28" s="45"/>
      <c r="C28" s="45" t="s">
        <v>43</v>
      </c>
      <c r="D28" s="46">
        <v>29558</v>
      </c>
    </row>
    <row r="29" spans="1:4" s="19" customFormat="1" ht="18.75">
      <c r="A29" s="24" t="s">
        <v>42</v>
      </c>
      <c r="B29" s="11"/>
      <c r="C29" s="11" t="s">
        <v>41</v>
      </c>
      <c r="D29" s="23">
        <v>1.66E-3</v>
      </c>
    </row>
    <row r="30" spans="1:4" s="19" customFormat="1" ht="18.75">
      <c r="A30" s="44" t="s">
        <v>38</v>
      </c>
      <c r="B30" s="43"/>
      <c r="C30" s="6" t="s">
        <v>39</v>
      </c>
      <c r="D30" s="23">
        <v>20</v>
      </c>
    </row>
    <row r="31" spans="1:4" ht="21.75" customHeight="1">
      <c r="A31" s="2"/>
      <c r="B31" s="2"/>
      <c r="C31" s="2"/>
    </row>
    <row r="32" spans="1:4" ht="18.75" customHeight="1">
      <c r="A32" s="48" t="s">
        <v>44</v>
      </c>
      <c r="B32" s="3"/>
      <c r="C32" s="3"/>
    </row>
    <row r="33" spans="1:3" ht="18" customHeight="1">
      <c r="A33" s="48" t="s">
        <v>46</v>
      </c>
      <c r="B33" s="4"/>
      <c r="C33" s="4"/>
    </row>
    <row r="34" spans="1:3">
      <c r="A34" s="5"/>
      <c r="B34" s="5"/>
      <c r="C34" s="5"/>
    </row>
    <row r="35" spans="1:3">
      <c r="A35" s="50" t="s">
        <v>45</v>
      </c>
      <c r="B35" s="5"/>
      <c r="C35" s="5"/>
    </row>
    <row r="36" spans="1:3">
      <c r="A36" s="5" t="s">
        <v>47</v>
      </c>
      <c r="B36" s="5" t="s">
        <v>50</v>
      </c>
      <c r="C36" s="5"/>
    </row>
    <row r="37" spans="1:3">
      <c r="A37" s="5"/>
      <c r="B37" s="5" t="s">
        <v>48</v>
      </c>
      <c r="C37" s="5"/>
    </row>
    <row r="38" spans="1:3">
      <c r="A38" s="5"/>
      <c r="B38" s="5" t="s">
        <v>49</v>
      </c>
      <c r="C38" s="5"/>
    </row>
    <row r="39" spans="1:3">
      <c r="A39" s="5"/>
      <c r="B39" s="5"/>
      <c r="C39" s="5"/>
    </row>
    <row r="40" spans="1:3" ht="105" customHeight="1">
      <c r="A40" s="53" t="s">
        <v>52</v>
      </c>
      <c r="B40" s="53"/>
    </row>
  </sheetData>
  <mergeCells count="2">
    <mergeCell ref="A1:C1"/>
    <mergeCell ref="A40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caldaie a condensazione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2014-04-04T15:10:04Z</dcterms:modified>
</cp:coreProperties>
</file>