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<sst xmlns="http://schemas.openxmlformats.org/spreadsheetml/2006/main" count="195" uniqueCount="96">
  <si>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</si>
  <si>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</si>
  <si>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</si>
  <si>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</si>
  <si>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</si>
  <si>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</si>
  <si>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</si>
  <si>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胡凯航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</si>
  <si>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</si>
  <si>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</si>
  <si>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</si>
  <si>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</si>
  <si>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</si>
  <si>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</si>
  <si>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</si>
  <si>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</si>
  <si>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</si>
  <si>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1.主界面点击【商城】图标进入</t>
  </si>
  <si>
    <t>3.基本规则</t>
  </si>
  <si>
    <t>原基础商城系统的逻辑</t>
  </si>
  <si>
    <t>普通商城消耗指定类型货币，购买消耗品和部分材料，有品级区分，有每日限购</t>
  </si>
  <si>
    <t>商城界面【前面商店的布局都一样，只有充值界面布局不一样】</t>
  </si>
  <si>
    <t>界面标题</t>
  </si>
  <si>
    <t>▶</t>
  </si>
  <si>
    <t>显示界面的标题</t>
  </si>
  <si>
    <t>页签</t>
  </si>
  <si>
    <t>二级页签名称，暂定【金币】【钻石商店】、【武道】【战盟】【充值】（等货币正式定下后前面的货币页签会改名字）</t>
  </si>
  <si>
    <t>需要有选中状态</t>
  </si>
  <si>
    <t>具体商品内容</t>
  </si>
  <si>
    <t>界面按照示意图摆放，每排2个，可上下拖动</t>
  </si>
  <si>
    <t>商品具体信息：</t>
  </si>
  <si>
    <t>顶部展示道具名称</t>
  </si>
  <si>
    <t>显示道具图标，点击图标会弹出道具tips信息弹窗</t>
  </si>
  <si>
    <t>显示道具图标</t>
  </si>
  <si>
    <t>显示道具价格：货币图标+数量</t>
  </si>
  <si>
    <t>显示限购消息，如果不限购，则不显示</t>
  </si>
  <si>
    <t>商品需要有选中效果，有选中框</t>
  </si>
  <si>
    <t>货币栏</t>
  </si>
  <si>
    <t>显示当前的货币数量</t>
  </si>
  <si>
    <t>需要根据不同商店显示不同的货币</t>
  </si>
  <si>
    <t>选中的商品信息</t>
  </si>
  <si>
    <t>显示选中的商品信息</t>
  </si>
  <si>
    <t>购买操作</t>
  </si>
  <si>
    <t>显示购买物品需要的消耗，会根据下面的数量变化而变化</t>
  </si>
  <si>
    <t>购买数量的操作+-号，如果商品有限购，则数量不能超过限购数量，数量也不能减到0和负数。</t>
  </si>
  <si>
    <t>购买数量的操作+-号</t>
  </si>
  <si>
    <t>购买按钮</t>
  </si>
  <si>
    <t>如果货币数量不足，则提示“XX不足！”，如果购买成功，则弹通用的获取物品界面。</t>
  </si>
  <si>
    <t>充值界面【当前为示例】</t>
  </si>
  <si>
    <t>充值详细信息</t>
  </si>
  <si>
    <t>显示图标（具体图标样式根据货币正式定了后再画）</t>
  </si>
  <si>
    <t>显示充值可以获得的货币数量</t>
  </si>
  <si>
    <t>显示充值金额</t>
  </si>
  <si>
    <t>显示“首次双倍"特殊标签</t>
  </si>
  <si>
    <t>充值金额就图例的8个档位</t>
  </si>
  <si>
    <t>首次充值了该档位后，标签消失，充值获得正常的货币。</t>
  </si>
  <si>
    <t>每个档位的首次充值独立。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</si>
  <si>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</si>
  <si>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</si>
  <si>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</si>
  <si>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</si>
  <si>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</si>
  <si>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</si>
  <si>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</si>
  <si>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</si>
  <si>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</si>
  <si>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</si>
  <si>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</si>
  <si>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商城界面</t>
  </si>
  <si>
    <t>详见界面功能设计</t>
  </si>
  <si>
    <t>原画需求</t>
  </si>
  <si>
    <t>3D原画</t>
  </si>
  <si>
    <t>充值界面元宝，有价格、数量区别</t>
  </si>
  <si>
    <t>元宝1</t>
  </si>
  <si>
    <t>4D原画</t>
  </si>
  <si>
    <t>元宝2</t>
  </si>
  <si>
    <t>5D原画</t>
  </si>
  <si>
    <t>元宝3</t>
  </si>
  <si>
    <t>6D原画</t>
  </si>
  <si>
    <t>元宝4</t>
  </si>
  <si>
    <t>7D原画</t>
  </si>
  <si>
    <t>元宝5</t>
  </si>
  <si>
    <t>8D原画</t>
  </si>
  <si>
    <t>元宝6</t>
  </si>
  <si>
    <t>9D原画</t>
  </si>
  <si>
    <t>元宝7</t>
  </si>
  <si>
    <t>10D原画</t>
  </si>
  <si>
    <t>元宝8</t>
  </si>
  <si>
    <t>ICON需求</t>
  </si>
  <si>
    <t>图标需求</t>
  </si>
  <si>
    <t>尺寸需求</t>
  </si>
  <si>
    <t>动效需求</t>
  </si>
  <si>
    <t>描述</t>
  </si>
  <si>
    <t>其他</t>
  </si>
  <si>
    <t>ICON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</si>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</sst>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7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4.png"/><Relationship Id="rId8" Type="http://schemas.openxmlformats.org/officeDocument/2006/relationships/image" Target="media/image13.png"/><Relationship Id="rId7" Type="http://schemas.openxmlformats.org/officeDocument/2006/relationships/image" Target="media/image12.png"/><Relationship Id="rId6" Type="http://schemas.openxmlformats.org/officeDocument/2006/relationships/image" Target="media/image11.png"/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92710</xdr:colOff>
      <xdr:row>3</xdr:row>
      <xdr:rowOff>113030</xdr:rowOff>
    </xdr:from>
    <xdr:to>
      <xdr:col>2</xdr:col>
      <xdr:colOff>32385</xdr:colOff>
      <xdr:row>6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510" y="989330"/>
          <a:ext cx="625475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476250</xdr:colOff>
      <xdr:row>20</xdr:row>
      <xdr:rowOff>0</xdr:rowOff>
    </xdr:from>
    <xdr:to>
      <xdr:col>10</xdr:col>
      <xdr:colOff>153035</xdr:colOff>
      <xdr:row>36</xdr:row>
      <xdr:rowOff>117475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6250" y="4400550"/>
          <a:ext cx="6506210" cy="347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209550</xdr:colOff>
      <xdr:row>15</xdr:row>
      <xdr:rowOff>161925</xdr:rowOff>
    </xdr:from>
    <xdr:to>
      <xdr:col>1</xdr:col>
      <xdr:colOff>590550</xdr:colOff>
      <xdr:row>17</xdr:row>
      <xdr:rowOff>66675</xdr:rowOff>
    </xdr:to>
    <xdr:sp>
      <xdr:nvSpPr>
        <xdr:cNvPr id="18" name="线形标注 1(无边框) 17"/>
        <xdr:cNvSpPr/>
      </xdr:nvSpPr>
      <xdr:spPr>
        <a:xfrm>
          <a:off x="895350" y="3629025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260350</xdr:colOff>
      <xdr:row>18</xdr:row>
      <xdr:rowOff>12700</xdr:rowOff>
    </xdr:from>
    <xdr:to>
      <xdr:col>0</xdr:col>
      <xdr:colOff>641350</xdr:colOff>
      <xdr:row>19</xdr:row>
      <xdr:rowOff>127000</xdr:rowOff>
    </xdr:to>
    <xdr:sp>
      <xdr:nvSpPr>
        <xdr:cNvPr id="40" name="线形标注 1(无边框) 39"/>
        <xdr:cNvSpPr/>
      </xdr:nvSpPr>
      <xdr:spPr>
        <a:xfrm>
          <a:off x="260350" y="4032250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330200</xdr:colOff>
      <xdr:row>39</xdr:row>
      <xdr:rowOff>53975</xdr:rowOff>
    </xdr:from>
    <xdr:to>
      <xdr:col>2</xdr:col>
      <xdr:colOff>25400</xdr:colOff>
      <xdr:row>40</xdr:row>
      <xdr:rowOff>130175</xdr:rowOff>
    </xdr:to>
    <xdr:sp>
      <xdr:nvSpPr>
        <xdr:cNvPr id="41" name="线形标注 1(无边框) 40"/>
        <xdr:cNvSpPr/>
      </xdr:nvSpPr>
      <xdr:spPr>
        <a:xfrm>
          <a:off x="1016000" y="8435975"/>
          <a:ext cx="381000" cy="285750"/>
        </a:xfrm>
        <a:prstGeom prst="callout1">
          <a:avLst>
            <a:gd name="adj1" fmla="val 8222"/>
            <a:gd name="adj2" fmla="val 44833"/>
            <a:gd name="adj3" fmla="val -243555"/>
            <a:gd name="adj4" fmla="val 10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155575</xdr:colOff>
      <xdr:row>16</xdr:row>
      <xdr:rowOff>155575</xdr:rowOff>
    </xdr:from>
    <xdr:to>
      <xdr:col>5</xdr:col>
      <xdr:colOff>536575</xdr:colOff>
      <xdr:row>18</xdr:row>
      <xdr:rowOff>98425</xdr:rowOff>
    </xdr:to>
    <xdr:sp>
      <xdr:nvSpPr>
        <xdr:cNvPr id="42" name="线形标注 1(无边框) 41"/>
        <xdr:cNvSpPr/>
      </xdr:nvSpPr>
      <xdr:spPr>
        <a:xfrm>
          <a:off x="3584575" y="3832225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282575</xdr:colOff>
      <xdr:row>23</xdr:row>
      <xdr:rowOff>101600</xdr:rowOff>
    </xdr:from>
    <xdr:to>
      <xdr:col>10</xdr:col>
      <xdr:colOff>663575</xdr:colOff>
      <xdr:row>24</xdr:row>
      <xdr:rowOff>177800</xdr:rowOff>
    </xdr:to>
    <xdr:sp>
      <xdr:nvSpPr>
        <xdr:cNvPr id="43" name="线形标注 1(无边框) 42"/>
        <xdr:cNvSpPr/>
      </xdr:nvSpPr>
      <xdr:spPr>
        <a:xfrm>
          <a:off x="7112000" y="5130800"/>
          <a:ext cx="381000" cy="285750"/>
        </a:xfrm>
        <a:prstGeom prst="callout1">
          <a:avLst>
            <a:gd name="adj1" fmla="val 88325"/>
            <a:gd name="adj2" fmla="val 47350"/>
            <a:gd name="adj3" fmla="val 146444"/>
            <a:gd name="adj4" fmla="val -2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390525</xdr:colOff>
      <xdr:row>30</xdr:row>
      <xdr:rowOff>171450</xdr:rowOff>
    </xdr:from>
    <xdr:to>
      <xdr:col>11</xdr:col>
      <xdr:colOff>85725</xdr:colOff>
      <xdr:row>32</xdr:row>
      <xdr:rowOff>38100</xdr:rowOff>
    </xdr:to>
    <xdr:sp>
      <xdr:nvSpPr>
        <xdr:cNvPr id="44" name="线形标注 1(无边框) 43"/>
        <xdr:cNvSpPr/>
      </xdr:nvSpPr>
      <xdr:spPr>
        <a:xfrm>
          <a:off x="7219950" y="6667500"/>
          <a:ext cx="381000" cy="285750"/>
        </a:xfrm>
        <a:prstGeom prst="callout1">
          <a:avLst>
            <a:gd name="adj1" fmla="val 88325"/>
            <a:gd name="adj2" fmla="val 47350"/>
            <a:gd name="adj3" fmla="val 126444"/>
            <a:gd name="adj4" fmla="val -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276225</xdr:colOff>
      <xdr:row>54</xdr:row>
      <xdr:rowOff>76200</xdr:rowOff>
    </xdr:from>
    <xdr:to>
      <xdr:col>10</xdr:col>
      <xdr:colOff>295910</xdr:colOff>
      <xdr:row>72</xdr:row>
      <xdr:rowOff>0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6225" y="11410950"/>
          <a:ext cx="6849110" cy="365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371475</xdr:colOff>
      <xdr:row>51</xdr:row>
      <xdr:rowOff>57150</xdr:rowOff>
    </xdr:from>
    <xdr:to>
      <xdr:col>3</xdr:col>
      <xdr:colOff>66675</xdr:colOff>
      <xdr:row>53</xdr:row>
      <xdr:rowOff>0</xdr:rowOff>
    </xdr:to>
    <xdr:sp>
      <xdr:nvSpPr>
        <xdr:cNvPr id="48" name="线形标注 1(无边框) 47"/>
        <xdr:cNvSpPr/>
      </xdr:nvSpPr>
      <xdr:spPr>
        <a:xfrm>
          <a:off x="1743075" y="10877550"/>
          <a:ext cx="381000" cy="285750"/>
        </a:xfrm>
        <a:prstGeom prst="callout1">
          <a:avLst>
            <a:gd name="adj1" fmla="val 88325"/>
            <a:gd name="adj2" fmla="val 47350"/>
            <a:gd name="adj3" fmla="val 379777"/>
            <a:gd name="adj4" fmla="val 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285115</xdr:colOff>
      <xdr:row>3</xdr:row>
      <xdr:rowOff>62230</xdr:rowOff>
    </xdr:from>
    <xdr:to>
      <xdr:col>13</xdr:col>
      <xdr:colOff>352425</xdr:colOff>
      <xdr:row>30</xdr:row>
      <xdr:rowOff>134620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6715" y="576580"/>
          <a:ext cx="7611110" cy="470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209550</xdr:colOff>
      <xdr:row>36</xdr:row>
      <xdr:rowOff>85725</xdr:rowOff>
    </xdr:from>
    <xdr:to>
      <xdr:col>12</xdr:col>
      <xdr:colOff>400050</xdr:colOff>
      <xdr:row>56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1150" y="6257925"/>
          <a:ext cx="7048500" cy="3419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abSelected="1" workbookViewId="0">
      <selection activeCell="F28" sqref="F28"/>
    </sheetView>
  </sheetViews>
  <sheetFormatPr defaultColWidth="9" defaultRowHeight="13.5"/>
  <cols>
    <col min="2" max="2" width="17.375" customWidth="1"/>
  </cols>
  <sheetData>
    <row r="1" ht="29.25" spans="1:1638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22"/>
    </row>
    <row r="2" s="22" customFormat="1"/>
    <row r="3" s="22" customFormat="1"/>
    <row r="4" s="22" customFormat="1"/>
    <row r="5" s="22" customFormat="1" spans="2:4">
      <c r="B5" s="23" t="s">
        <v>1</v>
      </c>
      <c r="C5" s="24" t="s">
        <v>2</v>
      </c>
      <c r="D5" s="24"/>
    </row>
    <row r="6" s="22" customFormat="1" spans="2:4">
      <c r="B6" s="25" t="s">
        <v>3</v>
      </c>
      <c r="C6" s="26" t="s">
        <v>4</v>
      </c>
      <c r="D6" s="26" t="s">
        <v>5</v>
      </c>
    </row>
    <row r="7" s="22" customFormat="1" spans="2:4">
      <c r="B7" s="27">
        <v>45889</v>
      </c>
      <c r="C7" s="28" t="s">
        <v>6</v>
      </c>
      <c r="D7" s="28" t="s">
        <v>7</v>
      </c>
    </row>
    <row r="8" s="22" customFormat="1" spans="2:4">
      <c r="B8" s="27"/>
      <c r="C8" s="28"/>
      <c r="D8" s="28"/>
    </row>
    <row r="9" s="22" customFormat="1" spans="2:4">
      <c r="B9" s="27"/>
      <c r="C9" s="28"/>
      <c r="D9" s="28"/>
    </row>
    <row r="10" s="22" customFormat="1" spans="2:4">
      <c r="B10" s="29"/>
      <c r="C10" s="28"/>
      <c r="D10" s="28"/>
    </row>
    <row r="11" s="22" customFormat="1" spans="2:4">
      <c r="B11" s="29"/>
      <c r="C11" s="28"/>
      <c r="D11" s="28"/>
    </row>
    <row r="12" s="22" customFormat="1" spans="2:4">
      <c r="B12" s="29"/>
      <c r="C12" s="28"/>
      <c r="D12" s="28"/>
    </row>
    <row r="13" s="22" customFormat="1" spans="2:4">
      <c r="B13" s="29"/>
      <c r="C13" s="28"/>
      <c r="D13" s="28"/>
    </row>
    <row r="14" s="22" customFormat="1" spans="2:4">
      <c r="B14" s="29"/>
      <c r="C14" s="28"/>
      <c r="D14" s="28"/>
    </row>
    <row r="15" s="22" customFormat="1" spans="2:4">
      <c r="B15" s="29"/>
      <c r="C15" s="28"/>
      <c r="D15" s="28"/>
    </row>
    <row r="16" s="22" customFormat="1" spans="2:4">
      <c r="B16" s="29"/>
      <c r="C16" s="28"/>
      <c r="D16" s="28"/>
    </row>
    <row r="17" s="22" customFormat="1" spans="2:4">
      <c r="B17" s="29"/>
      <c r="C17" s="28"/>
      <c r="D17" s="28"/>
    </row>
    <row r="18" s="22" customFormat="1" spans="2:4">
      <c r="B18" s="29"/>
      <c r="C18" s="28"/>
      <c r="D18" s="28"/>
    </row>
    <row r="19" s="22" customFormat="1" spans="2:4">
      <c r="B19" s="29"/>
      <c r="C19" s="28"/>
      <c r="D19" s="28"/>
    </row>
    <row r="20" s="22" customFormat="1" spans="2:4">
      <c r="B20" s="29"/>
      <c r="C20" s="28"/>
      <c r="D20" s="28"/>
    </row>
    <row r="21" s="22" customFormat="1" spans="2:4">
      <c r="B21" s="29"/>
      <c r="C21" s="28"/>
      <c r="D21" s="28"/>
    </row>
    <row r="22" s="22" customFormat="1" spans="2:4">
      <c r="B22" s="29"/>
      <c r="C22" s="28"/>
      <c r="D22" s="28"/>
    </row>
    <row r="23" s="22" customFormat="1" spans="2:4">
      <c r="B23" s="29"/>
      <c r="C23" s="28"/>
      <c r="D23" s="28"/>
    </row>
    <row r="24" s="22" customFormat="1" spans="2:4">
      <c r="B24" s="29"/>
      <c r="C24" s="28"/>
      <c r="D24" s="28"/>
    </row>
    <row r="25" s="22" customFormat="1" spans="2:4">
      <c r="B25" s="29"/>
      <c r="C25" s="28"/>
      <c r="D25" s="28"/>
    </row>
    <row r="26" s="22" customFormat="1" spans="2:4">
      <c r="B26" s="29"/>
      <c r="C26" s="28"/>
      <c r="D26" s="28"/>
    </row>
    <row r="27" s="22" customFormat="1" spans="2:4">
      <c r="B27" s="29"/>
      <c r="C27" s="28"/>
      <c r="D27" s="28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9" customFormat="1" ht="30" customHeight="1" spans="1:1">
      <c r="A1" s="9" t="s">
        <v>2</v>
      </c>
    </row>
    <row r="2" s="7" customFormat="1" ht="16.5"/>
    <row r="3" s="7" customFormat="1" ht="22.5" spans="2:7">
      <c r="B3" s="12" t="s">
        <v>8</v>
      </c>
      <c r="C3" s="12"/>
      <c r="D3" s="12"/>
      <c r="E3" s="12"/>
      <c r="F3" s="12"/>
      <c r="G3" s="12"/>
    </row>
    <row r="4" s="7" customFormat="1" ht="16.5"/>
    <row r="5" s="7" customFormat="1" ht="16.5" spans="2:6">
      <c r="B5" s="7" t="s">
        <v>9</v>
      </c>
      <c r="D5" s="15"/>
      <c r="E5" s="15"/>
      <c r="F5" s="15"/>
    </row>
    <row r="6" s="7" customFormat="1" ht="16.5" spans="2:6">
      <c r="B6" s="14" t="s">
        <v>10</v>
      </c>
      <c r="C6" s="7" t="s">
        <v>11</v>
      </c>
      <c r="D6" s="15"/>
      <c r="E6" s="15"/>
      <c r="F6" s="15"/>
    </row>
    <row r="7" s="7" customFormat="1" ht="16.5" spans="2:6">
      <c r="B7" s="14"/>
      <c r="C7" s="15"/>
      <c r="D7" s="15"/>
      <c r="E7" s="15"/>
      <c r="F7" s="15"/>
    </row>
    <row r="8" s="7" customFormat="1" ht="16.5" spans="2:6">
      <c r="B8" s="15"/>
      <c r="C8" s="15"/>
      <c r="D8" s="15"/>
      <c r="E8" s="15"/>
      <c r="F8" s="15"/>
    </row>
    <row r="9" s="7" customFormat="1" ht="16.5" spans="2:6">
      <c r="B9" s="14"/>
      <c r="C9" s="15"/>
      <c r="D9" s="15"/>
      <c r="E9" s="15"/>
      <c r="F9" s="15"/>
    </row>
    <row r="10" s="7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4"/>
  <sheetViews>
    <sheetView topLeftCell="K22" workbookViewId="0">
      <selection activeCell="Z66" sqref="Z66"/>
    </sheetView>
  </sheetViews>
  <sheetFormatPr defaultColWidth="9" defaultRowHeight="13.5"/>
  <cols>
    <col min="7" max="7" width="8.625" customWidth="1"/>
    <col min="21" max="21" width="9" style="11"/>
  </cols>
  <sheetData>
    <row r="1" s="9" customFormat="1" ht="30" customHeight="1" spans="1:38">
      <c r="A1" s="9" t="s">
        <v>2</v>
      </c>
      <c r="V1" s="9" t="s">
        <v>12</v>
      </c>
      <c r="W1" s="17"/>
      <c r="AL1" s="21"/>
    </row>
    <row r="2" s="7" customFormat="1" ht="16.5" spans="21:21">
      <c r="U2" s="10"/>
    </row>
    <row r="3" s="7" customFormat="1" ht="22.5" spans="2:24">
      <c r="B3" s="12" t="s">
        <v>13</v>
      </c>
      <c r="C3" s="12"/>
      <c r="D3" s="12"/>
      <c r="E3" s="12"/>
      <c r="F3" s="12"/>
      <c r="G3" s="12"/>
      <c r="U3" s="10"/>
      <c r="X3" s="18" t="s">
        <v>14</v>
      </c>
    </row>
    <row r="4" s="7" customFormat="1" ht="16.5" spans="14:23">
      <c r="N4" s="14"/>
      <c r="U4" s="10"/>
      <c r="W4" s="7" t="s">
        <v>9</v>
      </c>
    </row>
    <row r="5" s="7" customFormat="1" ht="16.5" spans="10:24">
      <c r="J5"/>
      <c r="L5" s="15"/>
      <c r="M5" s="15"/>
      <c r="N5" s="14"/>
      <c r="O5" s="15"/>
      <c r="U5" s="10"/>
      <c r="W5" s="14" t="s">
        <v>10</v>
      </c>
      <c r="X5" s="7" t="s">
        <v>11</v>
      </c>
    </row>
    <row r="6" s="7" customFormat="1" ht="16.5" spans="21:24">
      <c r="U6" s="10"/>
      <c r="W6" s="14"/>
      <c r="X6" s="15"/>
    </row>
    <row r="7" s="7" customFormat="1" ht="16.5" spans="21:24">
      <c r="U7" s="10"/>
      <c r="W7" s="15" t="s">
        <v>15</v>
      </c>
      <c r="X7" s="15"/>
    </row>
    <row r="8" s="7" customFormat="1" ht="16.5" spans="21:24">
      <c r="U8" s="10"/>
      <c r="W8" s="14" t="s">
        <v>10</v>
      </c>
      <c r="X8" s="15" t="s">
        <v>16</v>
      </c>
    </row>
    <row r="9" s="7" customFormat="1" ht="16.5" spans="2:23">
      <c r="B9" s="7" t="s">
        <v>17</v>
      </c>
      <c r="L9" s="15"/>
      <c r="U9" s="10"/>
      <c r="W9" s="7" t="s">
        <v>18</v>
      </c>
    </row>
    <row r="10" s="7" customFormat="1" ht="16.5" spans="12:24">
      <c r="L10" s="14"/>
      <c r="U10" s="10"/>
      <c r="W10" s="14" t="s">
        <v>10</v>
      </c>
      <c r="X10" s="15" t="s">
        <v>19</v>
      </c>
    </row>
    <row r="11" s="7" customFormat="1" ht="16.5" spans="12:24">
      <c r="L11" s="14"/>
      <c r="U11" s="10"/>
      <c r="W11" s="14" t="s">
        <v>10</v>
      </c>
      <c r="X11" s="7" t="s">
        <v>20</v>
      </c>
    </row>
    <row r="12" s="7" customFormat="1" ht="16.5" spans="12:23">
      <c r="L12" s="15"/>
      <c r="M12" s="15"/>
      <c r="U12" s="10"/>
      <c r="W12" s="14"/>
    </row>
    <row r="13" s="7" customFormat="1" ht="16.5" spans="12:23">
      <c r="L13" s="14"/>
      <c r="M13" s="15"/>
      <c r="U13" s="10"/>
      <c r="W13" s="14"/>
    </row>
    <row r="14" s="7" customFormat="1" ht="16.5" spans="14:21">
      <c r="N14" s="15"/>
      <c r="U14" s="10"/>
    </row>
    <row r="15" s="10" customFormat="1" ht="22.5" spans="2:23">
      <c r="B15" s="12" t="s">
        <v>21</v>
      </c>
      <c r="C15" s="12"/>
      <c r="D15" s="12"/>
      <c r="E15" s="12"/>
      <c r="F15" s="12"/>
      <c r="G15" s="12"/>
      <c r="W15" s="19"/>
    </row>
    <row r="16" s="7" customFormat="1" ht="16.5" spans="14:24">
      <c r="N16" s="15"/>
      <c r="U16" s="10"/>
      <c r="W16" s="16"/>
      <c r="X16" s="15"/>
    </row>
    <row r="20" ht="16.5" spans="22:23">
      <c r="V20" s="7">
        <v>1</v>
      </c>
      <c r="W20" s="7" t="s">
        <v>22</v>
      </c>
    </row>
    <row r="21" ht="16.5" spans="12:24">
      <c r="L21" s="7">
        <v>1</v>
      </c>
      <c r="M21" s="7" t="s">
        <v>22</v>
      </c>
      <c r="W21" s="16" t="s">
        <v>23</v>
      </c>
      <c r="X21" s="7" t="s">
        <v>24</v>
      </c>
    </row>
    <row r="22" ht="16.5" spans="13:23">
      <c r="M22" s="16" t="s">
        <v>23</v>
      </c>
      <c r="N22" s="7" t="s">
        <v>24</v>
      </c>
      <c r="V22" s="7">
        <v>2</v>
      </c>
      <c r="W22" s="7" t="s">
        <v>25</v>
      </c>
    </row>
    <row r="23" ht="16.5" spans="12:24">
      <c r="L23" s="7">
        <v>2</v>
      </c>
      <c r="M23" s="7" t="s">
        <v>25</v>
      </c>
      <c r="W23" s="16" t="s">
        <v>23</v>
      </c>
      <c r="X23" s="7" t="s">
        <v>26</v>
      </c>
    </row>
    <row r="24" ht="16.5" spans="13:24">
      <c r="M24" s="16" t="s">
        <v>23</v>
      </c>
      <c r="N24" s="7" t="s">
        <v>26</v>
      </c>
      <c r="W24" s="16" t="s">
        <v>23</v>
      </c>
      <c r="X24" s="7" t="s">
        <v>27</v>
      </c>
    </row>
    <row r="25" ht="16.5" spans="13:14">
      <c r="M25" s="16" t="s">
        <v>23</v>
      </c>
      <c r="N25" s="7" t="s">
        <v>27</v>
      </c>
    </row>
    <row r="26" ht="16.5" spans="22:23">
      <c r="V26" s="7">
        <v>3</v>
      </c>
      <c r="W26" s="7" t="s">
        <v>28</v>
      </c>
    </row>
    <row r="27" ht="16.5" spans="12:24">
      <c r="L27" s="7">
        <v>3</v>
      </c>
      <c r="M27" s="7" t="s">
        <v>28</v>
      </c>
      <c r="R27" s="7"/>
      <c r="S27" s="7"/>
      <c r="W27" s="16" t="s">
        <v>23</v>
      </c>
      <c r="X27" s="7" t="s">
        <v>29</v>
      </c>
    </row>
    <row r="28" ht="16.5" spans="13:24">
      <c r="M28" s="16" t="s">
        <v>23</v>
      </c>
      <c r="N28" s="7" t="s">
        <v>29</v>
      </c>
      <c r="R28" s="7"/>
      <c r="S28" s="7"/>
      <c r="W28" s="16" t="s">
        <v>23</v>
      </c>
      <c r="X28" s="7" t="s">
        <v>30</v>
      </c>
    </row>
    <row r="29" ht="16.5" spans="13:24">
      <c r="M29" s="16" t="s">
        <v>23</v>
      </c>
      <c r="N29" s="7" t="s">
        <v>30</v>
      </c>
      <c r="R29" s="7"/>
      <c r="S29" s="7"/>
      <c r="X29" s="7" t="s">
        <v>31</v>
      </c>
    </row>
    <row r="30" ht="16.5" spans="14:24">
      <c r="N30" s="7" t="s">
        <v>31</v>
      </c>
      <c r="R30" s="7"/>
      <c r="S30" s="7"/>
      <c r="X30" s="7" t="s">
        <v>32</v>
      </c>
    </row>
    <row r="31" ht="16.5" spans="14:24">
      <c r="N31" s="7" t="s">
        <v>33</v>
      </c>
      <c r="R31" s="7"/>
      <c r="S31" s="7"/>
      <c r="X31" s="7" t="s">
        <v>34</v>
      </c>
    </row>
    <row r="32" ht="16.5" spans="14:24">
      <c r="N32" s="7" t="s">
        <v>34</v>
      </c>
      <c r="R32" s="7"/>
      <c r="S32" s="7"/>
      <c r="X32" s="7" t="s">
        <v>35</v>
      </c>
    </row>
    <row r="33" ht="16.5" spans="14:24">
      <c r="N33" s="7" t="s">
        <v>35</v>
      </c>
      <c r="R33" s="7"/>
      <c r="S33" s="7"/>
      <c r="W33" s="16" t="s">
        <v>23</v>
      </c>
      <c r="X33" s="7" t="s">
        <v>36</v>
      </c>
    </row>
    <row r="34" ht="16.5" spans="13:23">
      <c r="M34" s="16" t="s">
        <v>23</v>
      </c>
      <c r="N34" s="7" t="s">
        <v>36</v>
      </c>
      <c r="S34" s="7"/>
      <c r="V34" s="7">
        <v>4</v>
      </c>
      <c r="W34" s="7" t="s">
        <v>37</v>
      </c>
    </row>
    <row r="35" ht="16.5" spans="12:24">
      <c r="L35" s="7">
        <v>4</v>
      </c>
      <c r="M35" s="7" t="s">
        <v>37</v>
      </c>
      <c r="R35" s="7"/>
      <c r="S35" s="7"/>
      <c r="W35" s="16" t="s">
        <v>23</v>
      </c>
      <c r="X35" s="7" t="s">
        <v>38</v>
      </c>
    </row>
    <row r="36" ht="16.5" spans="13:24">
      <c r="M36" s="16" t="s">
        <v>23</v>
      </c>
      <c r="N36" s="7" t="s">
        <v>38</v>
      </c>
      <c r="R36" s="7"/>
      <c r="S36" s="7"/>
      <c r="W36" s="16" t="s">
        <v>23</v>
      </c>
      <c r="X36" s="20" t="s">
        <v>39</v>
      </c>
    </row>
    <row r="37" ht="16.5" spans="18:24">
      <c r="R37" s="7"/>
      <c r="S37" s="7"/>
      <c r="V37" s="7">
        <v>5</v>
      </c>
      <c r="W37" s="7" t="s">
        <v>40</v>
      </c>
      <c r="X37" s="7"/>
    </row>
    <row r="38" ht="16.5" spans="12:24">
      <c r="L38" s="7">
        <v>5</v>
      </c>
      <c r="M38" s="7" t="s">
        <v>40</v>
      </c>
      <c r="N38" s="7"/>
      <c r="R38" s="7"/>
      <c r="S38" s="7"/>
      <c r="W38" s="16" t="s">
        <v>23</v>
      </c>
      <c r="X38" s="7" t="s">
        <v>41</v>
      </c>
    </row>
    <row r="39" ht="16.5" spans="13:24">
      <c r="M39" s="16" t="s">
        <v>23</v>
      </c>
      <c r="N39" s="7" t="s">
        <v>41</v>
      </c>
      <c r="R39" s="7"/>
      <c r="S39" s="7"/>
      <c r="W39" s="16"/>
      <c r="X39" s="7"/>
    </row>
    <row r="40" ht="16.5" spans="5:23">
      <c r="E40" s="13"/>
      <c r="M40" s="16"/>
      <c r="N40" s="7"/>
      <c r="R40" s="7"/>
      <c r="S40" s="7"/>
      <c r="V40" s="7">
        <v>6</v>
      </c>
      <c r="W40" s="7" t="s">
        <v>42</v>
      </c>
    </row>
    <row r="41" ht="16.5" spans="12:24">
      <c r="L41" s="7">
        <v>6</v>
      </c>
      <c r="M41" s="7" t="s">
        <v>42</v>
      </c>
      <c r="W41" s="16" t="s">
        <v>23</v>
      </c>
      <c r="X41" s="7" t="s">
        <v>43</v>
      </c>
    </row>
    <row r="42" ht="16.5" spans="13:24">
      <c r="M42" s="16" t="s">
        <v>23</v>
      </c>
      <c r="N42" s="7" t="s">
        <v>43</v>
      </c>
      <c r="R42" s="7"/>
      <c r="S42" s="7"/>
      <c r="W42" s="16" t="s">
        <v>23</v>
      </c>
      <c r="X42" s="7" t="s">
        <v>44</v>
      </c>
    </row>
    <row r="43" ht="16.5" spans="13:24">
      <c r="M43" s="16" t="s">
        <v>23</v>
      </c>
      <c r="N43" s="7" t="s">
        <v>45</v>
      </c>
      <c r="R43" s="7"/>
      <c r="S43" s="7"/>
      <c r="W43" s="16" t="s">
        <v>23</v>
      </c>
      <c r="X43" s="7" t="s">
        <v>46</v>
      </c>
    </row>
    <row r="44" ht="16.5" spans="13:24">
      <c r="M44" s="16" t="s">
        <v>23</v>
      </c>
      <c r="N44" s="7" t="s">
        <v>46</v>
      </c>
      <c r="R44" s="7"/>
      <c r="S44" s="7"/>
      <c r="X44" s="7" t="s">
        <v>47</v>
      </c>
    </row>
    <row r="45" ht="16.5" spans="13:22">
      <c r="M45" s="16"/>
      <c r="N45" s="7"/>
      <c r="R45" s="7"/>
      <c r="S45" s="7"/>
      <c r="V45" s="16"/>
    </row>
    <row r="46" ht="16.5" spans="13:19">
      <c r="M46" s="16"/>
      <c r="N46" s="7"/>
      <c r="R46" s="7"/>
      <c r="S46" s="7"/>
    </row>
    <row r="50" s="10" customFormat="1" ht="22.5" spans="2:23">
      <c r="B50" s="12" t="s">
        <v>48</v>
      </c>
      <c r="C50" s="12"/>
      <c r="D50" s="12"/>
      <c r="E50" s="12"/>
      <c r="F50" s="12"/>
      <c r="G50" s="12"/>
      <c r="W50" s="19"/>
    </row>
    <row r="56" ht="16.5" spans="13:26">
      <c r="M56" s="7">
        <v>1</v>
      </c>
      <c r="N56" s="7" t="s">
        <v>49</v>
      </c>
      <c r="V56" s="7">
        <v>1</v>
      </c>
      <c r="W56" s="7" t="s">
        <v>49</v>
      </c>
      <c r="X56"/>
      <c r="Z56" s="7"/>
    </row>
    <row r="57" ht="16.5" spans="14:26">
      <c r="N57" s="16" t="s">
        <v>23</v>
      </c>
      <c r="O57" s="7" t="s">
        <v>50</v>
      </c>
      <c r="W57" s="16" t="s">
        <v>23</v>
      </c>
      <c r="X57" s="7" t="s">
        <v>50</v>
      </c>
      <c r="Z57" s="7"/>
    </row>
    <row r="58" ht="16.5" spans="14:26">
      <c r="N58" s="16" t="s">
        <v>23</v>
      </c>
      <c r="O58" s="7" t="s">
        <v>51</v>
      </c>
      <c r="W58" s="16" t="s">
        <v>23</v>
      </c>
      <c r="X58" s="7" t="s">
        <v>51</v>
      </c>
      <c r="Z58" s="7"/>
    </row>
    <row r="59" ht="16.5" spans="14:26">
      <c r="N59" s="16" t="s">
        <v>23</v>
      </c>
      <c r="O59" s="7" t="s">
        <v>52</v>
      </c>
      <c r="W59" s="16" t="s">
        <v>23</v>
      </c>
      <c r="X59" s="7" t="s">
        <v>52</v>
      </c>
      <c r="Z59" s="7"/>
    </row>
    <row r="60" ht="16.5" spans="13:26">
      <c r="M60" s="16"/>
      <c r="N60" s="16" t="s">
        <v>23</v>
      </c>
      <c r="O60" s="7" t="s">
        <v>53</v>
      </c>
      <c r="V60" s="16"/>
      <c r="W60" s="16" t="s">
        <v>23</v>
      </c>
      <c r="X60" s="7" t="s">
        <v>53</v>
      </c>
      <c r="Z60" s="7"/>
    </row>
    <row r="61" ht="16.5" spans="13:26">
      <c r="M61" s="16"/>
      <c r="N61" s="16" t="s">
        <v>23</v>
      </c>
      <c r="O61" s="7" t="s">
        <v>54</v>
      </c>
      <c r="V61" s="16"/>
      <c r="X61" s="7" t="s">
        <v>55</v>
      </c>
      <c r="Z61" s="7"/>
    </row>
    <row r="62" ht="16.5" spans="13:26">
      <c r="M62" s="16"/>
      <c r="N62" s="7"/>
      <c r="O62" s="7"/>
      <c r="P62" s="7"/>
      <c r="Q62" s="7"/>
      <c r="V62" s="16"/>
      <c r="X62" s="7" t="s">
        <v>56</v>
      </c>
      <c r="Z62" s="7"/>
    </row>
    <row r="63" ht="16.5" spans="13:26">
      <c r="M63" s="16"/>
      <c r="N63" s="7"/>
      <c r="O63" s="7"/>
      <c r="P63" s="7"/>
      <c r="Q63" s="7"/>
      <c r="W63" s="16" t="s">
        <v>23</v>
      </c>
      <c r="X63" s="7" t="s">
        <v>54</v>
      </c>
      <c r="Z63" s="7"/>
    </row>
    <row r="64" ht="16.5" spans="13:24">
      <c r="M64" s="7"/>
      <c r="W64" s="16"/>
      <c r="X64" s="7"/>
    </row>
    <row r="65" ht="16.5" spans="13:14">
      <c r="M65" s="16"/>
      <c r="N65" s="7"/>
    </row>
    <row r="66" ht="16.5" spans="13:13">
      <c r="M66" s="7"/>
    </row>
    <row r="67" ht="16.5" spans="13:17">
      <c r="M67" s="16"/>
      <c r="N67" s="7"/>
      <c r="Q67" s="7"/>
    </row>
    <row r="68" ht="16.5" spans="13:26">
      <c r="M68" s="16"/>
      <c r="N68" s="7"/>
      <c r="Q68" s="7"/>
      <c r="W68" s="7"/>
      <c r="Z68" s="7"/>
    </row>
    <row r="69" ht="16.5" spans="17:26">
      <c r="Q69" s="7"/>
      <c r="W69" s="7"/>
      <c r="X69" s="7"/>
      <c r="Y69" s="7"/>
      <c r="Z69" s="7"/>
    </row>
    <row r="70" ht="16.5" spans="13:26">
      <c r="M70" s="7"/>
      <c r="N70" s="7"/>
      <c r="O70" s="7"/>
      <c r="Q70" s="7"/>
      <c r="W70" s="7"/>
      <c r="X70" s="7"/>
      <c r="Y70" s="7"/>
      <c r="Z70" s="7"/>
    </row>
    <row r="71" ht="16.5" spans="13:26">
      <c r="M71" s="16"/>
      <c r="N71" s="7"/>
      <c r="O71" s="7"/>
      <c r="W71" s="7"/>
      <c r="X71" s="7"/>
      <c r="Y71" s="7"/>
      <c r="Z71" s="7"/>
    </row>
    <row r="72" ht="16.5" spans="13:26">
      <c r="M72" s="16"/>
      <c r="N72" s="7"/>
      <c r="O72" s="7"/>
      <c r="W72" s="16"/>
      <c r="X72" s="7"/>
      <c r="Z72" s="7"/>
    </row>
    <row r="73" ht="16.5" spans="23:26">
      <c r="W73" s="16"/>
      <c r="X73" s="7"/>
      <c r="Y73" s="7"/>
      <c r="Z73" s="7"/>
    </row>
    <row r="74" ht="16.5" spans="23:26">
      <c r="W74" s="16"/>
      <c r="X74" s="7"/>
      <c r="Y74" s="7"/>
      <c r="Z74" s="7"/>
    </row>
  </sheetData>
  <mergeCells count="3">
    <mergeCell ref="B3:G3"/>
    <mergeCell ref="B15:G15"/>
    <mergeCell ref="B50:G5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7" customFormat="1" ht="29.25" spans="1:16383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J58" sqref="J5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3"/>
  <sheetViews>
    <sheetView topLeftCell="A7" workbookViewId="0">
      <selection activeCell="L12" sqref="L12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58</v>
      </c>
    </row>
    <row r="3" ht="22.5" spans="2:8">
      <c r="B3" s="3" t="s">
        <v>59</v>
      </c>
      <c r="C3" s="3"/>
      <c r="D3" s="3"/>
      <c r="E3" s="3"/>
      <c r="F3" s="3"/>
      <c r="G3" s="3"/>
      <c r="H3" s="3"/>
    </row>
    <row r="4" ht="63" customHeight="1" spans="2:19">
      <c r="B4" s="4" t="s">
        <v>60</v>
      </c>
      <c r="C4" s="4" t="s">
        <v>61</v>
      </c>
      <c r="D4" s="4" t="s">
        <v>62</v>
      </c>
      <c r="E4" s="4" t="s">
        <v>63</v>
      </c>
      <c r="F4" s="5" t="s">
        <v>64</v>
      </c>
      <c r="G4" s="5" t="s">
        <v>65</v>
      </c>
      <c r="H4" s="5" t="s">
        <v>66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="2" customFormat="1" ht="63" customHeight="1" spans="2:19">
      <c r="B5" s="4">
        <v>1</v>
      </c>
      <c r="C5" s="4" t="s">
        <v>67</v>
      </c>
      <c r="D5" s="4" t="s">
        <v>68</v>
      </c>
      <c r="E5" s="4" t="s">
        <v>68</v>
      </c>
      <c r="F5" s="4" t="s">
        <v>69</v>
      </c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ht="22.5" spans="2:19">
      <c r="B6" s="3" t="s">
        <v>70</v>
      </c>
      <c r="C6" s="3"/>
      <c r="D6" s="3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63" customHeight="1" spans="2:19">
      <c r="B7" s="4" t="s">
        <v>60</v>
      </c>
      <c r="C7" s="4" t="s">
        <v>61</v>
      </c>
      <c r="D7" s="4" t="s">
        <v>62</v>
      </c>
      <c r="E7" s="4" t="s">
        <v>63</v>
      </c>
      <c r="F7" s="5" t="s">
        <v>64</v>
      </c>
      <c r="G7" s="5" t="s">
        <v>65</v>
      </c>
      <c r="H7" s="5" t="s">
        <v>66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63" customHeight="1" spans="2:19">
      <c r="B8" s="4">
        <v>2</v>
      </c>
      <c r="C8" s="4" t="s">
        <v>71</v>
      </c>
      <c r="D8" s="4" t="s">
        <v>72</v>
      </c>
      <c r="E8" s="4" t="s">
        <v>73</v>
      </c>
      <c r="F8" s="4"/>
      <c r="G8" s="4"/>
      <c r="H8" s="4" t="str">
        <f>_xlfn.DISPIMG("ID_868E7E6CC8AF4CE88E5806B51745E5DA",1)</f>
        <v>=DISPIMG("ID_868E7E6CC8AF4CE88E5806B51745E5DA",1)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ht="63" customHeight="1" spans="2:19">
      <c r="B9" s="4">
        <v>3</v>
      </c>
      <c r="C9" s="4" t="s">
        <v>74</v>
      </c>
      <c r="D9" s="4" t="s">
        <v>72</v>
      </c>
      <c r="E9" s="4" t="s">
        <v>75</v>
      </c>
      <c r="F9" s="4"/>
      <c r="G9" s="4"/>
      <c r="H9" s="4" t="str">
        <f>_xlfn.DISPIMG("ID_F7F76B52949A481E888203E4B8E2BC7D",1)</f>
        <v>=DISPIMG("ID_F7F76B52949A481E888203E4B8E2BC7D",1)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ht="63" customHeight="1" spans="2:19">
      <c r="B10" s="4">
        <v>4</v>
      </c>
      <c r="C10" s="4" t="s">
        <v>76</v>
      </c>
      <c r="D10" s="4" t="s">
        <v>72</v>
      </c>
      <c r="E10" s="4" t="s">
        <v>77</v>
      </c>
      <c r="F10" s="4"/>
      <c r="G10" s="4"/>
      <c r="H10" s="4" t="str">
        <f>_xlfn.DISPIMG("ID_5A6939A7BB764C02B870D83BF3A461D9",1)</f>
        <v>=DISPIMG("ID_5A6939A7BB764C02B870D83BF3A461D9",1)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ht="63" customHeight="1" spans="2:19">
      <c r="B11" s="4">
        <v>5</v>
      </c>
      <c r="C11" s="4" t="s">
        <v>78</v>
      </c>
      <c r="D11" s="4" t="s">
        <v>72</v>
      </c>
      <c r="E11" s="4" t="s">
        <v>79</v>
      </c>
      <c r="F11" s="4"/>
      <c r="G11" s="4"/>
      <c r="H11" s="4" t="str">
        <f>_xlfn.DISPIMG("ID_52BB73177CD549FBA1CFBA4A9DC3719E",1)</f>
        <v>=DISPIMG("ID_52BB73177CD549FBA1CFBA4A9DC3719E",1)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63" customHeight="1" spans="2:19">
      <c r="B12" s="4">
        <v>6</v>
      </c>
      <c r="C12" s="4" t="s">
        <v>80</v>
      </c>
      <c r="D12" s="4" t="s">
        <v>72</v>
      </c>
      <c r="E12" s="4" t="s">
        <v>81</v>
      </c>
      <c r="F12" s="4"/>
      <c r="G12" s="4"/>
      <c r="H12" s="4" t="str">
        <f>_xlfn.DISPIMG("ID_90ABC1E7708E474B93DC87935106869D",1)</f>
        <v>=DISPIMG("ID_90ABC1E7708E474B93DC87935106869D",1)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63" customHeight="1" spans="2:19">
      <c r="B13" s="4">
        <v>7</v>
      </c>
      <c r="C13" s="4" t="s">
        <v>82</v>
      </c>
      <c r="D13" s="4" t="s">
        <v>72</v>
      </c>
      <c r="E13" s="4" t="s">
        <v>83</v>
      </c>
      <c r="F13" s="4"/>
      <c r="G13" s="4"/>
      <c r="H13" s="4" t="str">
        <f>_xlfn.DISPIMG("ID_BC68A03BF4FE44A38189D724FF758B58",1)</f>
        <v>=DISPIMG("ID_BC68A03BF4FE44A38189D724FF758B58",1)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63" customHeight="1" spans="2:19">
      <c r="B14" s="4">
        <v>8</v>
      </c>
      <c r="C14" s="4" t="s">
        <v>84</v>
      </c>
      <c r="D14" s="4" t="s">
        <v>72</v>
      </c>
      <c r="E14" s="4" t="s">
        <v>85</v>
      </c>
      <c r="F14" s="4"/>
      <c r="G14" s="4"/>
      <c r="H14" s="4" t="str">
        <f>_xlfn.DISPIMG("ID_241F02F4D9AB43B98F8A7DCE17D3B96E",1)</f>
        <v>=DISPIMG("ID_241F02F4D9AB43B98F8A7DCE17D3B96E",1)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63" customHeight="1" spans="2:19">
      <c r="B15" s="4">
        <v>9</v>
      </c>
      <c r="C15" s="4" t="s">
        <v>86</v>
      </c>
      <c r="D15" s="4" t="s">
        <v>72</v>
      </c>
      <c r="E15" s="4" t="s">
        <v>87</v>
      </c>
      <c r="F15" s="4"/>
      <c r="G15" s="4"/>
      <c r="H15" s="4" t="str">
        <f>_xlfn.DISPIMG("ID_BD1BB17DE38D4EF7A33A5B6CBEB8AD8A",1)</f>
        <v>=DISPIMG("ID_BD1BB17DE38D4EF7A33A5B6CBEB8AD8A",1)</v>
      </c>
      <c r="L15" s="6"/>
      <c r="M15" s="6"/>
      <c r="N15" s="6"/>
      <c r="O15" s="6"/>
      <c r="P15" s="6"/>
      <c r="Q15" s="6"/>
      <c r="R15" s="6"/>
      <c r="S15" s="6"/>
    </row>
    <row r="16" ht="22.5" spans="2:8">
      <c r="B16" s="3" t="s">
        <v>88</v>
      </c>
      <c r="C16" s="3"/>
      <c r="D16" s="3"/>
      <c r="E16" s="3"/>
      <c r="F16" s="3"/>
      <c r="G16" s="3"/>
      <c r="H16" s="3"/>
    </row>
    <row r="17" ht="63" customHeight="1" spans="2:19">
      <c r="B17" s="4" t="s">
        <v>60</v>
      </c>
      <c r="C17" s="4" t="s">
        <v>61</v>
      </c>
      <c r="D17" s="4" t="s">
        <v>89</v>
      </c>
      <c r="E17" s="4" t="s">
        <v>63</v>
      </c>
      <c r="F17" s="5" t="s">
        <v>64</v>
      </c>
      <c r="G17" s="5" t="s">
        <v>90</v>
      </c>
      <c r="H17" s="5" t="s">
        <v>66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63" customHeight="1" spans="2:19">
      <c r="B18" s="4">
        <v>1</v>
      </c>
      <c r="C18" s="4"/>
      <c r="D18" s="4"/>
      <c r="E18" s="4"/>
      <c r="F18" s="4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22.5" spans="2:8">
      <c r="B19" s="3" t="s">
        <v>91</v>
      </c>
      <c r="C19" s="3"/>
      <c r="D19" s="3"/>
      <c r="E19" s="3"/>
      <c r="F19" s="3"/>
      <c r="G19" s="3"/>
      <c r="H19" s="3"/>
    </row>
    <row r="20" ht="63" customHeight="1" spans="2:19">
      <c r="B20" s="4" t="s">
        <v>60</v>
      </c>
      <c r="C20" s="4" t="s">
        <v>61</v>
      </c>
      <c r="D20" s="4" t="s">
        <v>92</v>
      </c>
      <c r="E20" s="4" t="s">
        <v>63</v>
      </c>
      <c r="F20" s="5" t="s">
        <v>64</v>
      </c>
      <c r="G20" s="5" t="s">
        <v>65</v>
      </c>
      <c r="H20" s="5" t="s">
        <v>66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22.5" spans="2:8">
      <c r="B21" s="3" t="s">
        <v>93</v>
      </c>
      <c r="C21" s="3"/>
      <c r="D21" s="3"/>
      <c r="E21" s="3"/>
      <c r="F21" s="3"/>
      <c r="G21" s="3"/>
      <c r="H21" s="3"/>
    </row>
    <row r="22" ht="63" customHeight="1" spans="2:19">
      <c r="B22" s="4" t="s">
        <v>60</v>
      </c>
      <c r="C22" s="4" t="s">
        <v>61</v>
      </c>
      <c r="D22" s="4" t="s">
        <v>62</v>
      </c>
      <c r="E22" s="4" t="s">
        <v>63</v>
      </c>
      <c r="F22" s="5" t="s">
        <v>64</v>
      </c>
      <c r="G22" s="5" t="s">
        <v>65</v>
      </c>
      <c r="H22" s="5" t="s">
        <v>66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63" customHeight="1" spans="2:19">
      <c r="B23" s="4">
        <v>1</v>
      </c>
      <c r="C23" s="4" t="s">
        <v>94</v>
      </c>
      <c r="D23" s="4" t="s">
        <v>95</v>
      </c>
      <c r="E23" s="4" t="s">
        <v>2</v>
      </c>
      <c r="F23" s="5"/>
      <c r="G23" s="5"/>
      <c r="H23" s="5" t="str">
        <f>_xlfn.DISPIMG("ID_80E5B5D520254B4C9F5ACDFCADD5CBB7",1)</f>
        <v>=DISPIMG("ID_80E5B5D520254B4C9F5ACDFCADD5CBB7",1)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</sheetData>
  <mergeCells count="6">
    <mergeCell ref="A1:XFA1"/>
    <mergeCell ref="B3:H3"/>
    <mergeCell ref="B6:H6"/>
    <mergeCell ref="B16:H16"/>
    <mergeCell ref="B19:H19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2025-08-19T12:14:29Z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3AA30C46FA454B3DB9F64161A85345CE_12</vt:lpwstr>
  </property>
</Properties>
</file>