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126612C0AA554D98B971EE1F173BA61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63645" y="7448550"/>
          <a:ext cx="3933825" cy="175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845C9022796B471DA8AE76B5B42E7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12845" y="8092440"/>
          <a:ext cx="21621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57D750B83EE427C85D4FA1C1F84579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63375" y="2353945"/>
          <a:ext cx="4476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6DF7D6CFB4D1463D9151A0C0428B2F9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63375" y="2744470"/>
          <a:ext cx="32385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97AFD61ED9234D8AA5394D214ED7AF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63375" y="1438275"/>
          <a:ext cx="6350635" cy="37280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C0EB7857E2C4DFEADF2237543ED4C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15875" y="1438275"/>
          <a:ext cx="10820400" cy="6076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<sst xmlns="http://schemas.openxmlformats.org/spreadsheetml/2006/main" count="147" uniqueCount="97">
  <si>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</si>
  <si>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</si>
  <si>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</si>
  <si>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</si>
  <si>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</si>
  <si>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</si>
  <si>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</si>
  <si>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</si>
  <si>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圣装系统</t>
  </si>
  <si>
    <t>设计目的</t>
  </si>
  <si>
    <t>1、游戏内基础功能。</t>
  </si>
  <si>
    <t>与其他系统的关联性</t>
  </si>
  <si>
    <t>聊天系统</t>
  </si>
  <si>
    <t>功能规则</t>
  </si>
  <si>
    <t>功能入口</t>
  </si>
  <si>
    <t xml:space="preserve">  </t>
  </si>
  <si>
    <t xml:space="preserve">       </t>
  </si>
  <si>
    <t>聊天界面</t>
  </si>
  <si>
    <t>1、聊天频道</t>
  </si>
  <si>
    <t>1、频道列表</t>
  </si>
  <si>
    <t>▶</t>
  </si>
  <si>
    <t>综合、世界、系统、私聊、行会、组队</t>
  </si>
  <si>
    <t>综合频道展示所有频道发言，其余各频道发言相互独立展示</t>
  </si>
  <si>
    <t>有选中状态</t>
  </si>
  <si>
    <t>需要有选中状态</t>
  </si>
  <si>
    <t>2、聊天功能按钮</t>
  </si>
  <si>
    <t>世界频道</t>
  </si>
  <si>
    <t>包括：背包按钮，位置按钮</t>
  </si>
  <si>
    <t>显示世界所有玩家的聊天信息</t>
  </si>
  <si>
    <t>3、聊天框和发送按钮</t>
  </si>
  <si>
    <t>系统频道，展示玩家名称</t>
  </si>
  <si>
    <t>发送按钮有选中和未选中状态</t>
  </si>
  <si>
    <t>如右图</t>
  </si>
  <si>
    <t>玩家名称（黄）、地点（蓝）、boss名称（绿）、装备（橙），字体颜色不同，</t>
  </si>
  <si>
    <t>4、收起按钮</t>
  </si>
  <si>
    <t>私聊频道</t>
  </si>
  <si>
    <t>点击后收起聊天框</t>
  </si>
  <si>
    <t>点击空白处可收起聊天框</t>
  </si>
  <si>
    <t>如未选择好友，直接发言则提示：需选择好友后才可私聊。</t>
  </si>
  <si>
    <t>行会</t>
  </si>
  <si>
    <t>需加入行会才可发言</t>
  </si>
  <si>
    <t>如未加入行会发言，提示：您还未加入行会，无法在该频道发言。</t>
  </si>
  <si>
    <t>组队</t>
  </si>
  <si>
    <t>需组队才可发言</t>
  </si>
  <si>
    <t>如未组队发言，提示：您还未组队，无法在该频道发言。</t>
  </si>
  <si>
    <t>2、聊天功能栏</t>
  </si>
  <si>
    <t>点击背包，弹出弹窗</t>
  </si>
  <si>
    <t>点击位置，在聊天框内出现自身的位置</t>
  </si>
  <si>
    <t>聊天标示界面</t>
  </si>
  <si>
    <t>3、输入框点击输入文字，有敏感词提示</t>
  </si>
  <si>
    <t>可选择对应的频道发言</t>
  </si>
  <si>
    <t>点击发送按钮，发送输入框中的内容</t>
  </si>
  <si>
    <t>若聊天框中无内容，则提示“请输入内容”</t>
  </si>
  <si>
    <t>4、收起聊天按钮</t>
  </si>
  <si>
    <t>点击可收起聊天框</t>
  </si>
  <si>
    <t>0、弹窗</t>
  </si>
  <si>
    <t>展示弹窗位置</t>
  </si>
  <si>
    <t>1、页签</t>
  </si>
  <si>
    <t>【背包】和【装备】，点击页签切换</t>
  </si>
  <si>
    <t>背包：背包内的所有物品</t>
  </si>
  <si>
    <t>【背包】和【装备】</t>
  </si>
  <si>
    <t>有选中和未选中状态</t>
  </si>
  <si>
    <t>2、道具框</t>
  </si>
  <si>
    <t>可上下滑动</t>
  </si>
  <si>
    <t>横向格子数为4，总格子数为120</t>
  </si>
  <si>
    <t>无选框标示界面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</si>
  <si>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</si>
  <si>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</si>
  <si>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</si>
  <si>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</si>
  <si>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</si>
  <si>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</si>
  <si>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</si>
  <si>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</si>
  <si>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</si>
  <si>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</si>
  <si>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</si>
  <si>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</si>
  <si>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</si>
  <si>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</si>
  <si>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</si>
  <si>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</si>
  <si>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</si>
  <si>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</si>
  <si>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</si>
  <si>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其他美术需求（ICON，模型，表情等）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</si>
  <si>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</si>
  <si>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</si>
  <si>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</si>
  <si>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</si>
  <si>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</si>
  <si>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</si>
  <si>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</si>
  <si>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UI</t>
  </si>
  <si>
    <t>ICON</t>
  </si>
  <si>
    <t>背包按钮</t>
  </si>
  <si>
    <t>位置按钮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</si>
</sst>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4.png"/><Relationship Id="rId5" Type="http://schemas.openxmlformats.org/officeDocument/2006/relationships/image" Target="media/image2.png"/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269240</xdr:colOff>
      <xdr:row>32</xdr:row>
      <xdr:rowOff>151130</xdr:rowOff>
    </xdr:from>
    <xdr:to>
      <xdr:col>9</xdr:col>
      <xdr:colOff>535305</xdr:colOff>
      <xdr:row>49</xdr:row>
      <xdr:rowOff>136525</xdr:rowOff>
    </xdr:to>
    <xdr:pic>
      <xdr:nvPicPr>
        <xdr:cNvPr id="39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240" y="7180580"/>
          <a:ext cx="6438265" cy="377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565785</xdr:colOff>
      <xdr:row>82</xdr:row>
      <xdr:rowOff>207645</xdr:rowOff>
    </xdr:from>
    <xdr:to>
      <xdr:col>10</xdr:col>
      <xdr:colOff>58420</xdr:colOff>
      <xdr:row>100</xdr:row>
      <xdr:rowOff>163830</xdr:rowOff>
    </xdr:to>
    <xdr:pic>
      <xdr:nvPicPr>
        <xdr:cNvPr id="38" name="图片 3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5785" y="17945100"/>
          <a:ext cx="6350635" cy="372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349885</xdr:colOff>
      <xdr:row>93</xdr:row>
      <xdr:rowOff>165735</xdr:rowOff>
    </xdr:from>
    <xdr:to>
      <xdr:col>5</xdr:col>
      <xdr:colOff>142875</xdr:colOff>
      <xdr:row>94</xdr:row>
      <xdr:rowOff>210185</xdr:rowOff>
    </xdr:to>
    <xdr:sp>
      <xdr:nvSpPr>
        <xdr:cNvPr id="26" name="矩形 25"/>
        <xdr:cNvSpPr/>
      </xdr:nvSpPr>
      <xdr:spPr>
        <a:xfrm>
          <a:off x="2407285" y="20208240"/>
          <a:ext cx="1164590" cy="2533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670560</xdr:colOff>
      <xdr:row>90</xdr:row>
      <xdr:rowOff>36830</xdr:rowOff>
    </xdr:from>
    <xdr:to>
      <xdr:col>7</xdr:col>
      <xdr:colOff>365760</xdr:colOff>
      <xdr:row>91</xdr:row>
      <xdr:rowOff>113030</xdr:rowOff>
    </xdr:to>
    <xdr:sp>
      <xdr:nvSpPr>
        <xdr:cNvPr id="28" name="线形标注 1(无边框) 27"/>
        <xdr:cNvSpPr/>
      </xdr:nvSpPr>
      <xdr:spPr>
        <a:xfrm>
          <a:off x="4785360" y="19450685"/>
          <a:ext cx="381000" cy="285750"/>
        </a:xfrm>
        <a:prstGeom prst="callout1">
          <a:avLst>
            <a:gd name="adj1" fmla="val 92000"/>
            <a:gd name="adj2" fmla="val 94166"/>
            <a:gd name="adj3" fmla="val 274439"/>
            <a:gd name="adj4" fmla="val -3049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306705</xdr:colOff>
      <xdr:row>95</xdr:row>
      <xdr:rowOff>31750</xdr:rowOff>
    </xdr:from>
    <xdr:to>
      <xdr:col>5</xdr:col>
      <xdr:colOff>55245</xdr:colOff>
      <xdr:row>98</xdr:row>
      <xdr:rowOff>80010</xdr:rowOff>
    </xdr:to>
    <xdr:sp>
      <xdr:nvSpPr>
        <xdr:cNvPr id="30" name="矩形 29"/>
        <xdr:cNvSpPr/>
      </xdr:nvSpPr>
      <xdr:spPr>
        <a:xfrm>
          <a:off x="2364105" y="20493355"/>
          <a:ext cx="1120140" cy="6769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420370</xdr:colOff>
      <xdr:row>93</xdr:row>
      <xdr:rowOff>80645</xdr:rowOff>
    </xdr:from>
    <xdr:to>
      <xdr:col>8</xdr:col>
      <xdr:colOff>115570</xdr:colOff>
      <xdr:row>94</xdr:row>
      <xdr:rowOff>156845</xdr:rowOff>
    </xdr:to>
    <xdr:sp>
      <xdr:nvSpPr>
        <xdr:cNvPr id="31" name="线形标注 1(无边框) 30"/>
        <xdr:cNvSpPr/>
      </xdr:nvSpPr>
      <xdr:spPr>
        <a:xfrm>
          <a:off x="5220970" y="20123150"/>
          <a:ext cx="381000" cy="285750"/>
        </a:xfrm>
        <a:prstGeom prst="callout1">
          <a:avLst>
            <a:gd name="adj1" fmla="val 92000"/>
            <a:gd name="adj2" fmla="val 94166"/>
            <a:gd name="adj3" fmla="val 262556"/>
            <a:gd name="adj4" fmla="val -4540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257810</xdr:colOff>
      <xdr:row>35</xdr:row>
      <xdr:rowOff>41275</xdr:rowOff>
    </xdr:from>
    <xdr:to>
      <xdr:col>0</xdr:col>
      <xdr:colOff>668655</xdr:colOff>
      <xdr:row>42</xdr:row>
      <xdr:rowOff>33020</xdr:rowOff>
    </xdr:to>
    <xdr:sp>
      <xdr:nvSpPr>
        <xdr:cNvPr id="9" name="矩形 8"/>
        <xdr:cNvSpPr/>
      </xdr:nvSpPr>
      <xdr:spPr>
        <a:xfrm>
          <a:off x="257810" y="7699375"/>
          <a:ext cx="410845" cy="16891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125095</xdr:colOff>
      <xdr:row>29</xdr:row>
      <xdr:rowOff>202565</xdr:rowOff>
    </xdr:from>
    <xdr:to>
      <xdr:col>0</xdr:col>
      <xdr:colOff>429895</xdr:colOff>
      <xdr:row>31</xdr:row>
      <xdr:rowOff>59690</xdr:rowOff>
    </xdr:to>
    <xdr:sp>
      <xdr:nvSpPr>
        <xdr:cNvPr id="10" name="椭圆 9"/>
        <xdr:cNvSpPr/>
      </xdr:nvSpPr>
      <xdr:spPr>
        <a:xfrm>
          <a:off x="125095" y="660336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277495</xdr:colOff>
      <xdr:row>31</xdr:row>
      <xdr:rowOff>59055</xdr:rowOff>
    </xdr:from>
    <xdr:to>
      <xdr:col>0</xdr:col>
      <xdr:colOff>463550</xdr:colOff>
      <xdr:row>35</xdr:row>
      <xdr:rowOff>41275</xdr:rowOff>
    </xdr:to>
    <xdr:cxnSp>
      <xdr:nvCxnSpPr>
        <xdr:cNvPr id="13" name="直接连接符 12"/>
        <xdr:cNvCxnSpPr>
          <a:stCxn id="9" idx="0"/>
          <a:endCxn id="10" idx="4"/>
        </xdr:cNvCxnSpPr>
      </xdr:nvCxnSpPr>
      <xdr:spPr>
        <a:xfrm flipH="1" flipV="1">
          <a:off x="277495" y="6878955"/>
          <a:ext cx="186055" cy="8204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591820</xdr:colOff>
      <xdr:row>46</xdr:row>
      <xdr:rowOff>60960</xdr:rowOff>
    </xdr:from>
    <xdr:to>
      <xdr:col>2</xdr:col>
      <xdr:colOff>440690</xdr:colOff>
      <xdr:row>47</xdr:row>
      <xdr:rowOff>193040</xdr:rowOff>
    </xdr:to>
    <xdr:sp>
      <xdr:nvSpPr>
        <xdr:cNvPr id="17" name="矩形 16"/>
        <xdr:cNvSpPr/>
      </xdr:nvSpPr>
      <xdr:spPr>
        <a:xfrm>
          <a:off x="591820" y="10254615"/>
          <a:ext cx="1220470" cy="3416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205740</xdr:colOff>
      <xdr:row>44</xdr:row>
      <xdr:rowOff>34290</xdr:rowOff>
    </xdr:from>
    <xdr:to>
      <xdr:col>0</xdr:col>
      <xdr:colOff>591820</xdr:colOff>
      <xdr:row>47</xdr:row>
      <xdr:rowOff>22860</xdr:rowOff>
    </xdr:to>
    <xdr:cxnSp>
      <xdr:nvCxnSpPr>
        <xdr:cNvPr id="18" name="直接连接符 17"/>
        <xdr:cNvCxnSpPr>
          <a:stCxn id="17" idx="1"/>
          <a:endCxn id="21" idx="4"/>
        </xdr:cNvCxnSpPr>
      </xdr:nvCxnSpPr>
      <xdr:spPr>
        <a:xfrm flipH="1" flipV="1">
          <a:off x="205740" y="9808845"/>
          <a:ext cx="386080" cy="6172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</xdr:colOff>
      <xdr:row>42</xdr:row>
      <xdr:rowOff>177165</xdr:rowOff>
    </xdr:from>
    <xdr:to>
      <xdr:col>0</xdr:col>
      <xdr:colOff>358140</xdr:colOff>
      <xdr:row>44</xdr:row>
      <xdr:rowOff>34290</xdr:rowOff>
    </xdr:to>
    <xdr:sp>
      <xdr:nvSpPr>
        <xdr:cNvPr id="21" name="椭圆 20"/>
        <xdr:cNvSpPr/>
      </xdr:nvSpPr>
      <xdr:spPr>
        <a:xfrm>
          <a:off x="53340" y="953262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323215</xdr:colOff>
      <xdr:row>48</xdr:row>
      <xdr:rowOff>38100</xdr:rowOff>
    </xdr:from>
    <xdr:to>
      <xdr:col>3</xdr:col>
      <xdr:colOff>22860</xdr:colOff>
      <xdr:row>49</xdr:row>
      <xdr:rowOff>121285</xdr:rowOff>
    </xdr:to>
    <xdr:sp>
      <xdr:nvSpPr>
        <xdr:cNvPr id="27" name="矩形 26"/>
        <xdr:cNvSpPr/>
      </xdr:nvSpPr>
      <xdr:spPr>
        <a:xfrm>
          <a:off x="323215" y="10650855"/>
          <a:ext cx="1757045" cy="2927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551180</xdr:colOff>
      <xdr:row>49</xdr:row>
      <xdr:rowOff>120650</xdr:rowOff>
    </xdr:from>
    <xdr:to>
      <xdr:col>1</xdr:col>
      <xdr:colOff>516890</xdr:colOff>
      <xdr:row>50</xdr:row>
      <xdr:rowOff>172720</xdr:rowOff>
    </xdr:to>
    <xdr:cxnSp>
      <xdr:nvCxnSpPr>
        <xdr:cNvPr id="32" name="直接连接符 31"/>
        <xdr:cNvCxnSpPr>
          <a:stCxn id="27" idx="2"/>
          <a:endCxn id="33" idx="6"/>
        </xdr:cNvCxnSpPr>
      </xdr:nvCxnSpPr>
      <xdr:spPr>
        <a:xfrm flipH="1">
          <a:off x="551180" y="10942955"/>
          <a:ext cx="651510" cy="2616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254635</xdr:colOff>
      <xdr:row>50</xdr:row>
      <xdr:rowOff>36195</xdr:rowOff>
    </xdr:from>
    <xdr:to>
      <xdr:col>0</xdr:col>
      <xdr:colOff>551180</xdr:colOff>
      <xdr:row>51</xdr:row>
      <xdr:rowOff>102870</xdr:rowOff>
    </xdr:to>
    <xdr:sp>
      <xdr:nvSpPr>
        <xdr:cNvPr id="33" name="椭圆 32"/>
        <xdr:cNvSpPr/>
      </xdr:nvSpPr>
      <xdr:spPr>
        <a:xfrm>
          <a:off x="254635" y="11068050"/>
          <a:ext cx="296545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2</xdr:col>
      <xdr:colOff>520700</xdr:colOff>
      <xdr:row>35</xdr:row>
      <xdr:rowOff>71755</xdr:rowOff>
    </xdr:from>
    <xdr:to>
      <xdr:col>3</xdr:col>
      <xdr:colOff>30480</xdr:colOff>
      <xdr:row>46</xdr:row>
      <xdr:rowOff>86995</xdr:rowOff>
    </xdr:to>
    <xdr:sp>
      <xdr:nvSpPr>
        <xdr:cNvPr id="35" name="矩形 34"/>
        <xdr:cNvSpPr/>
      </xdr:nvSpPr>
      <xdr:spPr>
        <a:xfrm>
          <a:off x="1892300" y="7729855"/>
          <a:ext cx="195580" cy="25507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619125</xdr:colOff>
      <xdr:row>31</xdr:row>
      <xdr:rowOff>50800</xdr:rowOff>
    </xdr:from>
    <xdr:to>
      <xdr:col>3</xdr:col>
      <xdr:colOff>340995</xdr:colOff>
      <xdr:row>35</xdr:row>
      <xdr:rowOff>71755</xdr:rowOff>
    </xdr:to>
    <xdr:cxnSp>
      <xdr:nvCxnSpPr>
        <xdr:cNvPr id="36" name="直接连接符 35"/>
        <xdr:cNvCxnSpPr>
          <a:stCxn id="35" idx="0"/>
        </xdr:cNvCxnSpPr>
      </xdr:nvCxnSpPr>
      <xdr:spPr>
        <a:xfrm flipV="1">
          <a:off x="1990725" y="6870700"/>
          <a:ext cx="407670" cy="85915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260350</xdr:colOff>
      <xdr:row>30</xdr:row>
      <xdr:rowOff>10795</xdr:rowOff>
    </xdr:from>
    <xdr:to>
      <xdr:col>3</xdr:col>
      <xdr:colOff>589280</xdr:colOff>
      <xdr:row>31</xdr:row>
      <xdr:rowOff>77470</xdr:rowOff>
    </xdr:to>
    <xdr:sp>
      <xdr:nvSpPr>
        <xdr:cNvPr id="37" name="椭圆 36"/>
        <xdr:cNvSpPr/>
      </xdr:nvSpPr>
      <xdr:spPr>
        <a:xfrm>
          <a:off x="2317750" y="6621145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18</xdr:row>
      <xdr:rowOff>57150</xdr:rowOff>
    </xdr:from>
    <xdr:to>
      <xdr:col>8</xdr:col>
      <xdr:colOff>428625</xdr:colOff>
      <xdr:row>52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4076700"/>
          <a:ext cx="5572125" cy="716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59</xdr:row>
      <xdr:rowOff>19050</xdr:rowOff>
    </xdr:from>
    <xdr:to>
      <xdr:col>23</xdr:col>
      <xdr:colOff>76200</xdr:colOff>
      <xdr:row>88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29200" y="12630150"/>
          <a:ext cx="10820400" cy="6076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Y50" sqref="Y50"/>
    </sheetView>
  </sheetViews>
  <sheetFormatPr defaultColWidth="9" defaultRowHeight="13.5"/>
  <cols>
    <col min="1" max="1" width="10.375" style="7"/>
    <col min="2" max="2" width="11.5" style="7" customWidth="1"/>
    <col min="3" max="3" width="15" style="7" customWidth="1"/>
    <col min="4" max="4" width="9.75" style="7" customWidth="1"/>
    <col min="5" max="16384" width="9" style="7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>
        <v>45726</v>
      </c>
      <c r="C7" s="45" t="s">
        <v>6</v>
      </c>
      <c r="D7" s="45" t="s">
        <v>7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Y50" sqref="Y50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</v>
      </c>
    </row>
    <row r="3" ht="22.5" spans="2:7">
      <c r="B3" s="29" t="s">
        <v>9</v>
      </c>
      <c r="C3" s="29"/>
      <c r="D3" s="29"/>
      <c r="E3" s="29"/>
      <c r="F3" s="29"/>
      <c r="G3" s="29"/>
    </row>
    <row r="5" spans="2:6">
      <c r="B5" t="s">
        <v>10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11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5"/>
  <sheetViews>
    <sheetView zoomScale="115" zoomScaleNormal="115" workbookViewId="0">
      <pane xSplit="11" ySplit="1" topLeftCell="V83" activePane="bottomRight" state="frozen"/>
      <selection/>
      <selection pane="topRight"/>
      <selection pane="bottomLeft"/>
      <selection pane="bottomRight" activeCell="Y50" sqref="Y50"/>
    </sheetView>
  </sheetViews>
  <sheetFormatPr defaultColWidth="9" defaultRowHeight="16.5"/>
  <cols>
    <col min="1" max="13" width="9" style="11"/>
    <col min="14" max="15" width="12.5" style="11"/>
    <col min="16" max="20" width="9" style="11"/>
    <col min="21" max="21" width="2.05833333333333" style="28" customWidth="1"/>
    <col min="22" max="23" width="9" style="11"/>
    <col min="24" max="26" width="12.5" style="11"/>
    <col min="27" max="16384" width="9" style="11"/>
  </cols>
  <sheetData>
    <row r="1" s="10" customFormat="1" ht="30" customHeight="1" spans="1:38">
      <c r="A1" s="10" t="s">
        <v>12</v>
      </c>
      <c r="V1" s="10" t="s">
        <v>13</v>
      </c>
      <c r="W1" s="35"/>
      <c r="AL1" s="39"/>
    </row>
    <row r="3" ht="22.5" spans="2:24">
      <c r="B3" s="29" t="s">
        <v>14</v>
      </c>
      <c r="C3" s="29"/>
      <c r="D3" s="29"/>
      <c r="E3" s="29"/>
      <c r="F3" s="29"/>
      <c r="G3" s="29"/>
      <c r="X3" s="36"/>
    </row>
    <row r="4" spans="14:14">
      <c r="N4" s="15"/>
    </row>
    <row r="5" spans="10:15">
      <c r="J5"/>
      <c r="L5" s="13"/>
      <c r="M5" s="13"/>
      <c r="N5" s="15"/>
      <c r="O5" s="13"/>
    </row>
    <row r="9" spans="12:13">
      <c r="L9" s="13"/>
      <c r="M9" s="13"/>
    </row>
    <row r="10" spans="12:13">
      <c r="L10" s="15"/>
      <c r="M10" s="13"/>
    </row>
    <row r="11" spans="12:13"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15</v>
      </c>
      <c r="N15" s="13"/>
    </row>
    <row r="16" spans="14:14">
      <c r="N16" s="13"/>
    </row>
    <row r="19" spans="16:19">
      <c r="P19"/>
      <c r="S19" s="11" t="s">
        <v>16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28" customFormat="1" ht="22.5" spans="2:23">
      <c r="B29" s="29" t="s">
        <v>17</v>
      </c>
      <c r="C29" s="29"/>
      <c r="D29" s="29"/>
      <c r="E29" s="29"/>
      <c r="F29" s="29"/>
      <c r="G29" s="29"/>
      <c r="W29" s="37"/>
    </row>
    <row r="31" spans="12:27">
      <c r="L31" s="11" t="s">
        <v>18</v>
      </c>
      <c r="T31"/>
      <c r="W31" s="11" t="s">
        <v>19</v>
      </c>
      <c r="AA31" s="32"/>
    </row>
    <row r="32" spans="12:24">
      <c r="L32" s="31" t="s">
        <v>20</v>
      </c>
      <c r="M32" s="13" t="s">
        <v>21</v>
      </c>
      <c r="N32" s="13"/>
      <c r="O32" s="13"/>
      <c r="P32" s="13"/>
      <c r="W32" s="33" t="s">
        <v>20</v>
      </c>
      <c r="X32" s="11" t="s">
        <v>22</v>
      </c>
    </row>
    <row r="33" spans="11:24">
      <c r="K33"/>
      <c r="L33" s="31" t="s">
        <v>20</v>
      </c>
      <c r="M33" s="11" t="s">
        <v>23</v>
      </c>
      <c r="N33" s="13"/>
      <c r="O33" s="13"/>
      <c r="P33" s="13"/>
      <c r="W33" s="33" t="s">
        <v>20</v>
      </c>
      <c r="X33" s="11" t="s">
        <v>24</v>
      </c>
    </row>
    <row r="34" spans="12:31">
      <c r="L34" s="32" t="s">
        <v>25</v>
      </c>
      <c r="M34" s="13"/>
      <c r="N34" s="13"/>
      <c r="O34" s="13"/>
      <c r="P34" s="13"/>
      <c r="W34" s="33" t="s">
        <v>20</v>
      </c>
      <c r="X34" s="11" t="s">
        <v>26</v>
      </c>
      <c r="AE34" s="33"/>
    </row>
    <row r="35" spans="12:24">
      <c r="L35" s="31" t="s">
        <v>20</v>
      </c>
      <c r="M35" s="13" t="s">
        <v>27</v>
      </c>
      <c r="O35"/>
      <c r="U35" s="38"/>
      <c r="X35" s="11" t="s">
        <v>28</v>
      </c>
    </row>
    <row r="36" spans="12:24">
      <c r="L36" s="13" t="s">
        <v>29</v>
      </c>
      <c r="M36" s="13"/>
      <c r="N36" s="13"/>
      <c r="O36" s="13"/>
      <c r="P36" s="13"/>
      <c r="W36" s="33" t="s">
        <v>20</v>
      </c>
      <c r="X36" s="11" t="s">
        <v>30</v>
      </c>
    </row>
    <row r="37" ht="34.65" spans="12:29">
      <c r="L37" s="31" t="s">
        <v>20</v>
      </c>
      <c r="M37" s="11" t="s">
        <v>31</v>
      </c>
      <c r="N37" s="13"/>
      <c r="O37" s="13"/>
      <c r="P37" s="13"/>
      <c r="X37" s="11" t="s">
        <v>32</v>
      </c>
      <c r="Y37" s="11" t="str">
        <f>_xlfn.DISPIMG("ID_126612C0AA554D98B971EE1F173BA61F",1)</f>
        <v>=DISPIMG("ID_126612C0AA554D98B971EE1F173BA61F",1)</v>
      </c>
      <c r="AB37" s="32"/>
      <c r="AC37"/>
    </row>
    <row r="38" spans="12:28">
      <c r="L38" s="33"/>
      <c r="R38"/>
      <c r="X38" s="11" t="s">
        <v>33</v>
      </c>
      <c r="AB38" s="32"/>
    </row>
    <row r="39" spans="12:28">
      <c r="L39" s="13" t="s">
        <v>34</v>
      </c>
      <c r="P39" s="30"/>
      <c r="W39" s="33" t="s">
        <v>20</v>
      </c>
      <c r="X39" s="11" t="s">
        <v>35</v>
      </c>
      <c r="AB39" s="32"/>
    </row>
    <row r="40" spans="12:28">
      <c r="L40" s="33" t="s">
        <v>20</v>
      </c>
      <c r="M40" s="11" t="s">
        <v>36</v>
      </c>
      <c r="X40" s="11" t="s">
        <v>32</v>
      </c>
      <c r="Y40" s="11" t="str">
        <f>_xlfn.DISPIMG("ID_845C9022796B471DA8AE76B5B42E7256",1)</f>
        <v>=DISPIMG("ID_845C9022796B471DA8AE76B5B42E7256",1)</v>
      </c>
      <c r="AB40" s="32"/>
    </row>
    <row r="41" spans="12:28">
      <c r="L41" s="33" t="s">
        <v>20</v>
      </c>
      <c r="M41" s="13" t="s">
        <v>37</v>
      </c>
      <c r="X41" s="11" t="s">
        <v>38</v>
      </c>
      <c r="AB41" s="32"/>
    </row>
    <row r="42" spans="12:24">
      <c r="L42" s="34"/>
      <c r="W42" s="33" t="s">
        <v>20</v>
      </c>
      <c r="X42" s="11" t="s">
        <v>39</v>
      </c>
    </row>
    <row r="43" spans="24:24">
      <c r="X43" s="11" t="s">
        <v>40</v>
      </c>
    </row>
    <row r="44" spans="24:29">
      <c r="X44" s="11" t="s">
        <v>41</v>
      </c>
      <c r="AA44" s="32"/>
      <c r="AB44" s="13"/>
      <c r="AC44" s="13"/>
    </row>
    <row r="45" spans="12:29">
      <c r="L45" s="13"/>
      <c r="M45" s="13"/>
      <c r="N45" s="13"/>
      <c r="O45" s="13"/>
      <c r="P45" s="13"/>
      <c r="Q45" s="13"/>
      <c r="R45" s="13"/>
      <c r="W45" s="33" t="s">
        <v>20</v>
      </c>
      <c r="X45" s="11" t="s">
        <v>42</v>
      </c>
      <c r="Z45" s="32"/>
      <c r="AB45" s="13"/>
      <c r="AC45" s="13"/>
    </row>
    <row r="46" spans="12:29">
      <c r="L46" s="34"/>
      <c r="M46" s="13"/>
      <c r="N46" s="13"/>
      <c r="O46" s="13"/>
      <c r="P46" s="13"/>
      <c r="Q46" s="13"/>
      <c r="R46" s="13"/>
      <c r="X46" s="11" t="s">
        <v>43</v>
      </c>
      <c r="Y46" s="32"/>
      <c r="AB46" s="13"/>
      <c r="AC46" s="13"/>
    </row>
    <row r="47" spans="12:29">
      <c r="L47" s="34"/>
      <c r="M47" s="13"/>
      <c r="N47" s="13"/>
      <c r="O47" s="13"/>
      <c r="P47" s="13"/>
      <c r="Q47" s="13"/>
      <c r="R47" s="13"/>
      <c r="X47" s="11" t="s">
        <v>44</v>
      </c>
      <c r="AB47" s="13"/>
      <c r="AC47" s="13"/>
    </row>
    <row r="48" spans="15:29">
      <c r="O48" s="13"/>
      <c r="P48" s="13"/>
      <c r="Q48" s="13"/>
      <c r="R48" s="13"/>
      <c r="AB48" s="13"/>
      <c r="AC48" s="13"/>
    </row>
    <row r="49" spans="12:27">
      <c r="L49" s="33"/>
      <c r="O49" s="13"/>
      <c r="P49" s="13"/>
      <c r="Q49" s="13"/>
      <c r="R49" s="13"/>
      <c r="AA49" s="32"/>
    </row>
    <row r="50" spans="23:27">
      <c r="W50" s="32" t="s">
        <v>45</v>
      </c>
      <c r="X50" s="32"/>
      <c r="Y50" s="32"/>
      <c r="Z50" s="32"/>
      <c r="AA50" s="32"/>
    </row>
    <row r="51" spans="12:27">
      <c r="L51" s="33"/>
      <c r="W51" s="33"/>
      <c r="AA51" s="32"/>
    </row>
    <row r="52" spans="17:28">
      <c r="Q52"/>
      <c r="W52" s="33" t="s">
        <v>20</v>
      </c>
      <c r="X52" s="11" t="s">
        <v>46</v>
      </c>
      <c r="AA52" s="32"/>
      <c r="AB52"/>
    </row>
    <row r="53" spans="12:27">
      <c r="L53" s="33"/>
      <c r="W53" s="33" t="s">
        <v>20</v>
      </c>
      <c r="X53" s="11" t="s">
        <v>47</v>
      </c>
      <c r="Z53"/>
      <c r="AA53" s="32"/>
    </row>
    <row r="54" spans="2:23">
      <c r="B54" s="30" t="s">
        <v>48</v>
      </c>
      <c r="L54" s="15"/>
      <c r="W54" s="33"/>
    </row>
    <row r="55" spans="23:26">
      <c r="W55" s="32" t="s">
        <v>49</v>
      </c>
      <c r="X55" s="32"/>
      <c r="Y55" s="32"/>
      <c r="Z55" s="32"/>
    </row>
    <row r="56" spans="12:27">
      <c r="L56" s="33"/>
      <c r="W56" s="31" t="s">
        <v>20</v>
      </c>
      <c r="X56" s="11" t="s">
        <v>50</v>
      </c>
      <c r="Y56" s="32"/>
      <c r="Z56" s="32"/>
      <c r="AA56" s="13"/>
    </row>
    <row r="57" spans="23:27">
      <c r="W57" s="31" t="s">
        <v>20</v>
      </c>
      <c r="X57" s="11" t="s">
        <v>51</v>
      </c>
      <c r="Y57" s="32"/>
      <c r="Z57" s="32"/>
      <c r="AA57" s="13"/>
    </row>
    <row r="58" spans="23:27">
      <c r="W58" s="31" t="s">
        <v>20</v>
      </c>
      <c r="X58" s="11" t="s">
        <v>52</v>
      </c>
      <c r="Y58" s="32"/>
      <c r="Z58" s="32"/>
      <c r="AA58" s="13"/>
    </row>
    <row r="59" spans="23:27">
      <c r="W59" s="31"/>
      <c r="X59" s="32"/>
      <c r="Y59" s="32"/>
      <c r="Z59" s="32"/>
      <c r="AA59" s="13"/>
    </row>
    <row r="60" spans="12:27">
      <c r="L60" s="33"/>
      <c r="W60" s="32" t="s">
        <v>53</v>
      </c>
      <c r="X60" s="32"/>
      <c r="Y60" s="32"/>
      <c r="Z60" s="32"/>
      <c r="AA60" s="13"/>
    </row>
    <row r="61" spans="12:26">
      <c r="L61" s="33"/>
      <c r="W61" s="31" t="s">
        <v>20</v>
      </c>
      <c r="X61" s="32" t="s">
        <v>54</v>
      </c>
      <c r="Y61" s="32"/>
      <c r="Z61" s="32"/>
    </row>
    <row r="62" spans="23:26">
      <c r="W62" s="31" t="s">
        <v>20</v>
      </c>
      <c r="X62" s="32" t="s">
        <v>37</v>
      </c>
      <c r="Y62" s="32"/>
      <c r="Z62" s="32"/>
    </row>
    <row r="63" spans="23:27">
      <c r="W63" s="31"/>
      <c r="Y63" s="13"/>
      <c r="Z63" s="13"/>
      <c r="AA63" s="32"/>
    </row>
    <row r="64" spans="23:23">
      <c r="W64" s="31"/>
    </row>
    <row r="65" spans="12:24">
      <c r="L65" s="33"/>
      <c r="N65"/>
      <c r="W65" s="32"/>
      <c r="X65" s="32"/>
    </row>
    <row r="66" spans="12:26">
      <c r="L66" s="33"/>
      <c r="W66" s="32"/>
      <c r="X66" s="32"/>
      <c r="Y66" s="32"/>
      <c r="Z66" s="32"/>
    </row>
    <row r="67" spans="12:23">
      <c r="L67" s="33"/>
      <c r="O67"/>
      <c r="W67" s="31"/>
    </row>
    <row r="68" spans="23:23">
      <c r="W68" s="31"/>
    </row>
    <row r="69" spans="14:23">
      <c r="N69"/>
      <c r="W69" s="33"/>
    </row>
    <row r="70" spans="12:13">
      <c r="L70" s="28"/>
      <c r="M70" s="28"/>
    </row>
    <row r="72" spans="2:23">
      <c r="B72"/>
      <c r="J72"/>
      <c r="O72"/>
      <c r="W72" s="33"/>
    </row>
    <row r="73" spans="2:23">
      <c r="B73"/>
      <c r="W73" s="33"/>
    </row>
    <row r="74" spans="17:17">
      <c r="Q74"/>
    </row>
    <row r="75" spans="23:23">
      <c r="W75" s="33"/>
    </row>
    <row r="78" s="28" customFormat="1"/>
    <row r="83" spans="12:12">
      <c r="L83" s="11" t="s">
        <v>55</v>
      </c>
    </row>
    <row r="84" spans="12:23">
      <c r="L84" s="34" t="s">
        <v>20</v>
      </c>
      <c r="M84" s="11" t="s">
        <v>56</v>
      </c>
      <c r="W84" s="11" t="s">
        <v>57</v>
      </c>
    </row>
    <row r="85" spans="12:24">
      <c r="L85" s="13" t="s">
        <v>57</v>
      </c>
      <c r="W85" s="34" t="s">
        <v>20</v>
      </c>
      <c r="X85" s="11" t="s">
        <v>58</v>
      </c>
    </row>
    <row r="86" spans="12:24">
      <c r="L86" s="13"/>
      <c r="W86" s="34" t="s">
        <v>20</v>
      </c>
      <c r="X86" s="11" t="s">
        <v>59</v>
      </c>
    </row>
    <row r="87" spans="12:24">
      <c r="L87" s="34" t="s">
        <v>20</v>
      </c>
      <c r="M87" s="11" t="s">
        <v>60</v>
      </c>
      <c r="W87" s="34" t="s">
        <v>20</v>
      </c>
      <c r="X87" s="11" t="s">
        <v>61</v>
      </c>
    </row>
    <row r="88" spans="12:23">
      <c r="L88" s="34" t="s">
        <v>20</v>
      </c>
      <c r="M88" s="11" t="s">
        <v>61</v>
      </c>
      <c r="W88" s="11" t="s">
        <v>62</v>
      </c>
    </row>
    <row r="89" spans="12:24">
      <c r="L89" s="11" t="s">
        <v>62</v>
      </c>
      <c r="W89" s="34" t="s">
        <v>20</v>
      </c>
      <c r="X89" s="11" t="s">
        <v>63</v>
      </c>
    </row>
    <row r="90" spans="12:24">
      <c r="L90" s="34" t="s">
        <v>20</v>
      </c>
      <c r="M90" s="11" t="s">
        <v>63</v>
      </c>
      <c r="W90" s="34" t="s">
        <v>20</v>
      </c>
      <c r="X90" s="11" t="s">
        <v>64</v>
      </c>
    </row>
    <row r="91" spans="12:24">
      <c r="L91" s="34" t="s">
        <v>20</v>
      </c>
      <c r="M91" s="11" t="s">
        <v>64</v>
      </c>
      <c r="W91" s="34" t="s">
        <v>20</v>
      </c>
      <c r="X91" s="11" t="s">
        <v>61</v>
      </c>
    </row>
    <row r="92" spans="12:13">
      <c r="L92" s="34" t="s">
        <v>20</v>
      </c>
      <c r="M92" s="11" t="s">
        <v>61</v>
      </c>
    </row>
    <row r="105" spans="2:2">
      <c r="B105" s="30" t="s">
        <v>65</v>
      </c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Y50" sqref="Y50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67</v>
      </c>
      <c r="C3" s="12"/>
      <c r="D3" s="12"/>
      <c r="E3" s="12"/>
      <c r="F3" s="12"/>
      <c r="G3" s="12"/>
      <c r="H3" s="12"/>
    </row>
    <row r="4" s="11" customFormat="1"/>
    <row r="5" s="11" customFormat="1" spans="2:8">
      <c r="B5" s="17" t="s">
        <v>68</v>
      </c>
      <c r="C5" s="18" t="s">
        <v>69</v>
      </c>
      <c r="D5" s="18" t="s">
        <v>70</v>
      </c>
      <c r="E5" s="18" t="s">
        <v>71</v>
      </c>
      <c r="F5" s="18" t="s">
        <v>72</v>
      </c>
      <c r="G5" s="18" t="s">
        <v>73</v>
      </c>
      <c r="H5" s="18" t="s">
        <v>74</v>
      </c>
    </row>
    <row r="6" s="11" customFormat="1" spans="2:8">
      <c r="B6" s="19" t="s">
        <v>75</v>
      </c>
      <c r="C6" s="20" t="s">
        <v>76</v>
      </c>
      <c r="D6" s="20" t="s">
        <v>76</v>
      </c>
      <c r="E6" s="20" t="s">
        <v>76</v>
      </c>
      <c r="F6" s="20" t="s">
        <v>77</v>
      </c>
      <c r="G6" s="20" t="s">
        <v>76</v>
      </c>
      <c r="H6" s="20" t="s">
        <v>76</v>
      </c>
    </row>
    <row r="7" s="11" customFormat="1" ht="30" spans="2:8">
      <c r="B7" s="21" t="s">
        <v>78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2:8">
      <c r="B8" s="19" t="s">
        <v>79</v>
      </c>
      <c r="C8" s="22"/>
      <c r="D8" s="22"/>
      <c r="E8" s="22"/>
      <c r="F8" s="22"/>
      <c r="G8" s="22"/>
      <c r="H8" s="22"/>
    </row>
    <row r="9" s="11" customFormat="1" spans="2:8">
      <c r="B9" s="17" t="s">
        <v>80</v>
      </c>
      <c r="C9" s="20"/>
      <c r="D9" s="20"/>
      <c r="E9" s="20"/>
      <c r="F9" s="20"/>
      <c r="G9" s="20"/>
      <c r="H9" s="20"/>
    </row>
    <row r="10" s="11" customFormat="1" spans="2:8">
      <c r="B10" s="23"/>
      <c r="C10" s="20"/>
      <c r="D10" s="20"/>
      <c r="E10" s="20"/>
      <c r="F10" s="20"/>
      <c r="G10" s="20"/>
      <c r="H10" s="20"/>
    </row>
    <row r="11" s="11" customFormat="1" spans="2:8">
      <c r="B11" s="23"/>
      <c r="C11" s="20"/>
      <c r="D11" s="20"/>
      <c r="E11" s="24"/>
      <c r="F11" s="24"/>
      <c r="G11" s="24"/>
      <c r="H11" s="24"/>
    </row>
    <row r="12" s="11" customFormat="1" spans="2:8">
      <c r="B12" s="23"/>
      <c r="C12" s="20"/>
      <c r="D12" s="20"/>
      <c r="E12" s="24"/>
      <c r="F12" s="24"/>
      <c r="G12" s="24"/>
      <c r="H12" s="24"/>
    </row>
    <row r="13" s="11" customFormat="1" spans="2:8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2:2">
      <c r="B16" s="26" t="s">
        <v>81</v>
      </c>
    </row>
    <row r="17" s="11" customFormat="1"/>
    <row r="18" s="11" customFormat="1" spans="2:7">
      <c r="B18" s="27"/>
      <c r="C18" s="15"/>
      <c r="D18" s="15"/>
      <c r="E18" s="15"/>
      <c r="F18" s="15"/>
      <c r="G18" s="15"/>
    </row>
    <row r="19" s="11" customFormat="1" spans="2:7">
      <c r="B19" s="27"/>
      <c r="C19" s="15"/>
      <c r="D19" s="15"/>
      <c r="E19" s="15"/>
      <c r="F19" s="15"/>
      <c r="G19" s="15"/>
    </row>
    <row r="20" s="11" customFormat="1" spans="3:9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2" activePane="bottomLeft" state="frozen"/>
      <selection/>
      <selection pane="bottomLeft" activeCell="Y50" sqref="Y50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82</v>
      </c>
    </row>
    <row r="3" ht="22.5" spans="2:7">
      <c r="B3" s="12" t="s">
        <v>83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84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L11"/>
  <sheetViews>
    <sheetView tabSelected="1" topLeftCell="J1" workbookViewId="0">
      <selection activeCell="O16" sqref="O16"/>
    </sheetView>
  </sheetViews>
  <sheetFormatPr defaultColWidth="9" defaultRowHeight="13.5"/>
  <cols>
    <col min="6" max="6" width="21.375" customWidth="1"/>
    <col min="7" max="7" width="18.875" customWidth="1"/>
    <col min="8" max="8" width="25.37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0">
      <c r="C5" s="1" t="s">
        <v>85</v>
      </c>
      <c r="D5" s="2"/>
      <c r="E5" s="2"/>
      <c r="F5" s="2"/>
      <c r="G5" s="2"/>
      <c r="H5" s="2"/>
      <c r="I5" s="2"/>
      <c r="J5" s="7"/>
    </row>
    <row r="6" customFormat="1" spans="3:10">
      <c r="C6" s="3"/>
      <c r="D6" s="3"/>
      <c r="E6" s="3"/>
      <c r="F6" s="3"/>
      <c r="G6" s="3"/>
      <c r="H6" s="3"/>
      <c r="I6" s="3"/>
      <c r="J6" s="3"/>
    </row>
    <row r="7" customFormat="1" spans="3:10">
      <c r="C7" s="4"/>
      <c r="D7" s="4"/>
      <c r="E7" s="4"/>
      <c r="F7" s="4"/>
      <c r="G7" s="4"/>
      <c r="H7" s="4"/>
      <c r="I7" s="4"/>
      <c r="J7" s="4"/>
    </row>
    <row r="8" customFormat="1" spans="3:11">
      <c r="C8" s="4"/>
      <c r="D8" s="5" t="s">
        <v>86</v>
      </c>
      <c r="E8" s="5" t="s">
        <v>87</v>
      </c>
      <c r="F8" s="5" t="s">
        <v>88</v>
      </c>
      <c r="G8" s="5" t="s">
        <v>89</v>
      </c>
      <c r="H8" s="5" t="s">
        <v>90</v>
      </c>
      <c r="I8" s="5" t="s">
        <v>91</v>
      </c>
      <c r="J8" s="8" t="s">
        <v>92</v>
      </c>
      <c r="K8" s="9" t="s">
        <v>82</v>
      </c>
    </row>
    <row r="9" customFormat="1" ht="118.5" spans="3:12">
      <c r="C9" s="4"/>
      <c r="D9" s="6">
        <v>1</v>
      </c>
      <c r="E9" s="6" t="s">
        <v>93</v>
      </c>
      <c r="F9" s="6" t="s">
        <v>17</v>
      </c>
      <c r="G9" s="6" t="s">
        <v>17</v>
      </c>
      <c r="H9" s="6"/>
      <c r="I9" s="6"/>
      <c r="J9" s="6"/>
      <c r="K9" s="9" t="str">
        <f>_xlfn.DISPIMG("ID_97AFD61ED9234D8AA5394D214ED7AF49",1)</f>
        <v>=DISPIMG("ID_97AFD61ED9234D8AA5394D214ED7AF49",1)</v>
      </c>
      <c r="L9" t="str">
        <f>_xlfn.DISPIMG("ID_3C0EB7857E2C4DFEADF2237543ED4C10",1)</f>
        <v>=DISPIMG("ID_3C0EB7857E2C4DFEADF2237543ED4C10",1)</v>
      </c>
    </row>
    <row r="10" ht="30.75" spans="4:11">
      <c r="D10" s="6">
        <v>2</v>
      </c>
      <c r="E10" s="6" t="s">
        <v>94</v>
      </c>
      <c r="F10" s="6" t="s">
        <v>17</v>
      </c>
      <c r="G10" s="6" t="s">
        <v>95</v>
      </c>
      <c r="H10" s="6"/>
      <c r="I10" s="6"/>
      <c r="J10" s="6"/>
      <c r="K10" t="str">
        <f>_xlfn.DISPIMG("ID_B57D750B83EE427C85D4FA1C1F845799",1)</f>
        <v>=DISPIMG("ID_B57D750B83EE427C85D4FA1C1F845799",1)</v>
      </c>
    </row>
    <row r="11" ht="33" spans="4:11">
      <c r="D11" s="6">
        <v>3</v>
      </c>
      <c r="E11" s="6" t="s">
        <v>94</v>
      </c>
      <c r="F11" s="6" t="s">
        <v>17</v>
      </c>
      <c r="G11" s="6" t="s">
        <v>96</v>
      </c>
      <c r="H11" s="6"/>
      <c r="I11" s="6"/>
      <c r="J11" s="6"/>
      <c r="K11" t="str">
        <f>_xlfn.DISPIMG("ID_6DF7D6CFB4D1463D9151A0C0428B2F9F",1)</f>
        <v>=DISPIMG("ID_6DF7D6CFB4D1463D9151A0C0428B2F9F",1)</v>
      </c>
    </row>
  </sheetData>
  <dataValidations count="1">
    <dataValidation type="list" allowBlank="1" showInputMessage="1" showErrorMessage="1" sqref="E5:E15 E18:E19 E21:E22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2025-03-17T11:48:31Z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