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45" windowHeight="12375" firstSheet="2" activeTab="2"/>
  </bookViews>
  <sheets>
    <sheet name="日志" sheetId="5" r:id="rId1"/>
    <sheet name="设计思路" sheetId="4" r:id="rId2"/>
    <sheet name="界面&amp;功能 " sheetId="6" r:id="rId3"/>
    <sheet name="表格结构" sheetId="7" r:id="rId4"/>
    <sheet name="参考界面" sheetId="3" r:id="rId5"/>
    <sheet name="美术需求" sheetId="9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5" name="ID_CCBDF344560840BC812F313F1255A8C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620000" y="7658100"/>
          <a:ext cx="1019175" cy="952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" name="ID_CCAFAEA3A4C44A599A03759FC89AC6A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620000" y="8458200"/>
          <a:ext cx="981075" cy="9048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" name="ID_2A55AFBFCF7445A891D36ADED5127C4D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7620000" y="9385300"/>
          <a:ext cx="1057275" cy="9620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" name="ID_F183F780F0B74198870C7C5665B9A9B3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7620000" y="14147800"/>
          <a:ext cx="1028700" cy="8096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" name="ID_4858AE08602A4EF2AEA49B2C24E3C5BB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7620000" y="1676400"/>
          <a:ext cx="6977380" cy="393319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" name="ID_6607DEA23BEE451B906135B2E2B228C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7620000" y="5467350"/>
          <a:ext cx="6977380" cy="393319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<sst xmlns="http://schemas.openxmlformats.org/spreadsheetml/2006/main" count="192" uniqueCount="104">
  <si>
    <t>日志</t>
  </si>
  <si>
    <t>系统名称：</t>
  </si>
  <si>
    <t>角色</t>
  </si>
  <si>
    <t>修改时间</t>
  </si>
  <si>
    <t>修改内容</t>
  </si>
  <si>
    <t>修改人</t>
  </si>
  <si>
    <t>创建策划案</t>
  </si>
  <si>
    <t>黄明志</t>
  </si>
  <si>
    <t>角色系统</t>
  </si>
  <si>
    <t>设计目的</t>
  </si>
  <si>
    <t>1.设计目的</t>
  </si>
  <si>
    <t>1.设计目的是什么</t>
  </si>
  <si>
    <r>
      <rPr>
        <sz val="11"/>
        <color theme="1"/>
        <rFont val="宋体"/>
        <charset val="134"/>
      </rPr>
      <t>▶</t>
    </r>
  </si>
  <si>
    <t>角色特色，给角色增加龙神元素属性伤害</t>
  </si>
  <si>
    <t>角色装备是最直观的战力体现</t>
  </si>
  <si>
    <t>2.解锁方式</t>
  </si>
  <si>
    <t>▶</t>
  </si>
  <si>
    <t>游戏中期，等级解锁</t>
  </si>
  <si>
    <t>功能入口默认开放</t>
  </si>
  <si>
    <t>内部小系统，根据设定单独开放</t>
  </si>
  <si>
    <t>元素法阵系统</t>
  </si>
  <si>
    <t>功能规则</t>
  </si>
  <si>
    <t>功能入口</t>
  </si>
  <si>
    <t>角色基本规则</t>
  </si>
  <si>
    <t>1.主界面点击【龙神】图标进入</t>
  </si>
  <si>
    <t>增加元素伤害对应的抗性系统</t>
  </si>
  <si>
    <t>2.进入本界面时，默认显示角色页签</t>
  </si>
  <si>
    <t>3.当玩家有更高阶数的装备可穿戴时，角色系统有红点提示</t>
  </si>
  <si>
    <t>光芒</t>
  </si>
  <si>
    <t>生命1</t>
  </si>
  <si>
    <t>2.法阵阵眼</t>
  </si>
  <si>
    <t>阵法有3个阵眼，可以镶嵌3颗神石</t>
  </si>
  <si>
    <t>参考图标</t>
  </si>
  <si>
    <t>神石根据元素属性分为3种，光明神石、黑暗神石、混沌神石，分别对应增加元素抗性</t>
  </si>
  <si>
    <t>3个阵眼可以镶嵌同类的神石</t>
  </si>
  <si>
    <t>神石可以进行镶嵌、替换、卸下操作</t>
  </si>
  <si>
    <t>装备分为不同阶数，低阶的可以往上合成</t>
  </si>
  <si>
    <t>3.套装效果</t>
  </si>
  <si>
    <t>根据镶嵌的3颗神石具有不同的效果</t>
  </si>
  <si>
    <t>3颗光明神石：光明祝福：光明抗性额外提升XXX</t>
  </si>
  <si>
    <t>3颗黑暗神石：黑暗祝福：黑暗抗性额外提升XXX</t>
  </si>
  <si>
    <t>3颗混沌神石：混沌祝福：混沌抗性额外提升XXX</t>
  </si>
  <si>
    <t>1颗光明1颗黑暗1颗混沌：平衡祝福：所有抗性额外提升XXX</t>
  </si>
  <si>
    <t>套装效果具有等级，根据镶嵌神石的最低等级确定。</t>
  </si>
  <si>
    <t>法阵界面【当前为示例】</t>
  </si>
  <si>
    <t>1.功能标题与功能说明</t>
  </si>
  <si>
    <t>显示功能标题</t>
  </si>
  <si>
    <t>2.法阵及阵眼展示界面</t>
  </si>
  <si>
    <t>显示阵法背景和阵眼镶嵌状态</t>
  </si>
  <si>
    <t>当阵眼部位已镶嵌时，点击部位出现按钮"卸下"“替换”</t>
  </si>
  <si>
    <t>当阵眼部位未装备时，点击部位出现按钮“镶嵌”</t>
  </si>
  <si>
    <t>卸下：点击可卸下当前穿戴的阵眼</t>
  </si>
  <si>
    <t>3.阵眼总属性显示</t>
  </si>
  <si>
    <t>替换：点击打开背包界面，展示所有的阵眼道具</t>
  </si>
  <si>
    <t>展示所穿戴的阵眼所有属性</t>
  </si>
  <si>
    <t>最大支持7位数</t>
  </si>
  <si>
    <t>镶嵌：点击打开背包界面，展示所有的阵眼道具。点击可进行镶嵌</t>
  </si>
  <si>
    <t>未穿戴阵眼时，当前属性显示0</t>
  </si>
  <si>
    <t>4.阵眼详情</t>
  </si>
  <si>
    <t>展示当前发阵阵眼的穿戴部位详情</t>
  </si>
  <si>
    <t>阵眼部位有穿戴则显示对应道具，若未穿戴则显示底框</t>
  </si>
  <si>
    <t>展示当前阵眼套装效果</t>
  </si>
  <si>
    <t>5.阵眼套装效果展示</t>
  </si>
  <si>
    <t>展示当前的套装效果等级和所获得的额外加成</t>
  </si>
  <si>
    <t>若未激活套装，则显示：当前未激活套装状态</t>
  </si>
  <si>
    <t>未标记界面【当前为示例】</t>
  </si>
  <si>
    <t>如镶嵌3颗光明神石，其中最低的光明神石是3级</t>
  </si>
  <si>
    <t>则获得3级的光明抗性提升属性</t>
  </si>
  <si>
    <t>点击替换和装备打开的界面【当前为示例】</t>
  </si>
  <si>
    <r>
      <rPr>
        <b/>
        <sz val="20"/>
        <color rgb="FFFFFFFF"/>
        <rFont val="微软雅黑"/>
        <charset val="134"/>
      </rPr>
      <t>表结构设计</t>
    </r>
  </si>
  <si>
    <t>配置设计</t>
  </si>
  <si>
    <t>参考图</t>
  </si>
  <si>
    <t>参考游戏</t>
  </si>
  <si>
    <t>美术需求</t>
  </si>
  <si>
    <t>UI需求</t>
  </si>
  <si>
    <t>序号</t>
  </si>
  <si>
    <t>类型</t>
  </si>
  <si>
    <t>对应界面</t>
  </si>
  <si>
    <t>内容描述</t>
  </si>
  <si>
    <t>功能需求</t>
  </si>
  <si>
    <t>备注</t>
  </si>
  <si>
    <t>UI</t>
  </si>
  <si>
    <t>法阵界面</t>
  </si>
  <si>
    <t>原画需求</t>
  </si>
  <si>
    <t>无</t>
  </si>
  <si>
    <t>原画背景</t>
  </si>
  <si>
    <t>法阵背景界面</t>
  </si>
  <si>
    <t>法阵背景界面，需有3个镶嵌位置</t>
  </si>
  <si>
    <t>ICON需求</t>
  </si>
  <si>
    <t>图标需求</t>
  </si>
  <si>
    <t>尺寸需求</t>
  </si>
  <si>
    <t>ICON</t>
  </si>
  <si>
    <t>黑暗阵眼</t>
  </si>
  <si>
    <t>黑暗装备需求，需分1阶到10阶的黑暗秘宝装备</t>
  </si>
  <si>
    <t>光明阵眼</t>
  </si>
  <si>
    <t>光明装备需求，需分1阶到11阶的光明秘宝装备</t>
  </si>
  <si>
    <t>混沌阵眼</t>
  </si>
  <si>
    <t>混沌装备需求，需分1阶到12阶的混沌秘宝装备</t>
  </si>
  <si>
    <t>动效需求</t>
  </si>
  <si>
    <t>描述</t>
  </si>
  <si>
    <t>其他</t>
  </si>
  <si>
    <t>元素入口</t>
  </si>
  <si>
    <t>主界面的元素入口</t>
  </si>
  <si>
    <t>界面入口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</si>
</sst>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rgb="FFFFFFFF"/>
      <name val="微软雅黑"/>
      <charset val="134"/>
    </font>
    <font>
      <b/>
      <sz val="20"/>
      <color rgb="FFFFFFFF"/>
      <name val="微软雅黑"/>
      <charset val="134"/>
    </font>
    <font>
      <b/>
      <sz val="11"/>
      <color rgb="FFFF0000"/>
      <name val="微软雅黑"/>
      <charset val="134"/>
    </font>
    <font>
      <b/>
      <sz val="16"/>
      <color theme="0"/>
      <name val="微软雅黑"/>
      <charset val="134"/>
    </font>
    <font>
      <b/>
      <sz val="11"/>
      <color theme="1"/>
      <name val="微软雅黑"/>
      <charset val="134"/>
    </font>
    <font>
      <sz val="11"/>
      <color theme="1"/>
      <name val="宋体"/>
      <charset val="134"/>
    </font>
    <font>
      <b/>
      <sz val="16"/>
      <color theme="1"/>
      <name val="微软雅黑"/>
      <charset val="134"/>
    </font>
    <font>
      <b/>
      <sz val="2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7" borderId="5" applyNumberFormat="0" applyAlignment="0" applyProtection="0">
      <alignment vertical="center"/>
    </xf>
    <xf numFmtId="0" fontId="20" fillId="8" borderId="6" applyNumberFormat="0" applyAlignment="0" applyProtection="0">
      <alignment vertical="center"/>
    </xf>
    <xf numFmtId="0" fontId="21" fillId="8" borderId="5" applyNumberFormat="0" applyAlignment="0" applyProtection="0">
      <alignment vertical="center"/>
    </xf>
    <xf numFmtId="0" fontId="22" fillId="9" borderId="7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" fillId="2" borderId="0" xfId="0" applyFont="1" applyFill="1" applyAlignment="1">
      <alignment vertical="center" wrapText="1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3" borderId="0" xfId="0" applyFont="1" applyFill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0" fillId="0" borderId="1" xfId="0" applyFill="1" applyBorder="1">
      <alignment vertical="center"/>
    </xf>
    <xf numFmtId="0" fontId="1" fillId="2" borderId="0" xfId="0" applyFont="1" applyFill="1" applyAlignment="1">
      <alignment horizontal="left" vertical="center"/>
    </xf>
    <xf numFmtId="0" fontId="2" fillId="0" borderId="0" xfId="0" applyFont="1" applyFill="1" applyAlignment="1">
      <alignment vertical="center"/>
    </xf>
    <xf numFmtId="0" fontId="3" fillId="3" borderId="0" xfId="0" applyFont="1" applyFill="1" applyAlignment="1">
      <alignment horizontal="left"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5" fillId="4" borderId="0" xfId="0" applyFont="1" applyFill="1" applyAlignment="1">
      <alignment vertical="center"/>
    </xf>
    <xf numFmtId="0" fontId="2" fillId="0" borderId="0" xfId="0" applyFont="1" applyFill="1" applyAlignment="1">
      <alignment horizontal="left" vertical="center"/>
    </xf>
    <xf numFmtId="0" fontId="2" fillId="2" borderId="0" xfId="0" applyFont="1" applyFill="1" applyAlignment="1">
      <alignment vertical="center"/>
    </xf>
    <xf numFmtId="0" fontId="6" fillId="2" borderId="0" xfId="0" applyFont="1" applyFill="1" applyAlignment="1">
      <alignment horizontal="left" vertical="center"/>
    </xf>
    <xf numFmtId="0" fontId="7" fillId="0" borderId="0" xfId="0" applyFont="1" applyFill="1" applyAlignment="1">
      <alignment vertical="center"/>
    </xf>
    <xf numFmtId="0" fontId="8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left" vertical="center"/>
    </xf>
    <xf numFmtId="0" fontId="1" fillId="2" borderId="0" xfId="0" applyFont="1" applyFill="1" applyAlignment="1">
      <alignment vertical="center"/>
    </xf>
    <xf numFmtId="0" fontId="9" fillId="0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left"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5" borderId="1" xfId="0" applyFont="1" applyFill="1" applyBorder="1" applyAlignment="1">
      <alignment horizontal="left" vertical="center"/>
    </xf>
    <xf numFmtId="0" fontId="0" fillId="5" borderId="1" xfId="0" applyFont="1" applyFill="1" applyBorder="1" applyAlignment="1">
      <alignment vertical="center"/>
    </xf>
    <xf numFmtId="14" fontId="0" fillId="0" borderId="1" xfId="0" applyNumberFormat="1" applyFont="1" applyFill="1" applyBorder="1" applyAlignment="1">
      <alignment horizontal="left" vertical="center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5" Type="http://schemas.openxmlformats.org/officeDocument/2006/relationships/image" Target="media/image9.png"/><Relationship Id="rId4" Type="http://schemas.openxmlformats.org/officeDocument/2006/relationships/image" Target="media/image2.png"/><Relationship Id="rId3" Type="http://schemas.openxmlformats.org/officeDocument/2006/relationships/image" Target="media/image8.png"/><Relationship Id="rId2" Type="http://schemas.openxmlformats.org/officeDocument/2006/relationships/image" Target="media/image7.png"/><Relationship Id="rId1" Type="http://schemas.openxmlformats.org/officeDocument/2006/relationships/image" Target="media/image6.png"/></Relationships>
</file>

<file path=xl/_rels/workbook.xml.rels><?xml version="1.0" encoding="UTF-8" standalone="yes"?>
<Relationships xmlns="http://schemas.openxmlformats.org/package/2006/relationships"><Relationship Id="rId9" Type="http://www.wps.cn/officeDocument/2020/cellImage" Target="cellimag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381000</xdr:colOff>
      <xdr:row>29</xdr:row>
      <xdr:rowOff>38100</xdr:rowOff>
    </xdr:from>
    <xdr:to>
      <xdr:col>11</xdr:col>
      <xdr:colOff>24765</xdr:colOff>
      <xdr:row>49</xdr:row>
      <xdr:rowOff>15875</xdr:rowOff>
    </xdr:to>
    <xdr:pic>
      <xdr:nvPicPr>
        <xdr:cNvPr id="9" name="图片 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81000" y="6438900"/>
          <a:ext cx="7187565" cy="41687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447675</xdr:colOff>
      <xdr:row>9</xdr:row>
      <xdr:rowOff>152400</xdr:rowOff>
    </xdr:from>
    <xdr:to>
      <xdr:col>4</xdr:col>
      <xdr:colOff>104775</xdr:colOff>
      <xdr:row>13</xdr:row>
      <xdr:rowOff>123825</xdr:rowOff>
    </xdr:to>
    <xdr:pic>
      <xdr:nvPicPr>
        <xdr:cNvPr id="2" name="图片 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819275" y="2286000"/>
          <a:ext cx="1028700" cy="809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542925</xdr:colOff>
      <xdr:row>29</xdr:row>
      <xdr:rowOff>46990</xdr:rowOff>
    </xdr:from>
    <xdr:to>
      <xdr:col>2</xdr:col>
      <xdr:colOff>287020</xdr:colOff>
      <xdr:row>31</xdr:row>
      <xdr:rowOff>48895</xdr:rowOff>
    </xdr:to>
    <xdr:sp>
      <xdr:nvSpPr>
        <xdr:cNvPr id="6" name="矩形 5"/>
        <xdr:cNvSpPr/>
      </xdr:nvSpPr>
      <xdr:spPr>
        <a:xfrm>
          <a:off x="542925" y="6447790"/>
          <a:ext cx="1115695" cy="421005"/>
        </a:xfrm>
        <a:prstGeom prst="rect">
          <a:avLst/>
        </a:prstGeom>
        <a:noFill/>
        <a:ln w="38100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400685</xdr:colOff>
      <xdr:row>28</xdr:row>
      <xdr:rowOff>176530</xdr:rowOff>
    </xdr:from>
    <xdr:to>
      <xdr:col>0</xdr:col>
      <xdr:colOff>542925</xdr:colOff>
      <xdr:row>30</xdr:row>
      <xdr:rowOff>48260</xdr:rowOff>
    </xdr:to>
    <xdr:cxnSp>
      <xdr:nvCxnSpPr>
        <xdr:cNvPr id="7" name="直接连接符 6"/>
        <xdr:cNvCxnSpPr>
          <a:stCxn id="6" idx="1"/>
          <a:endCxn id="8" idx="3"/>
        </xdr:cNvCxnSpPr>
      </xdr:nvCxnSpPr>
      <xdr:spPr>
        <a:xfrm flipH="1" flipV="1">
          <a:off x="400685" y="6367780"/>
          <a:ext cx="142240" cy="290830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29210</xdr:colOff>
      <xdr:row>28</xdr:row>
      <xdr:rowOff>38100</xdr:rowOff>
    </xdr:from>
    <xdr:to>
      <xdr:col>0</xdr:col>
      <xdr:colOff>400685</xdr:colOff>
      <xdr:row>29</xdr:row>
      <xdr:rowOff>104775</xdr:rowOff>
    </xdr:to>
    <xdr:sp>
      <xdr:nvSpPr>
        <xdr:cNvPr id="8" name="矩形 7"/>
        <xdr:cNvSpPr/>
      </xdr:nvSpPr>
      <xdr:spPr>
        <a:xfrm>
          <a:off x="29210" y="6229350"/>
          <a:ext cx="371475" cy="276225"/>
        </a:xfrm>
        <a:prstGeom prst="rect">
          <a:avLst/>
        </a:prstGeom>
        <a:solidFill>
          <a:schemeClr val="accent6">
            <a:lumMod val="75000"/>
          </a:schemeClr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100"/>
            <a:t>1</a:t>
          </a:r>
          <a:endParaRPr lang="zh-CN" altLang="en-US" sz="1100"/>
        </a:p>
      </xdr:txBody>
    </xdr:sp>
    <xdr:clientData/>
  </xdr:twoCellAnchor>
  <xdr:twoCellAnchor>
    <xdr:from>
      <xdr:col>1</xdr:col>
      <xdr:colOff>50800</xdr:colOff>
      <xdr:row>31</xdr:row>
      <xdr:rowOff>88265</xdr:rowOff>
    </xdr:from>
    <xdr:to>
      <xdr:col>6</xdr:col>
      <xdr:colOff>280670</xdr:colOff>
      <xdr:row>46</xdr:row>
      <xdr:rowOff>80010</xdr:rowOff>
    </xdr:to>
    <xdr:sp>
      <xdr:nvSpPr>
        <xdr:cNvPr id="10" name="矩形 9"/>
        <xdr:cNvSpPr/>
      </xdr:nvSpPr>
      <xdr:spPr>
        <a:xfrm>
          <a:off x="736600" y="6908165"/>
          <a:ext cx="3658870" cy="3134995"/>
        </a:xfrm>
        <a:prstGeom prst="rect">
          <a:avLst/>
        </a:prstGeom>
        <a:noFill/>
        <a:ln w="38100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635</xdr:colOff>
      <xdr:row>37</xdr:row>
      <xdr:rowOff>22225</xdr:rowOff>
    </xdr:from>
    <xdr:to>
      <xdr:col>0</xdr:col>
      <xdr:colOff>372110</xdr:colOff>
      <xdr:row>38</xdr:row>
      <xdr:rowOff>88900</xdr:rowOff>
    </xdr:to>
    <xdr:sp>
      <xdr:nvSpPr>
        <xdr:cNvPr id="11" name="矩形 10"/>
        <xdr:cNvSpPr/>
      </xdr:nvSpPr>
      <xdr:spPr>
        <a:xfrm>
          <a:off x="635" y="8099425"/>
          <a:ext cx="371475" cy="276225"/>
        </a:xfrm>
        <a:prstGeom prst="rect">
          <a:avLst/>
        </a:prstGeom>
        <a:solidFill>
          <a:schemeClr val="accent6">
            <a:lumMod val="75000"/>
          </a:schemeClr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100"/>
            <a:t>2</a:t>
          </a:r>
          <a:endParaRPr lang="zh-CN" altLang="en-US" sz="1100"/>
        </a:p>
      </xdr:txBody>
    </xdr:sp>
    <xdr:clientData/>
  </xdr:twoCellAnchor>
  <xdr:twoCellAnchor>
    <xdr:from>
      <xdr:col>0</xdr:col>
      <xdr:colOff>372110</xdr:colOff>
      <xdr:row>37</xdr:row>
      <xdr:rowOff>160655</xdr:rowOff>
    </xdr:from>
    <xdr:to>
      <xdr:col>1</xdr:col>
      <xdr:colOff>50800</xdr:colOff>
      <xdr:row>38</xdr:row>
      <xdr:rowOff>189230</xdr:rowOff>
    </xdr:to>
    <xdr:cxnSp>
      <xdr:nvCxnSpPr>
        <xdr:cNvPr id="12" name="直接连接符 11"/>
        <xdr:cNvCxnSpPr>
          <a:stCxn id="10" idx="1"/>
          <a:endCxn id="11" idx="3"/>
        </xdr:cNvCxnSpPr>
      </xdr:nvCxnSpPr>
      <xdr:spPr>
        <a:xfrm flipH="1" flipV="1">
          <a:off x="372110" y="8237855"/>
          <a:ext cx="364490" cy="238125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6</xdr:col>
      <xdr:colOff>396875</xdr:colOff>
      <xdr:row>30</xdr:row>
      <xdr:rowOff>81915</xdr:rowOff>
    </xdr:from>
    <xdr:to>
      <xdr:col>10</xdr:col>
      <xdr:colOff>274955</xdr:colOff>
      <xdr:row>36</xdr:row>
      <xdr:rowOff>111125</xdr:rowOff>
    </xdr:to>
    <xdr:sp>
      <xdr:nvSpPr>
        <xdr:cNvPr id="13" name="矩形 12"/>
        <xdr:cNvSpPr/>
      </xdr:nvSpPr>
      <xdr:spPr>
        <a:xfrm>
          <a:off x="4511675" y="6692265"/>
          <a:ext cx="2621280" cy="1286510"/>
        </a:xfrm>
        <a:prstGeom prst="rect">
          <a:avLst/>
        </a:prstGeom>
        <a:noFill/>
        <a:ln w="38100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551815</xdr:colOff>
      <xdr:row>28</xdr:row>
      <xdr:rowOff>136525</xdr:rowOff>
    </xdr:from>
    <xdr:to>
      <xdr:col>8</xdr:col>
      <xdr:colOff>335915</xdr:colOff>
      <xdr:row>30</xdr:row>
      <xdr:rowOff>81915</xdr:rowOff>
    </xdr:to>
    <xdr:cxnSp>
      <xdr:nvCxnSpPr>
        <xdr:cNvPr id="14" name="直接连接符 13"/>
        <xdr:cNvCxnSpPr>
          <a:stCxn id="13" idx="0"/>
          <a:endCxn id="15" idx="2"/>
        </xdr:cNvCxnSpPr>
      </xdr:nvCxnSpPr>
      <xdr:spPr>
        <a:xfrm flipH="1" flipV="1">
          <a:off x="5352415" y="6327775"/>
          <a:ext cx="469900" cy="364490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7</xdr:col>
      <xdr:colOff>365760</xdr:colOff>
      <xdr:row>27</xdr:row>
      <xdr:rowOff>146050</xdr:rowOff>
    </xdr:from>
    <xdr:to>
      <xdr:col>8</xdr:col>
      <xdr:colOff>51435</xdr:colOff>
      <xdr:row>28</xdr:row>
      <xdr:rowOff>136525</xdr:rowOff>
    </xdr:to>
    <xdr:sp>
      <xdr:nvSpPr>
        <xdr:cNvPr id="15" name="矩形 14"/>
        <xdr:cNvSpPr/>
      </xdr:nvSpPr>
      <xdr:spPr>
        <a:xfrm>
          <a:off x="5166360" y="6051550"/>
          <a:ext cx="371475" cy="276225"/>
        </a:xfrm>
        <a:prstGeom prst="rect">
          <a:avLst/>
        </a:prstGeom>
        <a:solidFill>
          <a:schemeClr val="accent6">
            <a:lumMod val="75000"/>
          </a:schemeClr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100"/>
            <a:t>3</a:t>
          </a:r>
          <a:endParaRPr lang="zh-CN" altLang="en-US" sz="1100"/>
        </a:p>
      </xdr:txBody>
    </xdr:sp>
    <xdr:clientData/>
  </xdr:twoCellAnchor>
  <xdr:twoCellAnchor>
    <xdr:from>
      <xdr:col>6</xdr:col>
      <xdr:colOff>419100</xdr:colOff>
      <xdr:row>36</xdr:row>
      <xdr:rowOff>161290</xdr:rowOff>
    </xdr:from>
    <xdr:to>
      <xdr:col>10</xdr:col>
      <xdr:colOff>297180</xdr:colOff>
      <xdr:row>42</xdr:row>
      <xdr:rowOff>190500</xdr:rowOff>
    </xdr:to>
    <xdr:sp>
      <xdr:nvSpPr>
        <xdr:cNvPr id="16" name="矩形 15"/>
        <xdr:cNvSpPr/>
      </xdr:nvSpPr>
      <xdr:spPr>
        <a:xfrm>
          <a:off x="4533900" y="8028940"/>
          <a:ext cx="2621280" cy="1286510"/>
        </a:xfrm>
        <a:prstGeom prst="rect">
          <a:avLst/>
        </a:prstGeom>
        <a:noFill/>
        <a:ln w="38100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97790</xdr:colOff>
      <xdr:row>29</xdr:row>
      <xdr:rowOff>206375</xdr:rowOff>
    </xdr:from>
    <xdr:to>
      <xdr:col>6</xdr:col>
      <xdr:colOff>419100</xdr:colOff>
      <xdr:row>39</xdr:row>
      <xdr:rowOff>175895</xdr:rowOff>
    </xdr:to>
    <xdr:cxnSp>
      <xdr:nvCxnSpPr>
        <xdr:cNvPr id="17" name="直接连接符 16"/>
        <xdr:cNvCxnSpPr>
          <a:stCxn id="16" idx="1"/>
          <a:endCxn id="18" idx="2"/>
        </xdr:cNvCxnSpPr>
      </xdr:nvCxnSpPr>
      <xdr:spPr>
        <a:xfrm flipH="1" flipV="1">
          <a:off x="3526790" y="6607175"/>
          <a:ext cx="1007110" cy="2065020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4</xdr:col>
      <xdr:colOff>597535</xdr:colOff>
      <xdr:row>28</xdr:row>
      <xdr:rowOff>139700</xdr:rowOff>
    </xdr:from>
    <xdr:to>
      <xdr:col>5</xdr:col>
      <xdr:colOff>283210</xdr:colOff>
      <xdr:row>29</xdr:row>
      <xdr:rowOff>206375</xdr:rowOff>
    </xdr:to>
    <xdr:sp>
      <xdr:nvSpPr>
        <xdr:cNvPr id="18" name="矩形 17"/>
        <xdr:cNvSpPr/>
      </xdr:nvSpPr>
      <xdr:spPr>
        <a:xfrm>
          <a:off x="3340735" y="6330950"/>
          <a:ext cx="371475" cy="276225"/>
        </a:xfrm>
        <a:prstGeom prst="rect">
          <a:avLst/>
        </a:prstGeom>
        <a:solidFill>
          <a:schemeClr val="accent6">
            <a:lumMod val="75000"/>
          </a:schemeClr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100"/>
            <a:t>4</a:t>
          </a:r>
          <a:endParaRPr lang="zh-CN" altLang="en-US" sz="1100"/>
        </a:p>
      </xdr:txBody>
    </xdr:sp>
    <xdr:clientData/>
  </xdr:twoCellAnchor>
  <xdr:twoCellAnchor editAs="oneCell">
    <xdr:from>
      <xdr:col>8</xdr:col>
      <xdr:colOff>200025</xdr:colOff>
      <xdr:row>40</xdr:row>
      <xdr:rowOff>76200</xdr:rowOff>
    </xdr:from>
    <xdr:to>
      <xdr:col>8</xdr:col>
      <xdr:colOff>676275</xdr:colOff>
      <xdr:row>42</xdr:row>
      <xdr:rowOff>114300</xdr:rowOff>
    </xdr:to>
    <xdr:pic>
      <xdr:nvPicPr>
        <xdr:cNvPr id="19" name="图片 1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686425" y="8782050"/>
          <a:ext cx="476250" cy="457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479425</xdr:colOff>
      <xdr:row>43</xdr:row>
      <xdr:rowOff>40640</xdr:rowOff>
    </xdr:from>
    <xdr:to>
      <xdr:col>10</xdr:col>
      <xdr:colOff>262890</xdr:colOff>
      <xdr:row>47</xdr:row>
      <xdr:rowOff>118110</xdr:rowOff>
    </xdr:to>
    <xdr:sp>
      <xdr:nvSpPr>
        <xdr:cNvPr id="20" name="矩形 19"/>
        <xdr:cNvSpPr/>
      </xdr:nvSpPr>
      <xdr:spPr>
        <a:xfrm>
          <a:off x="4594225" y="9375140"/>
          <a:ext cx="2526665" cy="915670"/>
        </a:xfrm>
        <a:prstGeom prst="rect">
          <a:avLst/>
        </a:prstGeom>
        <a:noFill/>
        <a:ln w="38100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153035</xdr:colOff>
      <xdr:row>47</xdr:row>
      <xdr:rowOff>118110</xdr:rowOff>
    </xdr:from>
    <xdr:to>
      <xdr:col>8</xdr:col>
      <xdr:colOff>371475</xdr:colOff>
      <xdr:row>49</xdr:row>
      <xdr:rowOff>14605</xdr:rowOff>
    </xdr:to>
    <xdr:cxnSp>
      <xdr:nvCxnSpPr>
        <xdr:cNvPr id="21" name="直接连接符 20"/>
        <xdr:cNvCxnSpPr>
          <a:stCxn id="20" idx="2"/>
          <a:endCxn id="22" idx="3"/>
        </xdr:cNvCxnSpPr>
      </xdr:nvCxnSpPr>
      <xdr:spPr>
        <a:xfrm flipH="1">
          <a:off x="4267835" y="10290810"/>
          <a:ext cx="1590040" cy="315595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5</xdr:col>
      <xdr:colOff>467360</xdr:colOff>
      <xdr:row>48</xdr:row>
      <xdr:rowOff>85725</xdr:rowOff>
    </xdr:from>
    <xdr:to>
      <xdr:col>6</xdr:col>
      <xdr:colOff>153035</xdr:colOff>
      <xdr:row>49</xdr:row>
      <xdr:rowOff>152400</xdr:rowOff>
    </xdr:to>
    <xdr:sp>
      <xdr:nvSpPr>
        <xdr:cNvPr id="22" name="矩形 21"/>
        <xdr:cNvSpPr/>
      </xdr:nvSpPr>
      <xdr:spPr>
        <a:xfrm>
          <a:off x="3896360" y="10467975"/>
          <a:ext cx="371475" cy="276225"/>
        </a:xfrm>
        <a:prstGeom prst="rect">
          <a:avLst/>
        </a:prstGeom>
        <a:solidFill>
          <a:schemeClr val="accent6">
            <a:lumMod val="75000"/>
          </a:schemeClr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100"/>
            <a:t>5</a:t>
          </a:r>
          <a:endParaRPr lang="zh-CN" altLang="en-US" sz="1100"/>
        </a:p>
      </xdr:txBody>
    </xdr:sp>
    <xdr:clientData/>
  </xdr:twoCellAnchor>
  <xdr:twoCellAnchor>
    <xdr:from>
      <xdr:col>10</xdr:col>
      <xdr:colOff>151765</xdr:colOff>
      <xdr:row>29</xdr:row>
      <xdr:rowOff>17780</xdr:rowOff>
    </xdr:from>
    <xdr:to>
      <xdr:col>10</xdr:col>
      <xdr:colOff>574040</xdr:colOff>
      <xdr:row>30</xdr:row>
      <xdr:rowOff>200660</xdr:rowOff>
    </xdr:to>
    <xdr:sp>
      <xdr:nvSpPr>
        <xdr:cNvPr id="23" name="矩形 22"/>
        <xdr:cNvSpPr/>
      </xdr:nvSpPr>
      <xdr:spPr>
        <a:xfrm>
          <a:off x="7009765" y="6418580"/>
          <a:ext cx="422275" cy="392430"/>
        </a:xfrm>
        <a:prstGeom prst="rect">
          <a:avLst/>
        </a:prstGeom>
        <a:noFill/>
        <a:ln w="38100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561975</xdr:colOff>
      <xdr:row>28</xdr:row>
      <xdr:rowOff>161925</xdr:rowOff>
    </xdr:from>
    <xdr:to>
      <xdr:col>10</xdr:col>
      <xdr:colOff>151765</xdr:colOff>
      <xdr:row>30</xdr:row>
      <xdr:rowOff>4445</xdr:rowOff>
    </xdr:to>
    <xdr:cxnSp>
      <xdr:nvCxnSpPr>
        <xdr:cNvPr id="24" name="直接连接符 23"/>
        <xdr:cNvCxnSpPr>
          <a:stCxn id="23" idx="1"/>
        </xdr:cNvCxnSpPr>
      </xdr:nvCxnSpPr>
      <xdr:spPr>
        <a:xfrm flipH="1" flipV="1">
          <a:off x="6734175" y="6353175"/>
          <a:ext cx="275590" cy="261620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9</xdr:col>
      <xdr:colOff>216535</xdr:colOff>
      <xdr:row>27</xdr:row>
      <xdr:rowOff>215900</xdr:rowOff>
    </xdr:from>
    <xdr:to>
      <xdr:col>9</xdr:col>
      <xdr:colOff>588010</xdr:colOff>
      <xdr:row>28</xdr:row>
      <xdr:rowOff>206375</xdr:rowOff>
    </xdr:to>
    <xdr:sp>
      <xdr:nvSpPr>
        <xdr:cNvPr id="25" name="矩形 24"/>
        <xdr:cNvSpPr/>
      </xdr:nvSpPr>
      <xdr:spPr>
        <a:xfrm>
          <a:off x="6388735" y="6121400"/>
          <a:ext cx="371475" cy="276225"/>
        </a:xfrm>
        <a:prstGeom prst="rect">
          <a:avLst/>
        </a:prstGeom>
        <a:solidFill>
          <a:schemeClr val="accent6">
            <a:lumMod val="75000"/>
          </a:schemeClr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100"/>
            <a:t>6</a:t>
          </a:r>
          <a:endParaRPr lang="zh-CN" altLang="en-US" sz="1100"/>
        </a:p>
      </xdr:txBody>
    </xdr:sp>
    <xdr:clientData/>
  </xdr:twoCellAnchor>
  <xdr:twoCellAnchor editAs="oneCell">
    <xdr:from>
      <xdr:col>1</xdr:col>
      <xdr:colOff>28575</xdr:colOff>
      <xdr:row>53</xdr:row>
      <xdr:rowOff>76200</xdr:rowOff>
    </xdr:from>
    <xdr:to>
      <xdr:col>11</xdr:col>
      <xdr:colOff>100965</xdr:colOff>
      <xdr:row>72</xdr:row>
      <xdr:rowOff>114300</xdr:rowOff>
    </xdr:to>
    <xdr:pic>
      <xdr:nvPicPr>
        <xdr:cNvPr id="28" name="图片 2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14375" y="11582400"/>
          <a:ext cx="6930390" cy="40195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84</xdr:row>
      <xdr:rowOff>38100</xdr:rowOff>
    </xdr:from>
    <xdr:to>
      <xdr:col>12</xdr:col>
      <xdr:colOff>38100</xdr:colOff>
      <xdr:row>103</xdr:row>
      <xdr:rowOff>76200</xdr:rowOff>
    </xdr:to>
    <xdr:pic>
      <xdr:nvPicPr>
        <xdr:cNvPr id="3" name="图片 2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371600" y="18192750"/>
          <a:ext cx="6896100" cy="40195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638175</xdr:colOff>
      <xdr:row>5</xdr:row>
      <xdr:rowOff>57150</xdr:rowOff>
    </xdr:from>
    <xdr:to>
      <xdr:col>10</xdr:col>
      <xdr:colOff>28575</xdr:colOff>
      <xdr:row>22</xdr:row>
      <xdr:rowOff>20955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8175" y="1352550"/>
          <a:ext cx="6248400" cy="352615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5"/>
  <sheetViews>
    <sheetView workbookViewId="0">
      <pane ySplit="1" topLeftCell="A2" activePane="bottomLeft" state="frozen"/>
      <selection/>
      <selection pane="bottomLeft" activeCell="J23" sqref="J23"/>
    </sheetView>
  </sheetViews>
  <sheetFormatPr defaultColWidth="9" defaultRowHeight="13.5"/>
  <cols>
    <col min="1" max="1" width="10.375" style="26"/>
    <col min="2" max="2" width="11.5" style="26" customWidth="1"/>
    <col min="3" max="3" width="15" style="26" customWidth="1"/>
    <col min="4" max="4" width="9.75" style="26" customWidth="1"/>
    <col min="5" max="16384" width="9" style="26"/>
  </cols>
  <sheetData>
    <row r="1" ht="29.25" spans="1:22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</row>
    <row r="3" spans="2:4">
      <c r="B3" s="27" t="s">
        <v>1</v>
      </c>
      <c r="C3" s="28" t="s">
        <v>2</v>
      </c>
      <c r="D3" s="28"/>
    </row>
    <row r="4" spans="2:4">
      <c r="B4" s="29" t="s">
        <v>3</v>
      </c>
      <c r="C4" s="30" t="s">
        <v>4</v>
      </c>
      <c r="D4" s="30" t="s">
        <v>5</v>
      </c>
    </row>
    <row r="5" spans="2:4">
      <c r="B5" s="31">
        <v>45747</v>
      </c>
      <c r="C5" s="32" t="s">
        <v>6</v>
      </c>
      <c r="D5" s="32" t="s">
        <v>7</v>
      </c>
    </row>
    <row r="6" spans="2:4">
      <c r="B6" s="31"/>
      <c r="C6" s="32"/>
      <c r="D6" s="32"/>
    </row>
    <row r="7" spans="2:4">
      <c r="B7" s="31"/>
      <c r="C7" s="32"/>
      <c r="D7" s="32"/>
    </row>
    <row r="8" spans="2:4">
      <c r="B8" s="33"/>
      <c r="C8" s="32"/>
      <c r="D8" s="32"/>
    </row>
    <row r="9" spans="2:4">
      <c r="B9" s="33"/>
      <c r="C9" s="32"/>
      <c r="D9" s="32"/>
    </row>
    <row r="10" spans="2:4">
      <c r="B10" s="33"/>
      <c r="C10" s="32"/>
      <c r="D10" s="32"/>
    </row>
    <row r="11" spans="2:4">
      <c r="B11" s="33"/>
      <c r="C11" s="32"/>
      <c r="D11" s="32"/>
    </row>
    <row r="12" spans="2:4">
      <c r="B12" s="33"/>
      <c r="C12" s="32"/>
      <c r="D12" s="32"/>
    </row>
    <row r="13" spans="2:4">
      <c r="B13" s="33"/>
      <c r="C13" s="32"/>
      <c r="D13" s="32"/>
    </row>
    <row r="14" spans="2:4">
      <c r="B14" s="33"/>
      <c r="C14" s="32"/>
      <c r="D14" s="32"/>
    </row>
    <row r="15" spans="2:4">
      <c r="B15" s="33"/>
      <c r="C15" s="32"/>
      <c r="D15" s="32"/>
    </row>
    <row r="16" spans="2:4">
      <c r="B16" s="33"/>
      <c r="C16" s="32"/>
      <c r="D16" s="32"/>
    </row>
    <row r="17" spans="2:4">
      <c r="B17" s="33"/>
      <c r="C17" s="32"/>
      <c r="D17" s="32"/>
    </row>
    <row r="18" spans="2:4">
      <c r="B18" s="33"/>
      <c r="C18" s="32"/>
      <c r="D18" s="32"/>
    </row>
    <row r="19" spans="2:4">
      <c r="B19" s="33"/>
      <c r="C19" s="32"/>
      <c r="D19" s="32"/>
    </row>
    <row r="20" spans="2:4">
      <c r="B20" s="33"/>
      <c r="C20" s="32"/>
      <c r="D20" s="32"/>
    </row>
    <row r="21" spans="2:4">
      <c r="B21" s="33"/>
      <c r="C21" s="32"/>
      <c r="D21" s="32"/>
    </row>
    <row r="22" spans="2:4">
      <c r="B22" s="33"/>
      <c r="C22" s="32"/>
      <c r="D22" s="32"/>
    </row>
    <row r="23" spans="2:4">
      <c r="B23" s="33"/>
      <c r="C23" s="32"/>
      <c r="D23" s="32"/>
    </row>
    <row r="24" spans="2:4">
      <c r="B24" s="33"/>
      <c r="C24" s="32"/>
      <c r="D24" s="32"/>
    </row>
    <row r="25" spans="2:4">
      <c r="B25" s="33"/>
      <c r="C25" s="32"/>
      <c r="D25" s="32"/>
    </row>
  </sheetData>
  <mergeCells count="1">
    <mergeCell ref="A1:V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4"/>
  <sheetViews>
    <sheetView workbookViewId="0">
      <pane ySplit="1" topLeftCell="A2" activePane="bottomLeft" state="frozen"/>
      <selection/>
      <selection pane="bottomLeft" activeCell="C13" sqref="C13"/>
    </sheetView>
  </sheetViews>
  <sheetFormatPr defaultColWidth="9" defaultRowHeight="16.5"/>
  <cols>
    <col min="1" max="16384" width="9" style="9"/>
  </cols>
  <sheetData>
    <row r="1" s="8" customFormat="1" ht="30" customHeight="1" spans="1:1">
      <c r="A1" s="8" t="s">
        <v>8</v>
      </c>
    </row>
    <row r="3" ht="22.5" spans="2:7">
      <c r="B3" s="18" t="s">
        <v>9</v>
      </c>
      <c r="C3" s="18"/>
      <c r="D3" s="18"/>
      <c r="E3" s="18"/>
      <c r="F3" s="18"/>
      <c r="G3" s="18"/>
    </row>
    <row r="5" spans="2:6">
      <c r="B5" s="9" t="s">
        <v>10</v>
      </c>
      <c r="D5" s="11"/>
      <c r="E5" s="11"/>
      <c r="F5" s="11"/>
    </row>
    <row r="6" spans="2:6">
      <c r="B6" s="9" t="s">
        <v>11</v>
      </c>
      <c r="D6" s="11"/>
      <c r="E6" s="11"/>
      <c r="F6" s="11"/>
    </row>
    <row r="7" spans="2:6">
      <c r="B7" s="13" t="s">
        <v>12</v>
      </c>
      <c r="C7" s="9" t="s">
        <v>13</v>
      </c>
      <c r="D7" s="11"/>
      <c r="E7" s="11"/>
      <c r="F7" s="11"/>
    </row>
    <row r="8" spans="2:6">
      <c r="B8" s="13" t="s">
        <v>12</v>
      </c>
      <c r="C8" s="11" t="s">
        <v>14</v>
      </c>
      <c r="D8" s="11"/>
      <c r="E8" s="11"/>
      <c r="F8" s="11"/>
    </row>
    <row r="9" spans="2:6">
      <c r="B9" s="11" t="s">
        <v>15</v>
      </c>
      <c r="C9" s="11"/>
      <c r="D9" s="11"/>
      <c r="E9" s="11"/>
      <c r="F9" s="11"/>
    </row>
    <row r="10" spans="2:6">
      <c r="B10" s="20" t="s">
        <v>16</v>
      </c>
      <c r="C10" s="11" t="s">
        <v>17</v>
      </c>
      <c r="D10" s="11"/>
      <c r="E10" s="11"/>
      <c r="F10" s="11"/>
    </row>
    <row r="11" spans="2:6">
      <c r="B11" s="11" t="s">
        <v>15</v>
      </c>
      <c r="C11" s="11"/>
      <c r="D11" s="11"/>
      <c r="E11" s="11"/>
      <c r="F11" s="11"/>
    </row>
    <row r="12" spans="2:6">
      <c r="B12" s="13" t="s">
        <v>12</v>
      </c>
      <c r="C12" s="11" t="s">
        <v>18</v>
      </c>
      <c r="D12" s="11"/>
      <c r="E12" s="11"/>
      <c r="F12" s="11"/>
    </row>
    <row r="13" spans="2:6">
      <c r="B13" s="13" t="s">
        <v>12</v>
      </c>
      <c r="C13" s="9" t="s">
        <v>19</v>
      </c>
      <c r="D13" s="11"/>
      <c r="E13" s="11"/>
      <c r="F13" s="11"/>
    </row>
    <row r="14" spans="2:6">
      <c r="B14" s="11"/>
      <c r="C14" s="11"/>
      <c r="D14" s="11"/>
      <c r="E14" s="11"/>
      <c r="F14" s="11"/>
    </row>
  </sheetData>
  <mergeCells count="2">
    <mergeCell ref="A1:X1"/>
    <mergeCell ref="B3:G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79"/>
  <sheetViews>
    <sheetView tabSelected="1" topLeftCell="A47" workbookViewId="0">
      <selection activeCell="N64" sqref="N64"/>
    </sheetView>
  </sheetViews>
  <sheetFormatPr defaultColWidth="9" defaultRowHeight="16.5"/>
  <cols>
    <col min="1" max="20" width="9" style="9"/>
    <col min="21" max="21" width="2.05833333333333" style="17" customWidth="1"/>
    <col min="22" max="16384" width="9" style="9"/>
  </cols>
  <sheetData>
    <row r="1" s="8" customFormat="1" ht="30" customHeight="1" spans="1:38">
      <c r="A1" s="8" t="s">
        <v>20</v>
      </c>
      <c r="V1" s="8" t="s">
        <v>21</v>
      </c>
      <c r="W1" s="22"/>
      <c r="AL1" s="25"/>
    </row>
    <row r="3" ht="22.5" spans="2:23">
      <c r="B3" s="18" t="s">
        <v>22</v>
      </c>
      <c r="C3" s="18"/>
      <c r="D3" s="18"/>
      <c r="E3" s="18"/>
      <c r="F3" s="18"/>
      <c r="G3" s="18"/>
      <c r="W3" s="23" t="s">
        <v>23</v>
      </c>
    </row>
    <row r="4" spans="13:23">
      <c r="M4" s="13"/>
      <c r="W4" s="9" t="s">
        <v>11</v>
      </c>
    </row>
    <row r="5" spans="2:24">
      <c r="B5" s="9" t="s">
        <v>24</v>
      </c>
      <c r="J5"/>
      <c r="L5" s="11"/>
      <c r="M5" s="13"/>
      <c r="N5" s="11"/>
      <c r="W5" s="13" t="s">
        <v>12</v>
      </c>
      <c r="X5" s="9" t="s">
        <v>25</v>
      </c>
    </row>
    <row r="6" spans="2:24">
      <c r="B6" s="9" t="s">
        <v>26</v>
      </c>
      <c r="M6" s="11"/>
      <c r="N6" s="11"/>
      <c r="W6" s="16"/>
      <c r="X6" s="11"/>
    </row>
    <row r="7" spans="2:25">
      <c r="B7" s="9" t="s">
        <v>27</v>
      </c>
      <c r="M7" s="13"/>
      <c r="N7" s="11"/>
      <c r="O7" s="9" t="s">
        <v>28</v>
      </c>
      <c r="P7" s="9" t="s">
        <v>29</v>
      </c>
      <c r="W7" s="13"/>
      <c r="X7" s="11"/>
      <c r="Y7" s="11"/>
    </row>
    <row r="8" spans="13:23">
      <c r="M8" s="11"/>
      <c r="N8" s="11"/>
      <c r="W8" s="13"/>
    </row>
    <row r="9" spans="12:25">
      <c r="L9" s="11"/>
      <c r="Y9" s="11"/>
    </row>
    <row r="10" spans="12:25">
      <c r="L10" s="13"/>
      <c r="W10" s="11" t="s">
        <v>30</v>
      </c>
      <c r="Y10" s="11"/>
    </row>
    <row r="11" spans="12:25">
      <c r="L11" s="13"/>
      <c r="W11" s="13" t="s">
        <v>12</v>
      </c>
      <c r="X11" s="11" t="s">
        <v>31</v>
      </c>
      <c r="Y11" s="11"/>
    </row>
    <row r="12" spans="2:25">
      <c r="B12" s="9" t="s">
        <v>32</v>
      </c>
      <c r="L12" s="11"/>
      <c r="W12" s="20" t="s">
        <v>16</v>
      </c>
      <c r="X12" s="11" t="s">
        <v>33</v>
      </c>
      <c r="Y12" s="11"/>
    </row>
    <row r="13" spans="12:25">
      <c r="L13" s="13"/>
      <c r="W13" s="20" t="s">
        <v>16</v>
      </c>
      <c r="X13" s="11" t="s">
        <v>34</v>
      </c>
      <c r="Y13" s="11"/>
    </row>
    <row r="14" spans="23:24">
      <c r="W14" s="20" t="s">
        <v>16</v>
      </c>
      <c r="X14" s="11" t="s">
        <v>35</v>
      </c>
    </row>
    <row r="15" spans="23:24">
      <c r="W15" s="20" t="s">
        <v>16</v>
      </c>
      <c r="X15" s="11" t="s">
        <v>36</v>
      </c>
    </row>
    <row r="16" spans="25:25">
      <c r="Y16" s="11"/>
    </row>
    <row r="17" spans="23:25">
      <c r="W17" s="11" t="s">
        <v>37</v>
      </c>
      <c r="X17" s="11"/>
      <c r="Y17" s="11"/>
    </row>
    <row r="18" spans="23:25">
      <c r="W18" s="20" t="s">
        <v>16</v>
      </c>
      <c r="X18" s="11" t="s">
        <v>38</v>
      </c>
      <c r="Y18" s="11"/>
    </row>
    <row r="19" spans="23:25">
      <c r="W19" s="20"/>
      <c r="X19" s="11" t="s">
        <v>39</v>
      </c>
      <c r="Y19" s="11"/>
    </row>
    <row r="20" spans="23:25">
      <c r="W20" s="20"/>
      <c r="X20" s="11" t="s">
        <v>40</v>
      </c>
      <c r="Y20" s="11"/>
    </row>
    <row r="21" spans="23:25">
      <c r="W21" s="20"/>
      <c r="X21" s="11" t="s">
        <v>41</v>
      </c>
      <c r="Y21" s="11"/>
    </row>
    <row r="22" spans="23:25">
      <c r="W22" s="20"/>
      <c r="X22" s="11" t="s">
        <v>42</v>
      </c>
      <c r="Y22" s="11"/>
    </row>
    <row r="23" spans="23:25">
      <c r="W23" s="20" t="s">
        <v>16</v>
      </c>
      <c r="X23" s="11" t="s">
        <v>43</v>
      </c>
      <c r="Y23" s="11"/>
    </row>
    <row r="24" spans="25:25">
      <c r="Y24" s="11"/>
    </row>
    <row r="25" spans="25:25">
      <c r="Y25" s="11"/>
    </row>
    <row r="26" spans="25:25">
      <c r="Y26" s="11"/>
    </row>
    <row r="27" spans="25:25">
      <c r="Y27" s="11"/>
    </row>
    <row r="28" s="17" customFormat="1" ht="22.5" spans="2:23">
      <c r="B28" s="18" t="s">
        <v>44</v>
      </c>
      <c r="C28" s="18"/>
      <c r="D28" s="18"/>
      <c r="E28" s="18"/>
      <c r="F28" s="18"/>
      <c r="G28" s="18"/>
      <c r="W28" s="24"/>
    </row>
    <row r="29" spans="23:23">
      <c r="W29" s="13"/>
    </row>
    <row r="30" spans="12:23">
      <c r="L30" s="9" t="s">
        <v>45</v>
      </c>
      <c r="T30"/>
      <c r="W30" s="9" t="s">
        <v>45</v>
      </c>
    </row>
    <row r="31" spans="12:24">
      <c r="L31" s="20" t="s">
        <v>16</v>
      </c>
      <c r="M31" s="9" t="s">
        <v>46</v>
      </c>
      <c r="W31" s="20" t="s">
        <v>16</v>
      </c>
      <c r="X31" s="9" t="s">
        <v>46</v>
      </c>
    </row>
    <row r="32" spans="11:23">
      <c r="K32"/>
      <c r="L32" s="20"/>
      <c r="W32" s="20"/>
    </row>
    <row r="33" spans="12:23">
      <c r="L33" s="16" t="s">
        <v>47</v>
      </c>
      <c r="W33" s="16" t="s">
        <v>47</v>
      </c>
    </row>
    <row r="34" spans="12:26">
      <c r="L34" s="20" t="s">
        <v>16</v>
      </c>
      <c r="M34" s="9" t="s">
        <v>48</v>
      </c>
      <c r="O34"/>
      <c r="W34" s="20" t="s">
        <v>16</v>
      </c>
      <c r="X34" s="9" t="s">
        <v>48</v>
      </c>
      <c r="Z34"/>
    </row>
    <row r="35" spans="12:24">
      <c r="L35" s="20" t="s">
        <v>16</v>
      </c>
      <c r="M35" s="9" t="s">
        <v>49</v>
      </c>
      <c r="S35"/>
      <c r="W35" s="20" t="s">
        <v>16</v>
      </c>
      <c r="X35" s="9" t="s">
        <v>49</v>
      </c>
    </row>
    <row r="36" spans="12:24">
      <c r="L36" s="20" t="s">
        <v>16</v>
      </c>
      <c r="M36" s="9" t="s">
        <v>50</v>
      </c>
      <c r="X36" s="9" t="s">
        <v>51</v>
      </c>
    </row>
    <row r="37" spans="12:29">
      <c r="L37" s="21" t="s">
        <v>52</v>
      </c>
      <c r="R37"/>
      <c r="W37" s="20"/>
      <c r="X37" s="9" t="s">
        <v>53</v>
      </c>
      <c r="AC37"/>
    </row>
    <row r="38" spans="12:24">
      <c r="L38" s="20" t="s">
        <v>16</v>
      </c>
      <c r="M38" s="9" t="s">
        <v>54</v>
      </c>
      <c r="W38" s="20" t="s">
        <v>16</v>
      </c>
      <c r="X38" s="9" t="s">
        <v>50</v>
      </c>
    </row>
    <row r="39" spans="12:24">
      <c r="L39" s="20" t="s">
        <v>16</v>
      </c>
      <c r="M39" s="9" t="s">
        <v>55</v>
      </c>
      <c r="W39" s="20"/>
      <c r="X39" s="9" t="s">
        <v>56</v>
      </c>
    </row>
    <row r="40" spans="12:23">
      <c r="L40" s="20" t="s">
        <v>16</v>
      </c>
      <c r="M40" s="9" t="s">
        <v>57</v>
      </c>
      <c r="W40" s="21" t="s">
        <v>52</v>
      </c>
    </row>
    <row r="41" spans="12:24">
      <c r="L41" s="20"/>
      <c r="W41" s="20" t="s">
        <v>16</v>
      </c>
      <c r="X41" s="9" t="s">
        <v>54</v>
      </c>
    </row>
    <row r="42" spans="23:24">
      <c r="W42" s="20" t="s">
        <v>16</v>
      </c>
      <c r="X42" s="9" t="s">
        <v>55</v>
      </c>
    </row>
    <row r="43" spans="12:24">
      <c r="L43" s="21" t="s">
        <v>58</v>
      </c>
      <c r="W43" s="20" t="s">
        <v>16</v>
      </c>
      <c r="X43" s="9" t="s">
        <v>57</v>
      </c>
    </row>
    <row r="44" spans="12:23">
      <c r="L44" s="20" t="s">
        <v>16</v>
      </c>
      <c r="M44" s="9" t="s">
        <v>59</v>
      </c>
      <c r="W44" s="20"/>
    </row>
    <row r="45" spans="13:26">
      <c r="M45" s="9" t="s">
        <v>60</v>
      </c>
      <c r="O45"/>
      <c r="Z45"/>
    </row>
    <row r="46" spans="12:23">
      <c r="L46" s="20" t="s">
        <v>16</v>
      </c>
      <c r="M46" s="9" t="s">
        <v>61</v>
      </c>
      <c r="W46" s="21" t="s">
        <v>58</v>
      </c>
    </row>
    <row r="47" spans="12:24">
      <c r="L47" s="20" t="s">
        <v>16</v>
      </c>
      <c r="M47" s="11" t="s">
        <v>43</v>
      </c>
      <c r="W47" s="20" t="s">
        <v>16</v>
      </c>
      <c r="X47" s="9" t="s">
        <v>59</v>
      </c>
    </row>
    <row r="48" spans="23:24">
      <c r="W48" s="20" t="s">
        <v>16</v>
      </c>
      <c r="X48" s="9" t="s">
        <v>61</v>
      </c>
    </row>
    <row r="49" spans="12:24">
      <c r="L49" s="9" t="s">
        <v>62</v>
      </c>
      <c r="W49" s="20" t="s">
        <v>16</v>
      </c>
      <c r="X49" s="11" t="s">
        <v>43</v>
      </c>
    </row>
    <row r="50" spans="12:28">
      <c r="L50" s="20" t="s">
        <v>16</v>
      </c>
      <c r="M50" s="21" t="s">
        <v>63</v>
      </c>
      <c r="Q50"/>
      <c r="X50" s="11" t="s">
        <v>39</v>
      </c>
      <c r="AB50"/>
    </row>
    <row r="51" spans="2:24">
      <c r="B51" s="19"/>
      <c r="L51" s="20" t="s">
        <v>16</v>
      </c>
      <c r="M51" s="9" t="s">
        <v>64</v>
      </c>
      <c r="X51" s="11" t="s">
        <v>40</v>
      </c>
    </row>
    <row r="52" ht="22.5" spans="4:24">
      <c r="D52" s="18" t="s">
        <v>65</v>
      </c>
      <c r="E52" s="18"/>
      <c r="F52" s="18"/>
      <c r="G52" s="18"/>
      <c r="H52" s="18"/>
      <c r="I52" s="18"/>
      <c r="L52" s="20"/>
      <c r="X52" s="11" t="s">
        <v>41</v>
      </c>
    </row>
    <row r="53" spans="12:24">
      <c r="L53" s="20"/>
      <c r="X53" s="11" t="s">
        <v>42</v>
      </c>
    </row>
    <row r="54" spans="12:24">
      <c r="L54" s="20"/>
      <c r="X54" s="9" t="s">
        <v>66</v>
      </c>
    </row>
    <row r="55" spans="12:24">
      <c r="L55" s="20"/>
      <c r="X55" s="9" t="s">
        <v>67</v>
      </c>
    </row>
    <row r="56" spans="12:23">
      <c r="L56" s="20"/>
      <c r="S56"/>
      <c r="W56" s="20"/>
    </row>
    <row r="57" spans="17:29">
      <c r="Q57"/>
      <c r="R57"/>
      <c r="AB57"/>
      <c r="AC57"/>
    </row>
    <row r="58" spans="23:23">
      <c r="W58" s="9" t="s">
        <v>62</v>
      </c>
    </row>
    <row r="59" spans="23:24">
      <c r="W59" s="20" t="s">
        <v>16</v>
      </c>
      <c r="X59" s="21" t="s">
        <v>63</v>
      </c>
    </row>
    <row r="60" spans="23:24">
      <c r="W60" s="20" t="s">
        <v>16</v>
      </c>
      <c r="X60" s="9" t="s">
        <v>64</v>
      </c>
    </row>
    <row r="61" spans="12:23">
      <c r="L61" s="20"/>
      <c r="W61" s="20"/>
    </row>
    <row r="62" spans="23:23">
      <c r="W62" s="20"/>
    </row>
    <row r="63" spans="23:23">
      <c r="W63" s="20"/>
    </row>
    <row r="64" spans="23:23">
      <c r="W64" s="20"/>
    </row>
    <row r="65" spans="23:23">
      <c r="W65" s="20"/>
    </row>
    <row r="69" spans="2:12">
      <c r="B69"/>
      <c r="J69"/>
      <c r="L69" s="20"/>
    </row>
    <row r="70" spans="2:12">
      <c r="B70"/>
      <c r="L70" s="20"/>
    </row>
    <row r="73" ht="22.5" spans="2:7">
      <c r="B73" s="18"/>
      <c r="C73" s="18"/>
      <c r="D73" s="18"/>
      <c r="E73" s="18"/>
      <c r="F73" s="18"/>
      <c r="G73" s="18"/>
    </row>
    <row r="79" ht="22.5" spans="3:8">
      <c r="C79" s="18" t="s">
        <v>68</v>
      </c>
      <c r="D79" s="18"/>
      <c r="E79" s="18"/>
      <c r="F79" s="18"/>
      <c r="G79" s="18"/>
      <c r="H79" s="18"/>
    </row>
  </sheetData>
  <mergeCells count="5">
    <mergeCell ref="B3:G3"/>
    <mergeCell ref="B28:G28"/>
    <mergeCell ref="D52:I52"/>
    <mergeCell ref="B73:G73"/>
    <mergeCell ref="C79:H79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"/>
  <sheetViews>
    <sheetView workbookViewId="0">
      <pane ySplit="1" topLeftCell="A2" activePane="bottomLeft" state="frozen"/>
      <selection/>
      <selection pane="bottomLeft" activeCell="B12" sqref="B12"/>
    </sheetView>
  </sheetViews>
  <sheetFormatPr defaultColWidth="9" defaultRowHeight="16.5"/>
  <cols>
    <col min="1" max="1" width="9" style="13"/>
    <col min="2" max="2" width="29.5" style="13" customWidth="1"/>
    <col min="3" max="3" width="26.4666666666667" style="13" customWidth="1"/>
    <col min="4" max="8" width="25.125" style="13" customWidth="1"/>
    <col min="9" max="9" width="18.875" style="13" customWidth="1"/>
    <col min="10" max="16384" width="9" style="13"/>
  </cols>
  <sheetData>
    <row r="1" s="9" customFormat="1" ht="29.25" spans="1:9">
      <c r="A1" s="14" t="s">
        <v>69</v>
      </c>
      <c r="B1" s="14"/>
      <c r="C1" s="14"/>
      <c r="D1" s="14"/>
      <c r="E1" s="14"/>
      <c r="F1" s="14"/>
      <c r="G1" s="14"/>
      <c r="H1" s="14"/>
      <c r="I1" s="14"/>
    </row>
    <row r="2" s="9" customFormat="1"/>
    <row r="3" s="9" customFormat="1" ht="22.5" spans="2:8">
      <c r="B3" s="10" t="s">
        <v>70</v>
      </c>
      <c r="C3" s="10"/>
      <c r="D3" s="10"/>
      <c r="E3" s="10"/>
      <c r="F3" s="10"/>
      <c r="G3" s="10"/>
      <c r="H3" s="10"/>
    </row>
    <row r="4" s="9" customFormat="1"/>
    <row r="5" s="9" customFormat="1" spans="2:2">
      <c r="B5" s="15"/>
    </row>
    <row r="6" s="9" customFormat="1"/>
    <row r="7" s="9" customFormat="1" spans="2:7">
      <c r="B7" s="16"/>
      <c r="C7" s="13"/>
      <c r="D7" s="13"/>
      <c r="E7" s="13"/>
      <c r="F7" s="13"/>
      <c r="G7" s="13"/>
    </row>
    <row r="8" s="9" customFormat="1" spans="2:7">
      <c r="B8" s="16"/>
      <c r="C8" s="13"/>
      <c r="D8" s="13"/>
      <c r="E8" s="13"/>
      <c r="F8" s="13"/>
      <c r="G8" s="13"/>
    </row>
    <row r="9" s="9" customFormat="1" spans="3:9">
      <c r="C9" s="13"/>
      <c r="D9" s="13"/>
      <c r="E9" s="13"/>
      <c r="F9" s="13"/>
      <c r="G9" s="13"/>
      <c r="I9" s="13"/>
    </row>
    <row r="15" s="12" customFormat="1" spans="2:9">
      <c r="B15" s="13"/>
      <c r="C15" s="13"/>
      <c r="D15" s="13"/>
      <c r="E15" s="13"/>
      <c r="F15" s="13"/>
      <c r="G15" s="13"/>
      <c r="H15" s="13"/>
      <c r="I15" s="13"/>
    </row>
    <row r="20" spans="2:2">
      <c r="B20" s="9"/>
    </row>
  </sheetData>
  <mergeCells count="2">
    <mergeCell ref="A1:I1"/>
    <mergeCell ref="B3:H3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64"/>
  <sheetViews>
    <sheetView workbookViewId="0">
      <pane ySplit="1" topLeftCell="A2" activePane="bottomLeft" state="frozen"/>
      <selection/>
      <selection pane="bottomLeft" activeCell="N22" sqref="N22"/>
    </sheetView>
  </sheetViews>
  <sheetFormatPr defaultColWidth="9" defaultRowHeight="16.5"/>
  <cols>
    <col min="1" max="16384" width="9" style="9"/>
  </cols>
  <sheetData>
    <row r="1" s="8" customFormat="1" ht="30" customHeight="1" spans="1:1">
      <c r="A1" s="8" t="s">
        <v>71</v>
      </c>
    </row>
    <row r="3" ht="22.5" spans="2:7">
      <c r="B3" s="10" t="s">
        <v>72</v>
      </c>
      <c r="C3" s="10"/>
      <c r="D3" s="10"/>
      <c r="E3" s="10"/>
      <c r="F3" s="10"/>
      <c r="G3" s="10"/>
    </row>
    <row r="4" spans="1:10">
      <c r="A4" s="11"/>
      <c r="B4" s="11"/>
      <c r="C4" s="11"/>
      <c r="D4" s="11"/>
      <c r="E4" s="11"/>
      <c r="F4" s="11"/>
      <c r="G4" s="11"/>
      <c r="H4" s="11"/>
      <c r="I4" s="11"/>
      <c r="J4" s="11"/>
    </row>
    <row r="5" spans="1:11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</row>
    <row r="7" spans="1:1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</row>
    <row r="8" spans="1:1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</row>
    <row r="9" spans="1:1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</row>
    <row r="10" spans="1:1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</row>
    <row r="12" spans="1:1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</row>
    <row r="14" spans="1:1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</row>
    <row r="15" spans="1:1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</row>
    <row r="16" spans="1:1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</row>
    <row r="17" spans="1:1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</row>
    <row r="18" spans="1:1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</row>
    <row r="19" spans="1:1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</row>
    <row r="20" spans="1:1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</row>
    <row r="21" spans="1:12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</row>
    <row r="22" spans="1:12">
      <c r="A22" s="11"/>
      <c r="B22" s="11"/>
      <c r="C22" s="11"/>
      <c r="D22" s="11"/>
      <c r="F22" s="11"/>
      <c r="G22" s="11"/>
      <c r="H22" s="11"/>
      <c r="I22" s="11"/>
      <c r="J22" s="11"/>
      <c r="K22" s="11"/>
      <c r="L22" s="11"/>
    </row>
    <row r="23" spans="1:12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</row>
    <row r="24" spans="1:12">
      <c r="A24" s="11"/>
      <c r="B24" s="11"/>
      <c r="H24" s="11"/>
      <c r="I24" s="11"/>
      <c r="J24" s="11"/>
      <c r="K24" s="11"/>
      <c r="L24" s="11"/>
    </row>
    <row r="25" spans="1:12">
      <c r="A25" s="11"/>
      <c r="B25" s="11"/>
      <c r="H25" s="11"/>
      <c r="I25" s="11"/>
      <c r="J25" s="11"/>
      <c r="K25" s="11"/>
      <c r="L25" s="11"/>
    </row>
    <row r="26" spans="1:12">
      <c r="A26" s="11"/>
      <c r="B26" s="11"/>
      <c r="H26" s="11"/>
      <c r="I26" s="11"/>
      <c r="J26" s="11"/>
      <c r="K26" s="11"/>
      <c r="L26" s="11"/>
    </row>
    <row r="27" spans="1:12">
      <c r="A27" s="11"/>
      <c r="B27" s="11"/>
      <c r="H27" s="11"/>
      <c r="I27" s="11"/>
      <c r="J27" s="11"/>
      <c r="K27" s="11"/>
      <c r="L27" s="11"/>
    </row>
    <row r="28" spans="1:12">
      <c r="A28" s="11"/>
      <c r="B28" s="11"/>
      <c r="H28" s="11"/>
      <c r="I28" s="11"/>
      <c r="J28" s="11"/>
      <c r="K28" s="11"/>
      <c r="L28" s="11"/>
    </row>
    <row r="29" spans="1:12">
      <c r="A29" s="11"/>
      <c r="B29" s="11"/>
      <c r="H29" s="11"/>
      <c r="I29" s="11"/>
      <c r="J29" s="11"/>
      <c r="K29" s="11"/>
      <c r="L29" s="11"/>
    </row>
    <row r="30" spans="1:12">
      <c r="A30" s="11"/>
      <c r="B30" s="11"/>
      <c r="H30" s="11"/>
      <c r="I30" s="11"/>
      <c r="J30" s="11"/>
      <c r="K30" s="11"/>
      <c r="L30" s="11"/>
    </row>
    <row r="31" spans="1:12">
      <c r="A31" s="11"/>
      <c r="B31" s="11"/>
      <c r="H31" s="11"/>
      <c r="I31" s="11"/>
      <c r="J31" s="11"/>
      <c r="K31" s="11"/>
      <c r="L31" s="11"/>
    </row>
    <row r="32" spans="1:12">
      <c r="A32" s="11"/>
      <c r="B32" s="11"/>
      <c r="H32" s="11"/>
      <c r="I32" s="11"/>
      <c r="J32" s="11"/>
      <c r="K32" s="11"/>
      <c r="L32" s="11"/>
    </row>
    <row r="33" spans="1:12">
      <c r="A33" s="11"/>
      <c r="B33" s="11"/>
      <c r="H33" s="11"/>
      <c r="I33" s="11"/>
      <c r="J33" s="11"/>
      <c r="K33" s="11"/>
      <c r="L33" s="11"/>
    </row>
    <row r="34" spans="1:12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</row>
    <row r="35" spans="1:12">
      <c r="A35" s="11"/>
      <c r="B35" s="11"/>
      <c r="C35" s="11"/>
      <c r="D35" s="11"/>
      <c r="E35" s="11"/>
      <c r="F35" s="11"/>
      <c r="G35" s="11"/>
      <c r="H35" s="11"/>
      <c r="I35" s="11"/>
      <c r="J35" s="11"/>
      <c r="L35" s="11"/>
    </row>
    <row r="36" spans="1:12">
      <c r="A36" s="11"/>
      <c r="B36" s="11"/>
      <c r="C36" s="11"/>
      <c r="D36" s="11"/>
      <c r="E36" s="11"/>
      <c r="F36" s="11"/>
      <c r="G36" s="11"/>
      <c r="H36" s="11"/>
      <c r="I36" s="11"/>
      <c r="J36" s="11"/>
      <c r="L36" s="11"/>
    </row>
    <row r="37" spans="1:12">
      <c r="A37" s="11"/>
      <c r="B37" s="11"/>
      <c r="C37" s="11"/>
      <c r="D37" s="11"/>
      <c r="E37" s="11"/>
      <c r="F37" s="11"/>
      <c r="G37" s="11"/>
      <c r="H37" s="11"/>
      <c r="I37" s="11"/>
      <c r="J37" s="11"/>
      <c r="L37" s="11"/>
    </row>
    <row r="38" spans="1:12">
      <c r="A38" s="11"/>
      <c r="B38" s="11"/>
      <c r="C38" s="11"/>
      <c r="D38" s="11"/>
      <c r="E38" s="11"/>
      <c r="F38" s="11"/>
      <c r="G38" s="11"/>
      <c r="H38" s="11"/>
      <c r="I38" s="11"/>
      <c r="L38" s="11"/>
    </row>
    <row r="39" spans="1:12">
      <c r="A39" s="11"/>
      <c r="B39" s="11"/>
      <c r="C39" s="11"/>
      <c r="D39" s="11"/>
      <c r="E39" s="11"/>
      <c r="F39" s="11"/>
      <c r="G39" s="11"/>
      <c r="H39" s="11"/>
      <c r="I39" s="11"/>
      <c r="L39" s="11"/>
    </row>
    <row r="40" spans="1:12">
      <c r="A40" s="11"/>
      <c r="B40" s="11"/>
      <c r="C40" s="11"/>
      <c r="D40" s="11"/>
      <c r="E40" s="11"/>
      <c r="F40" s="11"/>
      <c r="G40" s="11"/>
      <c r="H40" s="11"/>
      <c r="I40" s="11"/>
      <c r="L40" s="11"/>
    </row>
    <row r="41" spans="1:12">
      <c r="A41" s="11"/>
      <c r="B41" s="11"/>
      <c r="C41" s="11"/>
      <c r="D41" s="11"/>
      <c r="E41" s="11"/>
      <c r="F41" s="11"/>
      <c r="G41" s="11"/>
      <c r="H41" s="11"/>
      <c r="I41" s="11"/>
      <c r="L41" s="11"/>
    </row>
    <row r="42" spans="1:12">
      <c r="A42" s="11"/>
      <c r="B42" s="11"/>
      <c r="C42" s="11"/>
      <c r="D42" s="11"/>
      <c r="E42" s="11"/>
      <c r="F42" s="11"/>
      <c r="G42" s="11"/>
      <c r="H42" s="11"/>
      <c r="I42" s="11"/>
      <c r="L42" s="11"/>
    </row>
    <row r="43" spans="1:12">
      <c r="A43" s="11"/>
      <c r="B43" s="11"/>
      <c r="C43" s="11"/>
      <c r="D43" s="11"/>
      <c r="E43" s="11"/>
      <c r="F43" s="11"/>
      <c r="G43" s="11"/>
      <c r="H43" s="11"/>
      <c r="I43" s="11"/>
      <c r="L43" s="11"/>
    </row>
    <row r="44" spans="2:12">
      <c r="B44" s="11"/>
      <c r="L44" s="11"/>
    </row>
    <row r="45" spans="2:12">
      <c r="B45" s="11"/>
      <c r="L45" s="11"/>
    </row>
    <row r="46" spans="2:12">
      <c r="B46" s="11"/>
      <c r="L46" s="11"/>
    </row>
    <row r="47" spans="2:12">
      <c r="B47" s="11"/>
      <c r="L47" s="11"/>
    </row>
    <row r="48" spans="2:12">
      <c r="B48" s="11"/>
      <c r="L48" s="11"/>
    </row>
    <row r="49" spans="2:12">
      <c r="B49" s="11"/>
      <c r="L49" s="11"/>
    </row>
    <row r="50" spans="2:12"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</row>
    <row r="52" spans="5:5">
      <c r="E52" s="11"/>
    </row>
    <row r="55" spans="4:6">
      <c r="D55" s="11"/>
      <c r="E55" s="11"/>
      <c r="F55" s="11"/>
    </row>
    <row r="56" spans="4:6">
      <c r="D56" s="11"/>
      <c r="E56" s="11"/>
      <c r="F56" s="11"/>
    </row>
    <row r="57" spans="4:6">
      <c r="D57" s="11"/>
      <c r="E57" s="11"/>
      <c r="F57" s="11"/>
    </row>
    <row r="58" spans="4:6">
      <c r="D58" s="11"/>
      <c r="E58" s="11"/>
      <c r="F58" s="11"/>
    </row>
    <row r="59" spans="4:6">
      <c r="D59" s="11"/>
      <c r="E59" s="11"/>
      <c r="F59" s="11"/>
    </row>
    <row r="60" spans="4:6">
      <c r="D60" s="11"/>
      <c r="E60" s="11"/>
      <c r="F60" s="11"/>
    </row>
    <row r="61" spans="4:6">
      <c r="D61" s="11"/>
      <c r="E61" s="11"/>
      <c r="F61" s="11"/>
    </row>
    <row r="62" spans="4:6">
      <c r="D62" s="11"/>
      <c r="E62" s="11"/>
      <c r="F62" s="11"/>
    </row>
    <row r="63" spans="4:6">
      <c r="D63" s="11"/>
      <c r="E63" s="11"/>
      <c r="F63" s="11"/>
    </row>
    <row r="64" spans="4:6">
      <c r="D64" s="11"/>
      <c r="E64" s="11"/>
      <c r="F64" s="11"/>
    </row>
  </sheetData>
  <mergeCells count="2">
    <mergeCell ref="A1:X1"/>
    <mergeCell ref="B3:G3"/>
  </mergeCells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5"/>
  <sheetViews>
    <sheetView topLeftCell="A15" workbookViewId="0">
      <selection activeCell="N15" sqref="N15"/>
    </sheetView>
  </sheetViews>
  <sheetFormatPr defaultColWidth="9" defaultRowHeight="16.5"/>
  <cols>
    <col min="1" max="3" width="9" style="3"/>
    <col min="4" max="8" width="18.25" style="3" customWidth="1"/>
    <col min="9" max="16384" width="9" style="3"/>
  </cols>
  <sheetData>
    <row r="1" s="1" customFormat="1" ht="30" customHeight="1" spans="1:1">
      <c r="A1" s="1" t="s">
        <v>73</v>
      </c>
    </row>
    <row r="3" ht="22.5" spans="2:8">
      <c r="B3" s="4" t="s">
        <v>74</v>
      </c>
      <c r="C3" s="4"/>
      <c r="D3" s="4"/>
      <c r="E3" s="4"/>
      <c r="F3" s="4"/>
      <c r="G3" s="4"/>
      <c r="H3" s="4"/>
    </row>
    <row r="4" ht="63" customHeight="1" spans="2:19">
      <c r="B4" s="5" t="s">
        <v>75</v>
      </c>
      <c r="C4" s="5" t="s">
        <v>76</v>
      </c>
      <c r="D4" s="5" t="s">
        <v>77</v>
      </c>
      <c r="E4" s="5" t="s">
        <v>78</v>
      </c>
      <c r="F4" s="6" t="s">
        <v>79</v>
      </c>
      <c r="G4" s="6" t="s">
        <v>80</v>
      </c>
      <c r="H4" s="6" t="s">
        <v>71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ht="63" customHeight="1" spans="2:19">
      <c r="B5" s="5">
        <v>1</v>
      </c>
      <c r="C5" s="5" t="s">
        <v>81</v>
      </c>
      <c r="D5" s="5" t="s">
        <v>82</v>
      </c>
      <c r="E5" s="5"/>
      <c r="F5" s="5"/>
      <c r="G5" s="6"/>
      <c r="H5" s="6" t="str">
        <f>_xlfn.DISPIMG("ID_4858AE08602A4EF2AEA49B2C24E3C5BB",1)</f>
        <v>=DISPIMG("ID_4858AE08602A4EF2AEA49B2C24E3C5BB",1)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ht="63" customHeight="1" spans="2:19">
      <c r="B6" s="5">
        <v>2</v>
      </c>
      <c r="C6" s="5" t="s">
        <v>81</v>
      </c>
      <c r="D6" s="5"/>
      <c r="E6" s="5"/>
      <c r="F6" s="5"/>
      <c r="G6" s="6"/>
      <c r="H6" s="7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ht="63" customHeight="1" spans="7:19"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ht="24" customHeight="1" spans="7:19"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</row>
    <row r="9" ht="22.5" spans="2:19">
      <c r="B9" s="4" t="s">
        <v>83</v>
      </c>
      <c r="C9" s="4"/>
      <c r="D9" s="4"/>
      <c r="E9" s="4"/>
      <c r="F9" s="4"/>
      <c r="G9" s="4"/>
      <c r="H9" s="4"/>
      <c r="I9" s="2"/>
      <c r="J9" s="2"/>
      <c r="K9" s="2"/>
      <c r="L9" s="2"/>
      <c r="M9" s="2"/>
      <c r="N9" s="2"/>
      <c r="O9" s="2"/>
      <c r="P9" s="2"/>
      <c r="Q9" s="2"/>
      <c r="R9" s="2"/>
      <c r="S9" s="2"/>
    </row>
    <row r="10" ht="63" customHeight="1" spans="2:19">
      <c r="B10" s="5" t="s">
        <v>75</v>
      </c>
      <c r="C10" s="5" t="s">
        <v>76</v>
      </c>
      <c r="D10" s="5" t="s">
        <v>77</v>
      </c>
      <c r="E10" s="5" t="s">
        <v>78</v>
      </c>
      <c r="F10" s="6" t="s">
        <v>79</v>
      </c>
      <c r="G10" s="6" t="s">
        <v>80</v>
      </c>
      <c r="H10" s="6" t="s">
        <v>71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</row>
    <row r="11" ht="63" customHeight="1" spans="2:19">
      <c r="B11" s="5" t="s">
        <v>84</v>
      </c>
      <c r="C11" s="5" t="s">
        <v>85</v>
      </c>
      <c r="D11" s="5" t="s">
        <v>86</v>
      </c>
      <c r="E11" s="5" t="s">
        <v>87</v>
      </c>
      <c r="F11" s="5"/>
      <c r="G11" s="5"/>
      <c r="H11" s="6" t="str">
        <f>_xlfn.DISPIMG("ID_6607DEA23BEE451B906135B2E2B228C1",1)</f>
        <v>=DISPIMG("ID_6607DEA23BEE451B906135B2E2B228C1",1)</v>
      </c>
      <c r="L11" s="2"/>
      <c r="M11" s="2"/>
      <c r="N11" s="2"/>
      <c r="O11" s="2"/>
      <c r="P11" s="2"/>
      <c r="Q11" s="2"/>
      <c r="R11" s="2"/>
      <c r="S11" s="2"/>
    </row>
    <row r="12" ht="24" customHeight="1" spans="7:19"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</row>
    <row r="13" ht="22.5" spans="2:8">
      <c r="B13" s="4" t="s">
        <v>88</v>
      </c>
      <c r="C13" s="4"/>
      <c r="D13" s="4"/>
      <c r="E13" s="4"/>
      <c r="F13" s="4"/>
      <c r="G13" s="4"/>
      <c r="H13" s="4"/>
    </row>
    <row r="14" ht="63" customHeight="1" spans="2:19">
      <c r="B14" s="5" t="s">
        <v>75</v>
      </c>
      <c r="C14" s="5" t="s">
        <v>76</v>
      </c>
      <c r="D14" s="5" t="s">
        <v>89</v>
      </c>
      <c r="E14" s="5" t="s">
        <v>78</v>
      </c>
      <c r="F14" s="6" t="s">
        <v>79</v>
      </c>
      <c r="G14" s="6" t="s">
        <v>90</v>
      </c>
      <c r="H14" s="6" t="s">
        <v>71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</row>
    <row r="15" ht="63" customHeight="1" spans="2:19">
      <c r="B15" s="5">
        <v>1</v>
      </c>
      <c r="C15" s="5" t="s">
        <v>91</v>
      </c>
      <c r="D15" s="5" t="s">
        <v>92</v>
      </c>
      <c r="E15" s="5" t="s">
        <v>93</v>
      </c>
      <c r="F15" s="5"/>
      <c r="G15" s="5"/>
      <c r="H15" s="5" t="str">
        <f>_xlfn.DISPIMG("ID_CCBDF344560840BC812F313F1255A8C8",1)</f>
        <v>=DISPIMG("ID_CCBDF344560840BC812F313F1255A8C8",1)</v>
      </c>
      <c r="L15" s="2"/>
      <c r="M15" s="2"/>
      <c r="N15" s="2"/>
      <c r="O15" s="2"/>
      <c r="P15" s="2"/>
      <c r="Q15" s="2"/>
      <c r="R15" s="2"/>
      <c r="S15" s="2"/>
    </row>
    <row r="16" ht="73" customHeight="1" spans="2:19">
      <c r="B16" s="5">
        <v>2</v>
      </c>
      <c r="C16" s="5" t="s">
        <v>91</v>
      </c>
      <c r="D16" s="5" t="s">
        <v>94</v>
      </c>
      <c r="E16" s="5" t="s">
        <v>95</v>
      </c>
      <c r="F16" s="5"/>
      <c r="G16" s="5"/>
      <c r="H16" s="5" t="str">
        <f>_xlfn.DISPIMG("ID_CCAFAEA3A4C44A599A03759FC89AC6AE",1)</f>
        <v>=DISPIMG("ID_CCAFAEA3A4C44A599A03759FC89AC6AE",1)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 ht="66" spans="2:8">
      <c r="B17" s="5">
        <v>3</v>
      </c>
      <c r="C17" s="5" t="s">
        <v>91</v>
      </c>
      <c r="D17" s="5" t="s">
        <v>96</v>
      </c>
      <c r="E17" s="5" t="s">
        <v>97</v>
      </c>
      <c r="F17" s="5"/>
      <c r="G17" s="5"/>
      <c r="H17" s="5" t="str">
        <f>_xlfn.DISPIMG("ID_2A55AFBFCF7445A891D36ADED5127C4D",1)</f>
        <v>=DISPIMG("ID_2A55AFBFCF7445A891D36ADED5127C4D",1)</v>
      </c>
    </row>
    <row r="18" ht="63" customHeight="1" spans="9:19"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</row>
    <row r="19" s="2" customFormat="1" ht="63" customHeight="1" spans="2:8">
      <c r="B19" s="4" t="s">
        <v>98</v>
      </c>
      <c r="C19" s="4"/>
      <c r="D19" s="4"/>
      <c r="E19" s="4"/>
      <c r="F19" s="4"/>
      <c r="G19" s="4"/>
      <c r="H19" s="4"/>
    </row>
    <row r="20" s="2" customFormat="1" ht="24" customHeight="1" spans="2:8">
      <c r="B20" s="5" t="s">
        <v>75</v>
      </c>
      <c r="C20" s="5" t="s">
        <v>76</v>
      </c>
      <c r="D20" s="5" t="s">
        <v>99</v>
      </c>
      <c r="E20" s="5" t="s">
        <v>78</v>
      </c>
      <c r="F20" s="6" t="s">
        <v>79</v>
      </c>
      <c r="G20" s="6" t="s">
        <v>80</v>
      </c>
      <c r="H20" s="6" t="s">
        <v>71</v>
      </c>
    </row>
    <row r="21" spans="2:8">
      <c r="B21" s="6">
        <v>1</v>
      </c>
      <c r="C21" s="6"/>
      <c r="D21" s="6"/>
      <c r="E21" s="6"/>
      <c r="F21" s="6"/>
      <c r="G21" s="6"/>
      <c r="H21" s="7"/>
    </row>
    <row r="22" ht="63" customHeight="1" spans="2:19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</row>
    <row r="23" ht="63" customHeight="1" spans="2:19">
      <c r="B23" s="4" t="s">
        <v>100</v>
      </c>
      <c r="C23" s="4"/>
      <c r="D23" s="4"/>
      <c r="E23" s="4"/>
      <c r="F23" s="4"/>
      <c r="G23" s="4"/>
      <c r="H23" s="4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</row>
    <row r="24" spans="2:8">
      <c r="B24" s="5" t="s">
        <v>75</v>
      </c>
      <c r="C24" s="5" t="s">
        <v>76</v>
      </c>
      <c r="D24" s="5" t="s">
        <v>77</v>
      </c>
      <c r="E24" s="5" t="s">
        <v>78</v>
      </c>
      <c r="F24" s="6" t="s">
        <v>79</v>
      </c>
      <c r="G24" s="6" t="s">
        <v>80</v>
      </c>
      <c r="H24" s="6" t="s">
        <v>71</v>
      </c>
    </row>
    <row r="25" ht="66" spans="2:8">
      <c r="B25" s="5">
        <v>1</v>
      </c>
      <c r="C25" s="6" t="s">
        <v>101</v>
      </c>
      <c r="D25" s="6" t="s">
        <v>102</v>
      </c>
      <c r="E25" s="6" t="s">
        <v>103</v>
      </c>
      <c r="F25" s="6"/>
      <c r="G25" s="6"/>
      <c r="H25" s="6" t="str">
        <f>_xlfn.DISPIMG("ID_F183F780F0B74198870C7C5665B9A9B3",1)</f>
        <v>=DISPIMG("ID_F183F780F0B74198870C7C5665B9A9B3",1)</v>
      </c>
    </row>
  </sheetData>
  <mergeCells count="6">
    <mergeCell ref="A1:S1"/>
    <mergeCell ref="B3:H3"/>
    <mergeCell ref="B9:H9"/>
    <mergeCell ref="B13:H13"/>
    <mergeCell ref="B19:H19"/>
    <mergeCell ref="B23:H23"/>
  </mergeCells>
  <pageMargins left="0.75" right="0.75" top="1" bottom="1" header="0.5" footer="0.5"/>
  <headerFooter/>
  <ignoredErrors>
    <ignoredError sqref="H16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日志</vt:lpstr>
      <vt:lpstr>设计思路</vt:lpstr>
      <vt:lpstr>界面&amp;功能 </vt:lpstr>
      <vt:lpstr>表格结构</vt:lpstr>
      <vt:lpstr>参考界面</vt:lpstr>
      <vt:lpstr>美术需求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爱玩手机的猫</cp:lastModifiedBy>
  <dcterms:created xsi:type="dcterms:W3CDTF">2024-05-27T08:46:00Z</dcterms:created>
  <dcterms:modified xsi:type="dcterms:W3CDTF">2025-04-09T05:24:19Z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9722E85DBE604A219F5CAF7434148607_13</vt:lpwstr>
  </property>
  <property fmtid="{D5CDD505-2E9C-101B-9397-08002B2CF9AE}" pid="3" name="KSOProductBuildVer">
    <vt:lpwstr>2052-12.1.0.20784</vt:lpwstr>
  </property>
  <property fmtid="{D5CDD505-2E9C-101B-9397-08002B2CF9AE}" pid="4" name="KSOReadingLayout">
    <vt:bool>true</vt:bool>
  </property>
</Properties>
</file>