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12332C5F8794FDB9D0CEE2C16242C2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0" y="4876800"/>
          <a:ext cx="1000125" cy="238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4D91E08FD0D4C90999D5AC9C88B04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20000" y="6705600"/>
          <a:ext cx="981075" cy="304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<sst xmlns="http://schemas.openxmlformats.org/spreadsheetml/2006/main" count="463" uniqueCount="205">
  <si>
    <t>日志</t>
  </si>
  <si>
    <t>系统名称：</t>
  </si>
  <si>
    <t>竞技场</t>
  </si>
  <si>
    <t>修改时间</t>
  </si>
  <si>
    <t>修改内容</t>
  </si>
  <si>
    <t>修改人</t>
  </si>
  <si>
    <t>创建策划案</t>
  </si>
  <si>
    <t>黄明志</t>
  </si>
  <si>
    <t>设计目的</t>
  </si>
  <si>
    <t>1、</t>
  </si>
  <si>
    <t>游戏基本功能，统一处理并做延申处理。</t>
  </si>
  <si>
    <t>与其他系统的关联性</t>
  </si>
  <si>
    <t>基础功能，玩家交互、战斗相关。</t>
  </si>
  <si>
    <t>镜湖擂台系统</t>
  </si>
  <si>
    <t>镜湖擂台相关基础规则和清单</t>
  </si>
  <si>
    <t>1.设计目的是什么</t>
  </si>
  <si>
    <t>功能入口</t>
  </si>
  <si>
    <r>
      <rPr>
        <sz val="11"/>
        <color theme="1"/>
        <rFont val="宋体"/>
        <charset val="134"/>
      </rPr>
      <t>▶</t>
    </r>
  </si>
  <si>
    <t>游戏内pvp玩法</t>
  </si>
  <si>
    <t>2.基本规则</t>
  </si>
  <si>
    <t>1.点击功能图标进入</t>
  </si>
  <si>
    <t>等级</t>
  </si>
  <si>
    <t>段位图名称</t>
  </si>
  <si>
    <t>通过挑战其他玩家获得“威名（积分）”按照积分进行排名</t>
  </si>
  <si>
    <t>2.图标位于主界面</t>
  </si>
  <si>
    <t>映月新秀</t>
  </si>
  <si>
    <t>▶</t>
  </si>
  <si>
    <t>玩家挑战成功和失败都可获得奖励</t>
  </si>
  <si>
    <t>3.参考图标</t>
  </si>
  <si>
    <t>踏波行者</t>
  </si>
  <si>
    <t>按照玩家排名获得每日奖励，奖励通过邮件发放</t>
  </si>
  <si>
    <t>镜心侠士</t>
  </si>
  <si>
    <t>玩家可根据挑战列表进行挑战，可点击刷新按钮进行刷新挑战列表</t>
  </si>
  <si>
    <t>碎浪高手</t>
  </si>
  <si>
    <t>主要修改</t>
  </si>
  <si>
    <t>平湖大师</t>
  </si>
  <si>
    <t>可消耗威名进行升级，升级可提升角色属性</t>
  </si>
  <si>
    <t>倒影宗师</t>
  </si>
  <si>
    <t>凌波尊者</t>
  </si>
  <si>
    <t>明镜圣者</t>
  </si>
  <si>
    <t>3.解锁方式</t>
  </si>
  <si>
    <t>无痕天人</t>
  </si>
  <si>
    <t>主线任务或等级开放</t>
  </si>
  <si>
    <t>镜湖之主</t>
  </si>
  <si>
    <t>4关联功能</t>
  </si>
  <si>
    <t>主界面【入口位置】</t>
  </si>
  <si>
    <t>镜湖擂台</t>
  </si>
  <si>
    <t>功能规则</t>
  </si>
  <si>
    <t>镜湖擂台界面</t>
  </si>
  <si>
    <t>界面标题</t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</si>
  <si>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</si>
  <si>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</si>
  <si>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</si>
  <si>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</si>
  <si>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</si>
  <si>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</si>
  <si>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排行榜玩家信息</t>
  </si>
  <si>
    <t>排行榜第一名的 玩家要特殊显示，需要显示模型</t>
  </si>
  <si>
    <t>排行榜前3名的 玩家要特殊显示，需要显示模型</t>
  </si>
  <si>
    <t>显示玩家的排名信息</t>
  </si>
  <si>
    <t>排名第1之后的只能等级擂台排名查看</t>
  </si>
  <si>
    <t>显示玩家的积分信息</t>
  </si>
  <si>
    <t>排名第4之后的只显示列表信息，列表可以上下滑动，最多可以拉到100名。</t>
  </si>
  <si>
    <t>4、</t>
  </si>
  <si>
    <t>挑战对手信息</t>
  </si>
  <si>
    <t>玩家每次打开界面的时候刷新排行信息</t>
  </si>
  <si>
    <t>显示玩家的头像、名字、积分 、战力信息</t>
  </si>
  <si>
    <t>显示挑战的奖励道具信息</t>
  </si>
  <si>
    <t>显示对手玩家的信息</t>
  </si>
  <si>
    <t>显示挑战按钮</t>
  </si>
  <si>
    <t>显示头像、玩家名字、玩家积分、玩家战力、挑战奖励信息。</t>
  </si>
  <si>
    <t>界面至少需要显示5个固定位置，不做滑动处理</t>
  </si>
  <si>
    <t>出现对手规则：正常情况下总共显示5个玩家信息列表，竞技场功能开启时默认从501名开始，默认积分1000分，初始前500名默认都是机器人，。</t>
  </si>
  <si>
    <t>5、</t>
  </si>
  <si>
    <t>我的排名信息</t>
  </si>
  <si>
    <t>第1位：random（玩家当前名次+1,玩家当前名次+取整(玩家当前名次/10)+5）</t>
  </si>
  <si>
    <t>显示我自己的排名</t>
  </si>
  <si>
    <t>第2位：random（玩家当前名次-取整(玩家当前名次/10)-2，玩家当前名次+取整(玩家当前名次/10)）</t>
  </si>
  <si>
    <t>6、</t>
  </si>
  <si>
    <t>关联按钮</t>
  </si>
  <si>
    <t>第3位：random（玩家当前名次-取整(玩家当前名次/10)-1，玩家当前名次-1）</t>
  </si>
  <si>
    <t>排名：点击打跳转至排行榜界面</t>
  </si>
  <si>
    <t>第4位：random（玩家当前名次-2*取整(玩家当前名次/10)-2，玩家当前名次-取整(玩家当前名次/10)-2）</t>
  </si>
  <si>
    <t>商店：点击跳转到商店界面</t>
  </si>
  <si>
    <t>第5位：random（玩家当前名次-3*取整(玩家当前名次/10)-4，玩家当前名次-2*取整(玩家当前名次/10)-3）</t>
  </si>
  <si>
    <t>7、</t>
  </si>
  <si>
    <t>刷新按钮</t>
  </si>
  <si>
    <t>特殊情况：</t>
  </si>
  <si>
    <t>点击刷新挑战对手</t>
  </si>
  <si>
    <t>如果玩家排名&lt;10名，则不需要按照公式来刷新对手，直接前10名随机（不会随到自己），列表顺序按照排名从上往下名次数字越来越小</t>
  </si>
  <si>
    <t>按钮点击有内置CD</t>
  </si>
  <si>
    <t>机器人规则</t>
  </si>
  <si>
    <t>8、</t>
  </si>
  <si>
    <t>挑战次数</t>
  </si>
  <si>
    <t>机器人用现在传奇的那一套，可以在表中配置名字、模型相关、实力、排名，积分，根据等级自动会放对应技能，能进行战斗</t>
  </si>
  <si>
    <t>显示玩家当前剩余的挑战次数。</t>
  </si>
  <si>
    <t>点击挑战按钮</t>
  </si>
  <si>
    <t>挑战次数每日刷新，显示当前次数和上限次数</t>
  </si>
  <si>
    <t>如果没有挑战次数，则提示“挑战次数不足，无法挑战。”</t>
  </si>
  <si>
    <t>次数栏右侧加号按钮点击可弹出购买次数的二级确认界面。</t>
  </si>
  <si>
    <t>如果都满足条件，则进入副本战斗界面。</t>
  </si>
  <si>
    <t>战斗</t>
  </si>
  <si>
    <t>竞技场是单独副本，自己和被挑战的玩家分成2个对立方进行战斗</t>
  </si>
  <si>
    <t>9、</t>
  </si>
  <si>
    <t>威名升级信息栏</t>
  </si>
  <si>
    <t>玩家进入竞技场副本后，不能切换战斗模式。</t>
  </si>
  <si>
    <t>显示当前的威名</t>
  </si>
  <si>
    <t>玩家自己可以操控角色进行战斗，被挑战的玩家AI则是自动战斗</t>
  </si>
  <si>
    <t>显示当前威名等级属性</t>
  </si>
  <si>
    <t>副本时间为5分钟，5分钟未结束战斗则把双方都踢出副本，副本关闭。</t>
  </si>
  <si>
    <t>显示威名升级的消耗</t>
  </si>
  <si>
    <t>战斗结果</t>
  </si>
  <si>
    <t>满级时，按钮置灰并显示：已满级</t>
  </si>
  <si>
    <t>玩家击败对方则挑战胜利。</t>
  </si>
  <si>
    <t>如果玩家被对方击败则失败。</t>
  </si>
  <si>
    <t>如果玩家未在副本结束前击败对方，则算失败。</t>
  </si>
  <si>
    <t>如果玩家战斗过程中掉线，则算失败。</t>
  </si>
  <si>
    <t>如果玩家主动离开副本，则算失败。</t>
  </si>
  <si>
    <t>战斗奖励</t>
  </si>
  <si>
    <t>如果玩家胜利，则弹出胜利界面，获得挑战胜利奖励，同时自己增加积分。</t>
  </si>
  <si>
    <t>如果玩家失败，则弹出失败界面，获得挑战失败奖励，同时根据规则计算积分。</t>
  </si>
  <si>
    <t>积分计算规则：</t>
  </si>
  <si>
    <t>胜利基础分是20分。</t>
  </si>
  <si>
    <t>失败基础分是-10分。</t>
  </si>
  <si>
    <t>胜利：</t>
  </si>
  <si>
    <t>0&lt;对方积分-自己积分&lt;50，则最终分数=基础分</t>
  </si>
  <si>
    <t>对方积分-自己积分&gt;=50，则最终分数=min（基础分+取整（对方积分-自己积分-50）/10，40）</t>
  </si>
  <si>
    <t>对方积分-自己积分&lt;0,则最终分数=max（基础分-取整（自己积分-对方积分）/10，10）</t>
  </si>
  <si>
    <t>失败：</t>
  </si>
  <si>
    <t>自己积分&lt;=1200，失败不扣分</t>
  </si>
  <si>
    <t>自己积分&gt;1200分后：</t>
  </si>
  <si>
    <t>对方积分-自己积分&gt;=50，则最终分数=min（基础分+取整（对方积分-自己积分-50）/10，-5）</t>
  </si>
  <si>
    <t>对方积分-自己积分&lt;0,则最终分数=max（基础分-取整（自己积分-对方积分）/10，-20）</t>
  </si>
  <si>
    <t>只有自己主动挑战才会有积分变化，被挑战的人积分不会变化。</t>
  </si>
  <si>
    <t>显示我自己的排名和积分信息，如果我的排名在1000名外，显示“未上榜”</t>
  </si>
  <si>
    <t>点击刷新挑战对手，重新根据规则生成一次对手</t>
  </si>
  <si>
    <t>按钮点击有内置CD 1秒</t>
  </si>
  <si>
    <t>显示排名信息奖励，按照排名区间每日通过邮件进行发放</t>
  </si>
  <si>
    <t>显示玩家当前的战力。</t>
  </si>
  <si>
    <t>可使用威名进行升级，升级可提升角色属性</t>
  </si>
  <si>
    <t>威名等级名称跟随等级变动</t>
  </si>
  <si>
    <t>若已升到最高星，则消耗消失，按钮显示：已满级</t>
  </si>
  <si>
    <t>战斗结算界面</t>
  </si>
  <si>
    <t>文本标题，分为2种：胜利和失败。</t>
  </si>
  <si>
    <t>背景需要有一些装饰</t>
  </si>
  <si>
    <t>胜利和失败的整体需要有颜色区分度，胜利整体显示亮色，失败显示暗灰色</t>
  </si>
  <si>
    <t>排名信息</t>
  </si>
  <si>
    <t>显示玩家战斗后最新的排名，括号内表示此次的积分变化</t>
  </si>
  <si>
    <t>（绿色表示分数提示，灰色表示分数降低）</t>
  </si>
  <si>
    <t>奖励信息</t>
  </si>
  <si>
    <t>显示获得的奖励信息</t>
  </si>
  <si>
    <t>显示玩家战斗后最新的排名，括号内表示此次的积分变化，（绿色表示分数提示，灰色表示分数降低）</t>
  </si>
  <si>
    <t>退出信息</t>
  </si>
  <si>
    <t>显示退出按钮，点击按钮，关闭界面，退出副本</t>
  </si>
  <si>
    <t>按钮下方显示文本信息</t>
  </si>
  <si>
    <t>点击道具图标可弹出道具TIPS信息框</t>
  </si>
  <si>
    <t>10秒倒计时结束后自动关闭界面，退出副本</t>
  </si>
  <si>
    <t>战斗界面左边信息框</t>
  </si>
  <si>
    <t>显示标题文字</t>
  </si>
  <si>
    <t>玩家信息</t>
  </si>
  <si>
    <t>显示玩家名字</t>
  </si>
  <si>
    <t>显示挑战的对手玩家名字</t>
  </si>
  <si>
    <t>副本时间显示</t>
  </si>
  <si>
    <t>显示战斗时间剩余信息</t>
  </si>
  <si>
    <t>退出按钮</t>
  </si>
  <si>
    <t>点击按钮直接退出副本</t>
  </si>
  <si>
    <t>奖励界面</t>
  </si>
  <si>
    <t>文本标题</t>
  </si>
  <si>
    <t>排名列表</t>
  </si>
  <si>
    <t>列表显示不下可上下滑动</t>
  </si>
  <si>
    <t>文本信息</t>
  </si>
  <si>
    <t>显示提示文本信息</t>
  </si>
  <si>
    <t>显示提示文本信息，文本信息可配置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</si>
  <si>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</si>
  <si>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</si>
  <si>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</si>
  <si>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</si>
  <si>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</si>
  <si>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</si>
  <si>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</si>
  <si>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</si>
  <si>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</si>
  <si>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</si>
  <si>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</si>
  <si>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竞技场主界面</t>
  </si>
  <si>
    <t>详见界面设计</t>
  </si>
  <si>
    <t>竞技场战斗结算界面</t>
  </si>
  <si>
    <t>需要胜利和失败2种界面</t>
  </si>
  <si>
    <t>竞技场每日奖励弹窗界面</t>
  </si>
  <si>
    <t>竞技场战斗副本信息框</t>
  </si>
  <si>
    <t>ui</t>
  </si>
  <si>
    <t>竞技场称号文字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</si>
  <si>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</si>
  <si>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</si>
  <si>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</si>
  <si>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</si>
  <si>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</si>
  <si>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</si>
  <si>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</si>
  <si>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道具图标</t>
  </si>
  <si>
    <t>竞技场积分图标</t>
  </si>
  <si>
    <t>竞技场货币-荣誉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</si>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</sst>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sz val="10.5"/>
      <color rgb="FF61666B"/>
      <name val="Segoe UI"/>
      <charset val="134"/>
    </font>
    <font>
      <b/>
      <sz val="20"/>
      <name val="微软雅黑"/>
      <charset val="134"/>
    </font>
    <font>
      <b/>
      <sz val="16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sz val="11"/>
      <color rgb="FFFF0000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>
      <alignment vertical="center"/>
    </xf>
    <xf numFmtId="0" fontId="8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9.png"/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640080</xdr:colOff>
      <xdr:row>26</xdr:row>
      <xdr:rowOff>53340</xdr:rowOff>
    </xdr:from>
    <xdr:to>
      <xdr:col>12</xdr:col>
      <xdr:colOff>508000</xdr:colOff>
      <xdr:row>50</xdr:row>
      <xdr:rowOff>34290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0080" y="5987415"/>
          <a:ext cx="8261985" cy="501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570230</xdr:colOff>
      <xdr:row>111</xdr:row>
      <xdr:rowOff>207010</xdr:rowOff>
    </xdr:from>
    <xdr:to>
      <xdr:col>11</xdr:col>
      <xdr:colOff>72390</xdr:colOff>
      <xdr:row>129</xdr:row>
      <xdr:rowOff>92710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56030" y="24029035"/>
          <a:ext cx="6524625" cy="365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414655</xdr:colOff>
      <xdr:row>24</xdr:row>
      <xdr:rowOff>50165</xdr:rowOff>
    </xdr:from>
    <xdr:to>
      <xdr:col>13</xdr:col>
      <xdr:colOff>109855</xdr:colOff>
      <xdr:row>25</xdr:row>
      <xdr:rowOff>126365</xdr:rowOff>
    </xdr:to>
    <xdr:sp>
      <xdr:nvSpPr>
        <xdr:cNvPr id="4" name="线形标注 1(无边框) 3"/>
        <xdr:cNvSpPr/>
      </xdr:nvSpPr>
      <xdr:spPr>
        <a:xfrm>
          <a:off x="8808720" y="5565140"/>
          <a:ext cx="381000" cy="285750"/>
        </a:xfrm>
        <a:prstGeom prst="callout1">
          <a:avLst>
            <a:gd name="adj1" fmla="val 99784"/>
            <a:gd name="adj2" fmla="val 40771"/>
            <a:gd name="adj3" fmla="val 213362"/>
            <a:gd name="adj4" fmla="val -850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326390</xdr:colOff>
      <xdr:row>23</xdr:row>
      <xdr:rowOff>112395</xdr:rowOff>
    </xdr:from>
    <xdr:to>
      <xdr:col>1</xdr:col>
      <xdr:colOff>707390</xdr:colOff>
      <xdr:row>24</xdr:row>
      <xdr:rowOff>188595</xdr:rowOff>
    </xdr:to>
    <xdr:sp>
      <xdr:nvSpPr>
        <xdr:cNvPr id="7" name="线形标注 1(无边框) 6"/>
        <xdr:cNvSpPr/>
      </xdr:nvSpPr>
      <xdr:spPr>
        <a:xfrm>
          <a:off x="1012190" y="5417820"/>
          <a:ext cx="381000" cy="285750"/>
        </a:xfrm>
        <a:prstGeom prst="callout1">
          <a:avLst>
            <a:gd name="adj1" fmla="val 107692"/>
            <a:gd name="adj2" fmla="val 53000"/>
            <a:gd name="adj3" fmla="val 211868"/>
            <a:gd name="adj4" fmla="val 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261620</xdr:colOff>
      <xdr:row>28</xdr:row>
      <xdr:rowOff>135255</xdr:rowOff>
    </xdr:from>
    <xdr:to>
      <xdr:col>0</xdr:col>
      <xdr:colOff>642620</xdr:colOff>
      <xdr:row>30</xdr:row>
      <xdr:rowOff>1905</xdr:rowOff>
    </xdr:to>
    <xdr:sp>
      <xdr:nvSpPr>
        <xdr:cNvPr id="8" name="线形标注 1(无边框) 7"/>
        <xdr:cNvSpPr/>
      </xdr:nvSpPr>
      <xdr:spPr>
        <a:xfrm>
          <a:off x="261620" y="6488430"/>
          <a:ext cx="381000" cy="285750"/>
        </a:xfrm>
        <a:prstGeom prst="callout1">
          <a:avLst>
            <a:gd name="adj1" fmla="val 80879"/>
            <a:gd name="adj2" fmla="val 49500"/>
            <a:gd name="adj3" fmla="val 281758"/>
            <a:gd name="adj4" fmla="val 2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615315</xdr:colOff>
      <xdr:row>30</xdr:row>
      <xdr:rowOff>196850</xdr:rowOff>
    </xdr:from>
    <xdr:to>
      <xdr:col>13</xdr:col>
      <xdr:colOff>310515</xdr:colOff>
      <xdr:row>32</xdr:row>
      <xdr:rowOff>63500</xdr:rowOff>
    </xdr:to>
    <xdr:sp>
      <xdr:nvSpPr>
        <xdr:cNvPr id="9" name="线形标注 1(无边框) 8"/>
        <xdr:cNvSpPr/>
      </xdr:nvSpPr>
      <xdr:spPr>
        <a:xfrm>
          <a:off x="9009380" y="6969125"/>
          <a:ext cx="381000" cy="285750"/>
        </a:xfrm>
        <a:prstGeom prst="callout1">
          <a:avLst>
            <a:gd name="adj1" fmla="val 61098"/>
            <a:gd name="adj2" fmla="val -9212"/>
            <a:gd name="adj3" fmla="val 300879"/>
            <a:gd name="adj4" fmla="val -1649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98425</xdr:colOff>
      <xdr:row>54</xdr:row>
      <xdr:rowOff>45085</xdr:rowOff>
    </xdr:from>
    <xdr:to>
      <xdr:col>1</xdr:col>
      <xdr:colOff>479425</xdr:colOff>
      <xdr:row>55</xdr:row>
      <xdr:rowOff>121285</xdr:rowOff>
    </xdr:to>
    <xdr:sp>
      <xdr:nvSpPr>
        <xdr:cNvPr id="12" name="线形标注 1(无边框) 11"/>
        <xdr:cNvSpPr/>
      </xdr:nvSpPr>
      <xdr:spPr>
        <a:xfrm>
          <a:off x="784225" y="11846560"/>
          <a:ext cx="381000" cy="285750"/>
        </a:xfrm>
        <a:prstGeom prst="callout1">
          <a:avLst>
            <a:gd name="adj1" fmla="val -12280"/>
            <a:gd name="adj2" fmla="val 58833"/>
            <a:gd name="adj3" fmla="val -403289"/>
            <a:gd name="adj4" fmla="val 687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441325</xdr:colOff>
      <xdr:row>40</xdr:row>
      <xdr:rowOff>128270</xdr:rowOff>
    </xdr:from>
    <xdr:to>
      <xdr:col>11</xdr:col>
      <xdr:colOff>136525</xdr:colOff>
      <xdr:row>41</xdr:row>
      <xdr:rowOff>204470</xdr:rowOff>
    </xdr:to>
    <xdr:sp>
      <xdr:nvSpPr>
        <xdr:cNvPr id="13" name="线形标注 1(无边框) 12"/>
        <xdr:cNvSpPr/>
      </xdr:nvSpPr>
      <xdr:spPr>
        <a:xfrm>
          <a:off x="7463790" y="8996045"/>
          <a:ext cx="381000" cy="285750"/>
        </a:xfrm>
        <a:prstGeom prst="callout1">
          <a:avLst>
            <a:gd name="adj1" fmla="val 92000"/>
            <a:gd name="adj2" fmla="val 94166"/>
            <a:gd name="adj3" fmla="val 370549"/>
            <a:gd name="adj4" fmla="val 1345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268605</xdr:colOff>
      <xdr:row>39</xdr:row>
      <xdr:rowOff>159385</xdr:rowOff>
    </xdr:from>
    <xdr:to>
      <xdr:col>8</xdr:col>
      <xdr:colOff>649605</xdr:colOff>
      <xdr:row>41</xdr:row>
      <xdr:rowOff>26035</xdr:rowOff>
    </xdr:to>
    <xdr:sp>
      <xdr:nvSpPr>
        <xdr:cNvPr id="17" name="线形标注 1(无边框) 16"/>
        <xdr:cNvSpPr/>
      </xdr:nvSpPr>
      <xdr:spPr>
        <a:xfrm>
          <a:off x="5919470" y="8817610"/>
          <a:ext cx="381000" cy="285750"/>
        </a:xfrm>
        <a:prstGeom prst="callout1">
          <a:avLst>
            <a:gd name="adj1" fmla="val 92000"/>
            <a:gd name="adj2" fmla="val 94166"/>
            <a:gd name="adj3" fmla="val 397608"/>
            <a:gd name="adj4" fmla="val 14941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419735</xdr:colOff>
      <xdr:row>56</xdr:row>
      <xdr:rowOff>74295</xdr:rowOff>
    </xdr:from>
    <xdr:to>
      <xdr:col>10</xdr:col>
      <xdr:colOff>114935</xdr:colOff>
      <xdr:row>57</xdr:row>
      <xdr:rowOff>150495</xdr:rowOff>
    </xdr:to>
    <xdr:sp>
      <xdr:nvSpPr>
        <xdr:cNvPr id="19" name="线形标注 1(无边框) 18"/>
        <xdr:cNvSpPr/>
      </xdr:nvSpPr>
      <xdr:spPr>
        <a:xfrm>
          <a:off x="6756400" y="12294870"/>
          <a:ext cx="381000" cy="285750"/>
        </a:xfrm>
        <a:prstGeom prst="callout1">
          <a:avLst>
            <a:gd name="adj1" fmla="val -7592"/>
            <a:gd name="adj2" fmla="val 58557"/>
            <a:gd name="adj3" fmla="val -572087"/>
            <a:gd name="adj4" fmla="val 8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638175</xdr:colOff>
      <xdr:row>109</xdr:row>
      <xdr:rowOff>276860</xdr:rowOff>
    </xdr:from>
    <xdr:to>
      <xdr:col>4</xdr:col>
      <xdr:colOff>333375</xdr:colOff>
      <xdr:row>111</xdr:row>
      <xdr:rowOff>67310</xdr:rowOff>
    </xdr:to>
    <xdr:sp>
      <xdr:nvSpPr>
        <xdr:cNvPr id="18" name="线形标注 1(无边框) 17"/>
        <xdr:cNvSpPr/>
      </xdr:nvSpPr>
      <xdr:spPr>
        <a:xfrm>
          <a:off x="2860040" y="23603585"/>
          <a:ext cx="381000" cy="285750"/>
        </a:xfrm>
        <a:prstGeom prst="callout1">
          <a:avLst>
            <a:gd name="adj1" fmla="val 92000"/>
            <a:gd name="adj2" fmla="val 94166"/>
            <a:gd name="adj3" fmla="val 381798"/>
            <a:gd name="adj4" fmla="val 416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552450</xdr:colOff>
      <xdr:row>118</xdr:row>
      <xdr:rowOff>137795</xdr:rowOff>
    </xdr:from>
    <xdr:to>
      <xdr:col>1</xdr:col>
      <xdr:colOff>247650</xdr:colOff>
      <xdr:row>120</xdr:row>
      <xdr:rowOff>4445</xdr:rowOff>
    </xdr:to>
    <xdr:sp>
      <xdr:nvSpPr>
        <xdr:cNvPr id="21" name="线形标注 1(无边框) 20"/>
        <xdr:cNvSpPr/>
      </xdr:nvSpPr>
      <xdr:spPr>
        <a:xfrm>
          <a:off x="552450" y="25426670"/>
          <a:ext cx="381000" cy="285750"/>
        </a:xfrm>
        <a:prstGeom prst="callout1">
          <a:avLst>
            <a:gd name="adj1" fmla="val 45714"/>
            <a:gd name="adj2" fmla="val 91275"/>
            <a:gd name="adj3" fmla="val -21758"/>
            <a:gd name="adj4" fmla="val 8194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388620</xdr:colOff>
      <xdr:row>123</xdr:row>
      <xdr:rowOff>9525</xdr:rowOff>
    </xdr:from>
    <xdr:to>
      <xdr:col>1</xdr:col>
      <xdr:colOff>83820</xdr:colOff>
      <xdr:row>124</xdr:row>
      <xdr:rowOff>85725</xdr:rowOff>
    </xdr:to>
    <xdr:sp>
      <xdr:nvSpPr>
        <xdr:cNvPr id="22" name="线形标注 1(无边框) 21"/>
        <xdr:cNvSpPr/>
      </xdr:nvSpPr>
      <xdr:spPr>
        <a:xfrm>
          <a:off x="388620" y="26346150"/>
          <a:ext cx="381000" cy="285750"/>
        </a:xfrm>
        <a:prstGeom prst="callout1">
          <a:avLst>
            <a:gd name="adj1" fmla="val 45714"/>
            <a:gd name="adj2" fmla="val 91275"/>
            <a:gd name="adj3" fmla="val -86550"/>
            <a:gd name="adj4" fmla="val 8459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560070</xdr:colOff>
      <xdr:row>132</xdr:row>
      <xdr:rowOff>158750</xdr:rowOff>
    </xdr:from>
    <xdr:to>
      <xdr:col>5</xdr:col>
      <xdr:colOff>255270</xdr:colOff>
      <xdr:row>134</xdr:row>
      <xdr:rowOff>25400</xdr:rowOff>
    </xdr:to>
    <xdr:sp>
      <xdr:nvSpPr>
        <xdr:cNvPr id="23" name="线形标注 1(无边框) 22"/>
        <xdr:cNvSpPr/>
      </xdr:nvSpPr>
      <xdr:spPr>
        <a:xfrm>
          <a:off x="3467735" y="28381325"/>
          <a:ext cx="381000" cy="285750"/>
        </a:xfrm>
        <a:prstGeom prst="callout1">
          <a:avLst>
            <a:gd name="adj1" fmla="val 7592"/>
            <a:gd name="adj2" fmla="val 55704"/>
            <a:gd name="adj3" fmla="val -423427"/>
            <a:gd name="adj4" fmla="val 1117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226695</xdr:colOff>
      <xdr:row>163</xdr:row>
      <xdr:rowOff>141605</xdr:rowOff>
    </xdr:from>
    <xdr:to>
      <xdr:col>8</xdr:col>
      <xdr:colOff>560070</xdr:colOff>
      <xdr:row>184</xdr:row>
      <xdr:rowOff>132080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62760" y="35012630"/>
          <a:ext cx="4448175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270510</xdr:colOff>
      <xdr:row>160</xdr:row>
      <xdr:rowOff>141605</xdr:rowOff>
    </xdr:from>
    <xdr:to>
      <xdr:col>3</xdr:col>
      <xdr:colOff>651510</xdr:colOff>
      <xdr:row>162</xdr:row>
      <xdr:rowOff>8255</xdr:rowOff>
    </xdr:to>
    <xdr:sp>
      <xdr:nvSpPr>
        <xdr:cNvPr id="26" name="线形标注 1(无边框) 25"/>
        <xdr:cNvSpPr/>
      </xdr:nvSpPr>
      <xdr:spPr>
        <a:xfrm>
          <a:off x="2492375" y="34383980"/>
          <a:ext cx="381000" cy="285750"/>
        </a:xfrm>
        <a:prstGeom prst="callout1">
          <a:avLst>
            <a:gd name="adj1" fmla="val 92000"/>
            <a:gd name="adj2" fmla="val 94166"/>
            <a:gd name="adj3" fmla="val 265274"/>
            <a:gd name="adj4" fmla="val 29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438785</xdr:colOff>
      <xdr:row>170</xdr:row>
      <xdr:rowOff>186055</xdr:rowOff>
    </xdr:from>
    <xdr:to>
      <xdr:col>1</xdr:col>
      <xdr:colOff>133985</xdr:colOff>
      <xdr:row>172</xdr:row>
      <xdr:rowOff>52705</xdr:rowOff>
    </xdr:to>
    <xdr:sp>
      <xdr:nvSpPr>
        <xdr:cNvPr id="27" name="线形标注 1(无边框) 26"/>
        <xdr:cNvSpPr/>
      </xdr:nvSpPr>
      <xdr:spPr>
        <a:xfrm>
          <a:off x="438785" y="36523930"/>
          <a:ext cx="381000" cy="285750"/>
        </a:xfrm>
        <a:prstGeom prst="callout1">
          <a:avLst>
            <a:gd name="adj1" fmla="val 45714"/>
            <a:gd name="adj2" fmla="val 91275"/>
            <a:gd name="adj3" fmla="val -14099"/>
            <a:gd name="adj4" fmla="val 4078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0</xdr:colOff>
      <xdr:row>172</xdr:row>
      <xdr:rowOff>0</xdr:rowOff>
    </xdr:from>
    <xdr:to>
      <xdr:col>12</xdr:col>
      <xdr:colOff>381000</xdr:colOff>
      <xdr:row>173</xdr:row>
      <xdr:rowOff>76200</xdr:rowOff>
    </xdr:to>
    <xdr:sp>
      <xdr:nvSpPr>
        <xdr:cNvPr id="28" name="线形标注 1(无边框) 27"/>
        <xdr:cNvSpPr/>
      </xdr:nvSpPr>
      <xdr:spPr>
        <a:xfrm>
          <a:off x="8394065" y="36756975"/>
          <a:ext cx="381000" cy="285750"/>
        </a:xfrm>
        <a:prstGeom prst="callout1">
          <a:avLst>
            <a:gd name="adj1" fmla="val 45652"/>
            <a:gd name="adj2" fmla="val -12416"/>
            <a:gd name="adj3" fmla="val 166739"/>
            <a:gd name="adj4" fmla="val -84765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147320</xdr:colOff>
      <xdr:row>186</xdr:row>
      <xdr:rowOff>85725</xdr:rowOff>
    </xdr:from>
    <xdr:to>
      <xdr:col>5</xdr:col>
      <xdr:colOff>528320</xdr:colOff>
      <xdr:row>187</xdr:row>
      <xdr:rowOff>161925</xdr:rowOff>
    </xdr:to>
    <xdr:sp>
      <xdr:nvSpPr>
        <xdr:cNvPr id="29" name="线形标注 1(无边框) 28"/>
        <xdr:cNvSpPr/>
      </xdr:nvSpPr>
      <xdr:spPr>
        <a:xfrm>
          <a:off x="3740785" y="39776400"/>
          <a:ext cx="381000" cy="285750"/>
        </a:xfrm>
        <a:prstGeom prst="callout1">
          <a:avLst>
            <a:gd name="adj1" fmla="val 7592"/>
            <a:gd name="adj2" fmla="val 55704"/>
            <a:gd name="adj3" fmla="val -171208"/>
            <a:gd name="adj4" fmla="val 7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135890</xdr:colOff>
      <xdr:row>141</xdr:row>
      <xdr:rowOff>140970</xdr:rowOff>
    </xdr:from>
    <xdr:to>
      <xdr:col>7</xdr:col>
      <xdr:colOff>231140</xdr:colOff>
      <xdr:row>152</xdr:row>
      <xdr:rowOff>131445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7755" y="30325695"/>
          <a:ext cx="2838450" cy="229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752475</xdr:colOff>
      <xdr:row>141</xdr:row>
      <xdr:rowOff>107950</xdr:rowOff>
    </xdr:from>
    <xdr:to>
      <xdr:col>2</xdr:col>
      <xdr:colOff>283210</xdr:colOff>
      <xdr:row>142</xdr:row>
      <xdr:rowOff>184150</xdr:rowOff>
    </xdr:to>
    <xdr:sp>
      <xdr:nvSpPr>
        <xdr:cNvPr id="14" name="线形标注 1(无边框) 13"/>
        <xdr:cNvSpPr/>
      </xdr:nvSpPr>
      <xdr:spPr>
        <a:xfrm>
          <a:off x="1438275" y="30292675"/>
          <a:ext cx="381000" cy="285750"/>
        </a:xfrm>
        <a:prstGeom prst="callout1">
          <a:avLst>
            <a:gd name="adj1" fmla="val 92000"/>
            <a:gd name="adj2" fmla="val 94166"/>
            <a:gd name="adj3" fmla="val 94725"/>
            <a:gd name="adj4" fmla="val 4810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330835</xdr:colOff>
      <xdr:row>144</xdr:row>
      <xdr:rowOff>8890</xdr:rowOff>
    </xdr:from>
    <xdr:to>
      <xdr:col>1</xdr:col>
      <xdr:colOff>711835</xdr:colOff>
      <xdr:row>145</xdr:row>
      <xdr:rowOff>85090</xdr:rowOff>
    </xdr:to>
    <xdr:sp>
      <xdr:nvSpPr>
        <xdr:cNvPr id="15" name="线形标注 1(无边框) 14"/>
        <xdr:cNvSpPr/>
      </xdr:nvSpPr>
      <xdr:spPr>
        <a:xfrm>
          <a:off x="1016635" y="30822265"/>
          <a:ext cx="381000" cy="285750"/>
        </a:xfrm>
        <a:prstGeom prst="callout1">
          <a:avLst>
            <a:gd name="adj1" fmla="val 45714"/>
            <a:gd name="adj2" fmla="val 91275"/>
            <a:gd name="adj3" fmla="val 50869"/>
            <a:gd name="adj4" fmla="val 614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210820</xdr:colOff>
      <xdr:row>152</xdr:row>
      <xdr:rowOff>52070</xdr:rowOff>
    </xdr:from>
    <xdr:to>
      <xdr:col>1</xdr:col>
      <xdr:colOff>591820</xdr:colOff>
      <xdr:row>153</xdr:row>
      <xdr:rowOff>128270</xdr:rowOff>
    </xdr:to>
    <xdr:sp>
      <xdr:nvSpPr>
        <xdr:cNvPr id="16" name="线形标注 1(无边框) 15"/>
        <xdr:cNvSpPr/>
      </xdr:nvSpPr>
      <xdr:spPr>
        <a:xfrm>
          <a:off x="896620" y="32541845"/>
          <a:ext cx="381000" cy="285750"/>
        </a:xfrm>
        <a:prstGeom prst="callout1">
          <a:avLst>
            <a:gd name="adj1" fmla="val 45714"/>
            <a:gd name="adj2" fmla="val 91275"/>
            <a:gd name="adj3" fmla="val -55701"/>
            <a:gd name="adj4" fmla="val 651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389890</xdr:colOff>
      <xdr:row>146</xdr:row>
      <xdr:rowOff>202565</xdr:rowOff>
    </xdr:from>
    <xdr:to>
      <xdr:col>1</xdr:col>
      <xdr:colOff>770890</xdr:colOff>
      <xdr:row>148</xdr:row>
      <xdr:rowOff>69215</xdr:rowOff>
    </xdr:to>
    <xdr:sp>
      <xdr:nvSpPr>
        <xdr:cNvPr id="24" name="线形标注 1(无边框) 23"/>
        <xdr:cNvSpPr/>
      </xdr:nvSpPr>
      <xdr:spPr>
        <a:xfrm>
          <a:off x="1075690" y="31435040"/>
          <a:ext cx="381000" cy="285750"/>
        </a:xfrm>
        <a:prstGeom prst="callout1">
          <a:avLst>
            <a:gd name="adj1" fmla="val 45714"/>
            <a:gd name="adj2" fmla="val 91275"/>
            <a:gd name="adj3" fmla="val 93058"/>
            <a:gd name="adj4" fmla="val 549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471170</xdr:colOff>
      <xdr:row>50</xdr:row>
      <xdr:rowOff>70485</xdr:rowOff>
    </xdr:from>
    <xdr:to>
      <xdr:col>4</xdr:col>
      <xdr:colOff>166370</xdr:colOff>
      <xdr:row>51</xdr:row>
      <xdr:rowOff>146685</xdr:rowOff>
    </xdr:to>
    <xdr:sp>
      <xdr:nvSpPr>
        <xdr:cNvPr id="11" name="线形标注 1(无边框) 10"/>
        <xdr:cNvSpPr/>
      </xdr:nvSpPr>
      <xdr:spPr>
        <a:xfrm>
          <a:off x="2693035" y="11033760"/>
          <a:ext cx="381000" cy="285750"/>
        </a:xfrm>
        <a:prstGeom prst="callout1">
          <a:avLst>
            <a:gd name="adj1" fmla="val -12280"/>
            <a:gd name="adj2" fmla="val 58833"/>
            <a:gd name="adj3" fmla="val -403289"/>
            <a:gd name="adj4" fmla="val 687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619125</xdr:colOff>
      <xdr:row>43</xdr:row>
      <xdr:rowOff>28575</xdr:rowOff>
    </xdr:from>
    <xdr:to>
      <xdr:col>9</xdr:col>
      <xdr:colOff>200025</xdr:colOff>
      <xdr:row>62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7610475"/>
          <a:ext cx="5753100" cy="322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28575</xdr:rowOff>
    </xdr:from>
    <xdr:to>
      <xdr:col>13</xdr:col>
      <xdr:colOff>609600</xdr:colOff>
      <xdr:row>33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266825"/>
          <a:ext cx="8839200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333375</xdr:colOff>
      <xdr:row>40</xdr:row>
      <xdr:rowOff>57150</xdr:rowOff>
    </xdr:from>
    <xdr:to>
      <xdr:col>17</xdr:col>
      <xdr:colOff>123825</xdr:colOff>
      <xdr:row>69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77175" y="7124700"/>
          <a:ext cx="3905250" cy="504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H14" sqref="H14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1024 1025:1638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</row>
    <row r="5" spans="1:1024 1025:16383">
      <c r="B5" s="27" t="s">
        <v>1</v>
      </c>
      <c r="C5" s="28" t="s">
        <v>2</v>
      </c>
      <c r="D5" s="28"/>
    </row>
    <row r="6" spans="1:1024 1025:16383">
      <c r="B6" s="29" t="s">
        <v>3</v>
      </c>
      <c r="C6" s="30" t="s">
        <v>4</v>
      </c>
      <c r="D6" s="30" t="s">
        <v>5</v>
      </c>
    </row>
    <row r="7" spans="1:1024 1025:16383">
      <c r="B7" s="31">
        <v>46108</v>
      </c>
      <c r="C7" s="32" t="s">
        <v>6</v>
      </c>
      <c r="D7" s="32" t="s">
        <v>7</v>
      </c>
    </row>
    <row r="8" spans="1:1024 1025:16383">
      <c r="B8" s="31"/>
      <c r="C8" s="32"/>
      <c r="D8" s="32"/>
    </row>
    <row r="9" spans="1:1024 1025:16383">
      <c r="B9" s="31"/>
      <c r="C9" s="32"/>
      <c r="D9" s="32"/>
    </row>
    <row r="10" spans="1:1024 1025:16383">
      <c r="B10" s="33"/>
      <c r="C10" s="32"/>
      <c r="D10" s="32"/>
    </row>
    <row r="11" spans="1:1024 1025:16383">
      <c r="B11" s="33"/>
      <c r="C11" s="32"/>
      <c r="D11" s="32"/>
    </row>
    <row r="12" spans="1:1024 1025:16383">
      <c r="B12" s="33"/>
      <c r="C12" s="32"/>
      <c r="D12" s="32"/>
    </row>
    <row r="13" spans="1:1024 1025:16383">
      <c r="B13" s="33"/>
      <c r="C13" s="32"/>
      <c r="D13" s="32"/>
    </row>
    <row r="14" spans="1:1024 1025:16383">
      <c r="B14" s="33"/>
      <c r="C14" s="32"/>
      <c r="D14" s="32"/>
    </row>
    <row r="15" spans="1:1024 1025:16383">
      <c r="B15" s="33"/>
      <c r="C15" s="32"/>
      <c r="D15" s="32"/>
    </row>
    <row r="16" spans="1:1024 1025:16383">
      <c r="B16" s="33"/>
      <c r="C16" s="32"/>
      <c r="D16" s="32"/>
    </row>
    <row r="17" spans="2:4">
      <c r="B17" s="33"/>
      <c r="C17" s="32"/>
      <c r="D17" s="32"/>
    </row>
    <row r="18" spans="2:4">
      <c r="B18" s="33"/>
      <c r="C18" s="32"/>
      <c r="D18" s="32"/>
    </row>
    <row r="19" spans="2:4">
      <c r="B19" s="33"/>
      <c r="C19" s="32"/>
      <c r="D19" s="32"/>
    </row>
    <row r="20" spans="2:4">
      <c r="B20" s="33"/>
      <c r="C20" s="32"/>
      <c r="D20" s="32"/>
    </row>
    <row r="21" spans="2:4">
      <c r="B21" s="33"/>
      <c r="C21" s="32"/>
      <c r="D21" s="32"/>
    </row>
    <row r="22" spans="2:4">
      <c r="B22" s="33"/>
      <c r="C22" s="32"/>
      <c r="D22" s="32"/>
    </row>
    <row r="23" spans="2:4">
      <c r="B23" s="33"/>
      <c r="C23" s="32"/>
      <c r="D23" s="32"/>
    </row>
    <row r="24" spans="2:4">
      <c r="B24" s="33"/>
      <c r="C24" s="32"/>
      <c r="D24" s="32"/>
    </row>
    <row r="25" spans="2:4">
      <c r="B25" s="33"/>
      <c r="C25" s="32"/>
      <c r="D25" s="32"/>
    </row>
    <row r="26" spans="2:4">
      <c r="B26" s="33"/>
      <c r="C26" s="32"/>
      <c r="D26" s="32"/>
    </row>
    <row r="27" spans="2:4">
      <c r="B27" s="33"/>
      <c r="C27" s="32"/>
      <c r="D27" s="3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6.5"/>
  <cols>
    <col min="1" max="16384" width="9" style="12"/>
  </cols>
  <sheetData>
    <row r="1" s="9" customFormat="1" ht="30" customHeight="1" spans="1:7">
      <c r="A1" s="9" t="s">
        <v>2</v>
      </c>
    </row>
    <row r="3" ht="22.5" spans="1:7">
      <c r="B3" s="16" t="s">
        <v>8</v>
      </c>
      <c r="C3" s="16"/>
      <c r="D3" s="16"/>
      <c r="E3" s="16"/>
      <c r="F3" s="16"/>
      <c r="G3" s="16"/>
    </row>
    <row r="5" spans="1:7">
      <c r="B5" s="22" t="s">
        <v>9</v>
      </c>
      <c r="C5" s="12" t="s">
        <v>10</v>
      </c>
      <c r="D5" s="19"/>
      <c r="E5" s="19"/>
      <c r="F5" s="19"/>
    </row>
    <row r="6" spans="1:7">
      <c r="B6" s="17"/>
      <c r="D6" s="19"/>
      <c r="E6" s="19"/>
      <c r="F6" s="19"/>
    </row>
    <row r="7" spans="1:7">
      <c r="B7" s="17"/>
      <c r="C7" s="19"/>
      <c r="D7" s="19"/>
      <c r="E7" s="19"/>
      <c r="F7" s="19"/>
    </row>
    <row r="9" ht="22.5" spans="1:7">
      <c r="B9" s="23" t="s">
        <v>11</v>
      </c>
      <c r="C9" s="23"/>
      <c r="D9" s="23"/>
      <c r="E9" s="23"/>
      <c r="F9" s="23"/>
      <c r="G9" s="23"/>
    </row>
    <row r="11" spans="1:7">
      <c r="B11" s="24" t="s">
        <v>9</v>
      </c>
      <c r="C11" s="19" t="s">
        <v>12</v>
      </c>
    </row>
    <row r="12" spans="1:7">
      <c r="B12" s="24"/>
      <c r="C12" s="19"/>
    </row>
    <row r="13" spans="1:7">
      <c r="B13" s="19"/>
      <c r="C13" s="19"/>
    </row>
    <row r="14" spans="1:7">
      <c r="B14" s="20"/>
      <c r="C14" s="19"/>
    </row>
    <row r="15" spans="1:7">
      <c r="B15" s="19"/>
      <c r="C15" s="19"/>
    </row>
    <row r="16" spans="1:7">
      <c r="B16" s="20"/>
      <c r="C16" s="19"/>
    </row>
    <row r="17" spans="2:3">
      <c r="B17" s="19"/>
      <c r="C17" s="19"/>
    </row>
    <row r="18" spans="2:3">
      <c r="B18" s="20"/>
      <c r="C18" s="19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73"/>
  <sheetViews>
    <sheetView tabSelected="1" zoomScale="85" zoomScaleNormal="85" workbookViewId="0">
      <pane xSplit="15" ySplit="21" topLeftCell="P32" activePane="bottomRight" state="frozen"/>
      <selection/>
      <selection pane="topRight"/>
      <selection pane="bottomLeft"/>
      <selection pane="bottomRight" activeCell="O37" sqref="O37"/>
    </sheetView>
  </sheetViews>
  <sheetFormatPr defaultColWidth="9" defaultRowHeight="16.5"/>
  <cols>
    <col min="1" max="1" width="9" style="12"/>
    <col min="2" max="2" width="11.1583333333333" style="12"/>
    <col min="3" max="16" width="9" style="12"/>
    <col min="17" max="17" width="27.2" style="13" customWidth="1"/>
    <col min="18" max="18" width="29.55" style="12" customWidth="1"/>
    <col min="19" max="19" width="2.05833333333333" style="14" customWidth="1"/>
    <col min="20" max="16384" width="9" style="12"/>
  </cols>
  <sheetData>
    <row r="1" ht="29.25" spans="1:22">
      <c r="A1" s="9" t="s">
        <v>13</v>
      </c>
      <c r="B1" s="9"/>
      <c r="C1" s="9"/>
      <c r="D1" s="9"/>
      <c r="E1" s="9"/>
      <c r="F1" s="9"/>
      <c r="G1" s="9"/>
      <c r="V1" s="15" t="s">
        <v>14</v>
      </c>
    </row>
    <row r="2" spans="1:22">
      <c r="U2" s="12" t="s">
        <v>15</v>
      </c>
    </row>
    <row r="3" ht="22.5" spans="1:22">
      <c r="B3" s="16" t="s">
        <v>16</v>
      </c>
      <c r="C3" s="16"/>
      <c r="D3" s="16"/>
      <c r="E3" s="16"/>
      <c r="F3" s="16"/>
      <c r="G3" s="16"/>
      <c r="U3" s="17" t="s">
        <v>17</v>
      </c>
      <c r="V3" s="12" t="s">
        <v>18</v>
      </c>
    </row>
    <row r="4" spans="1:22">
      <c r="U4" s="12" t="s">
        <v>19</v>
      </c>
    </row>
    <row r="5" spans="1:22">
      <c r="B5" s="12" t="s">
        <v>20</v>
      </c>
      <c r="K5" s="18" t="s">
        <v>21</v>
      </c>
      <c r="L5" s="18" t="s">
        <v>22</v>
      </c>
      <c r="U5" s="17" t="s">
        <v>17</v>
      </c>
      <c r="V5" s="19" t="s">
        <v>23</v>
      </c>
    </row>
    <row r="6" spans="1:22">
      <c r="B6" s="12" t="s">
        <v>24</v>
      </c>
      <c r="K6" s="18">
        <v>1</v>
      </c>
      <c r="L6" s="7" t="s">
        <v>25</v>
      </c>
      <c r="U6" s="20" t="s">
        <v>26</v>
      </c>
      <c r="V6" s="19" t="s">
        <v>27</v>
      </c>
    </row>
    <row r="7" spans="1:22">
      <c r="B7" s="12" t="s">
        <v>28</v>
      </c>
      <c r="K7" s="18">
        <v>2</v>
      </c>
      <c r="L7" s="7" t="s">
        <v>29</v>
      </c>
      <c r="U7" s="20" t="s">
        <v>26</v>
      </c>
      <c r="V7" s="12" t="s">
        <v>30</v>
      </c>
    </row>
    <row r="8" spans="1:22">
      <c r="K8" s="18">
        <v>3</v>
      </c>
      <c r="L8" s="7" t="s">
        <v>31</v>
      </c>
      <c r="U8" s="20" t="s">
        <v>26</v>
      </c>
      <c r="V8" s="12" t="s">
        <v>32</v>
      </c>
    </row>
    <row r="9" spans="1:22">
      <c r="K9" s="18">
        <v>4</v>
      </c>
      <c r="L9" s="7" t="s">
        <v>33</v>
      </c>
      <c r="U9" s="20" t="s">
        <v>26</v>
      </c>
      <c r="V9" s="21" t="s">
        <v>34</v>
      </c>
    </row>
    <row r="10" spans="1:22">
      <c r="K10" s="18">
        <v>5</v>
      </c>
      <c r="L10" s="7" t="s">
        <v>35</v>
      </c>
      <c r="U10" s="20" t="s">
        <v>26</v>
      </c>
      <c r="V10" s="12" t="s">
        <v>36</v>
      </c>
    </row>
    <row r="11" spans="1:22">
      <c r="K11" s="18">
        <v>6</v>
      </c>
      <c r="L11" s="7" t="s">
        <v>37</v>
      </c>
      <c r="U11" s="19"/>
      <c r="V11" s="19"/>
    </row>
    <row r="12" spans="1:22">
      <c r="K12" s="18">
        <v>7</v>
      </c>
      <c r="L12" s="7" t="s">
        <v>38</v>
      </c>
      <c r="U12" s="17"/>
      <c r="V12" s="19"/>
    </row>
    <row r="13" spans="1:22">
      <c r="K13" s="18">
        <v>8</v>
      </c>
      <c r="L13" s="7" t="s">
        <v>39</v>
      </c>
      <c r="U13" s="19" t="s">
        <v>40</v>
      </c>
      <c r="V13" s="19"/>
    </row>
    <row r="14" spans="1:22">
      <c r="K14" s="18">
        <v>9</v>
      </c>
      <c r="L14" s="7" t="s">
        <v>41</v>
      </c>
      <c r="U14" s="17" t="s">
        <v>17</v>
      </c>
      <c r="V14" s="19" t="s">
        <v>42</v>
      </c>
    </row>
    <row r="15" spans="1:22">
      <c r="K15" s="18">
        <v>10</v>
      </c>
      <c r="L15" s="7" t="s">
        <v>43</v>
      </c>
      <c r="U15" s="12" t="s">
        <v>44</v>
      </c>
    </row>
    <row r="16" spans="1:22">
      <c r="U16" s="20" t="s">
        <v>26</v>
      </c>
      <c r="V16" s="19" t="s">
        <v>45</v>
      </c>
    </row>
    <row r="21" s="9" customFormat="1" ht="30" customHeight="1" spans="1:36">
      <c r="A21" s="9" t="s">
        <v>46</v>
      </c>
      <c r="S21" s="14"/>
      <c r="T21" s="9" t="s">
        <v>47</v>
      </c>
      <c r="U21" s="10"/>
      <c r="AJ21" s="11"/>
    </row>
    <row r="23" ht="22.5" spans="1:36">
      <c r="B23" s="16" t="s">
        <v>48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V23" s="15"/>
    </row>
    <row r="24" spans="1:36">
      <c r="P24" s="22" t="s">
        <v>9</v>
      </c>
      <c r="Q24" s="13" t="s">
        <v>49</v>
      </c>
      <c r="U24" s="22" t="s">
        <v>9</v>
      </c>
      <c r="V24" s="12" t="s">
        <v>49</v>
      </c>
    </row>
    <row r="25" customHeight="1" spans="1:36">
      <c r="P25" s="22" t="s">
        <v>17</v>
      </c>
      <c r="Q25" s="13" t="s">
        <v>50</v>
      </c>
      <c r="U25" s="22" t="s">
        <v>17</v>
      </c>
      <c r="V25" s="12" t="s">
        <v>50</v>
      </c>
    </row>
    <row r="26" spans="1:36">
      <c r="P26" s="22" t="s">
        <v>51</v>
      </c>
      <c r="Q26" s="13" t="s">
        <v>52</v>
      </c>
      <c r="U26" s="22" t="s">
        <v>51</v>
      </c>
      <c r="V26" s="12" t="s">
        <v>52</v>
      </c>
    </row>
    <row r="27" spans="1:36">
      <c r="P27" s="22" t="s">
        <v>17</v>
      </c>
      <c r="Q27" s="13" t="s">
        <v>53</v>
      </c>
      <c r="U27" s="22" t="s">
        <v>17</v>
      </c>
      <c r="V27" s="12" t="s">
        <v>53</v>
      </c>
    </row>
    <row r="28" spans="1:36">
      <c r="P28" s="22" t="s">
        <v>17</v>
      </c>
      <c r="Q28" s="13" t="s">
        <v>54</v>
      </c>
      <c r="U28" s="22" t="s">
        <v>17</v>
      </c>
      <c r="V28" s="12" t="s">
        <v>54</v>
      </c>
    </row>
    <row r="29" spans="1:36">
      <c r="P29" s="22" t="s">
        <v>55</v>
      </c>
      <c r="Q29" s="13" t="s">
        <v>56</v>
      </c>
      <c r="U29" s="22" t="s">
        <v>55</v>
      </c>
      <c r="V29" s="13" t="s">
        <v>56</v>
      </c>
    </row>
    <row r="30" spans="1:36">
      <c r="P30" s="22" t="s">
        <v>17</v>
      </c>
      <c r="Q30" s="13" t="s">
        <v>57</v>
      </c>
      <c r="U30" s="22" t="s">
        <v>17</v>
      </c>
      <c r="V30" s="13" t="s">
        <v>58</v>
      </c>
    </row>
    <row r="31" spans="1:36">
      <c r="P31" s="22" t="s">
        <v>17</v>
      </c>
      <c r="Q31" s="13" t="s">
        <v>59</v>
      </c>
      <c r="U31" s="22" t="s">
        <v>17</v>
      </c>
      <c r="V31" s="13" t="s">
        <v>59</v>
      </c>
    </row>
    <row r="32" spans="1:36">
      <c r="P32" s="22" t="s">
        <v>17</v>
      </c>
      <c r="Q32" s="13" t="s">
        <v>60</v>
      </c>
      <c r="U32" s="22" t="s">
        <v>17</v>
      </c>
      <c r="V32" s="13" t="s">
        <v>61</v>
      </c>
    </row>
    <row r="33" spans="16:22">
      <c r="U33" s="22" t="s">
        <v>17</v>
      </c>
      <c r="V33" s="13" t="s">
        <v>62</v>
      </c>
    </row>
    <row r="34" spans="16:22">
      <c r="P34" s="22" t="s">
        <v>63</v>
      </c>
      <c r="Q34" s="13" t="s">
        <v>64</v>
      </c>
      <c r="U34" s="22" t="s">
        <v>17</v>
      </c>
      <c r="V34" s="12" t="s">
        <v>65</v>
      </c>
    </row>
    <row r="35" spans="16:22">
      <c r="P35" s="22" t="s">
        <v>17</v>
      </c>
      <c r="Q35" s="13" t="s">
        <v>66</v>
      </c>
      <c r="U35" s="22" t="s">
        <v>63</v>
      </c>
      <c r="V35" s="12" t="s">
        <v>64</v>
      </c>
    </row>
    <row r="36" spans="16:22">
      <c r="P36" s="22" t="s">
        <v>17</v>
      </c>
      <c r="Q36" s="13" t="s">
        <v>67</v>
      </c>
      <c r="U36" s="22" t="s">
        <v>17</v>
      </c>
      <c r="V36" s="12" t="s">
        <v>68</v>
      </c>
    </row>
    <row r="37" spans="16:22">
      <c r="P37" s="22" t="s">
        <v>17</v>
      </c>
      <c r="Q37" s="13" t="s">
        <v>69</v>
      </c>
      <c r="V37" s="12" t="s">
        <v>70</v>
      </c>
    </row>
    <row r="38" spans="16:22">
      <c r="P38" s="22" t="s">
        <v>17</v>
      </c>
      <c r="Q38" s="13" t="s">
        <v>71</v>
      </c>
      <c r="U38" s="22" t="s">
        <v>17</v>
      </c>
      <c r="V38" s="12" t="s">
        <v>72</v>
      </c>
    </row>
    <row r="39" spans="16:22">
      <c r="P39" s="22" t="s">
        <v>73</v>
      </c>
      <c r="Q39" s="13" t="s">
        <v>74</v>
      </c>
      <c r="V39" s="12" t="s">
        <v>75</v>
      </c>
    </row>
    <row r="40" spans="16:22">
      <c r="P40" s="22" t="s">
        <v>17</v>
      </c>
      <c r="Q40" s="13" t="s">
        <v>76</v>
      </c>
      <c r="V40" s="12" t="s">
        <v>77</v>
      </c>
    </row>
    <row r="41" spans="16:22">
      <c r="P41" s="22" t="s">
        <v>78</v>
      </c>
      <c r="Q41" s="13" t="s">
        <v>79</v>
      </c>
      <c r="R41" s="19"/>
      <c r="V41" s="12" t="s">
        <v>80</v>
      </c>
    </row>
    <row r="42" spans="16:22">
      <c r="P42" s="22" t="s">
        <v>17</v>
      </c>
      <c r="Q42" s="13" t="s">
        <v>81</v>
      </c>
      <c r="V42" s="12" t="s">
        <v>82</v>
      </c>
    </row>
    <row r="43" spans="16:22">
      <c r="P43" s="22" t="s">
        <v>17</v>
      </c>
      <c r="Q43" s="13" t="s">
        <v>83</v>
      </c>
      <c r="V43" s="12" t="s">
        <v>84</v>
      </c>
    </row>
    <row r="44" spans="16:22">
      <c r="P44" s="22" t="s">
        <v>85</v>
      </c>
      <c r="Q44" s="13" t="s">
        <v>86</v>
      </c>
      <c r="V44" s="12" t="s">
        <v>87</v>
      </c>
    </row>
    <row r="45" spans="16:22">
      <c r="P45" s="22" t="s">
        <v>17</v>
      </c>
      <c r="Q45" s="13" t="s">
        <v>88</v>
      </c>
      <c r="V45" s="12" t="s">
        <v>89</v>
      </c>
    </row>
    <row r="46" spans="16:22">
      <c r="P46" s="22" t="s">
        <v>17</v>
      </c>
      <c r="Q46" s="13" t="s">
        <v>90</v>
      </c>
      <c r="U46" s="22" t="s">
        <v>17</v>
      </c>
      <c r="V46" s="12" t="s">
        <v>91</v>
      </c>
    </row>
    <row r="47" customHeight="1" spans="16:22">
      <c r="P47" s="22" t="s">
        <v>92</v>
      </c>
      <c r="Q47" s="13" t="s">
        <v>93</v>
      </c>
      <c r="V47" s="12" t="s">
        <v>94</v>
      </c>
    </row>
    <row r="48" spans="16:22">
      <c r="P48" s="22" t="s">
        <v>17</v>
      </c>
      <c r="Q48" s="13" t="s">
        <v>95</v>
      </c>
      <c r="U48" s="22" t="s">
        <v>17</v>
      </c>
      <c r="V48" s="12" t="s">
        <v>96</v>
      </c>
    </row>
    <row r="49" spans="16:24">
      <c r="P49" s="22" t="s">
        <v>17</v>
      </c>
      <c r="Q49" s="13" t="s">
        <v>97</v>
      </c>
      <c r="V49" s="12" t="s">
        <v>98</v>
      </c>
      <c r="X49" s="19"/>
    </row>
    <row r="50" spans="16:24">
      <c r="P50" s="22" t="s">
        <v>17</v>
      </c>
      <c r="Q50" s="13" t="s">
        <v>99</v>
      </c>
      <c r="V50" s="12" t="s">
        <v>100</v>
      </c>
    </row>
    <row r="51" spans="16:24">
      <c r="U51" s="22" t="s">
        <v>17</v>
      </c>
      <c r="V51" s="12" t="s">
        <v>101</v>
      </c>
    </row>
    <row r="52" spans="16:24">
      <c r="P52" s="22"/>
      <c r="V52" s="12" t="s">
        <v>102</v>
      </c>
    </row>
    <row r="53" spans="16:24">
      <c r="P53" s="22" t="s">
        <v>103</v>
      </c>
      <c r="Q53" s="13" t="s">
        <v>104</v>
      </c>
      <c r="V53" s="12" t="s">
        <v>105</v>
      </c>
    </row>
    <row r="54" spans="16:24">
      <c r="P54" s="22" t="s">
        <v>17</v>
      </c>
      <c r="Q54" s="13" t="s">
        <v>106</v>
      </c>
      <c r="V54" s="12" t="s">
        <v>107</v>
      </c>
    </row>
    <row r="55" spans="16:24">
      <c r="P55" s="22" t="s">
        <v>17</v>
      </c>
      <c r="Q55" s="13" t="s">
        <v>108</v>
      </c>
      <c r="V55" s="12" t="s">
        <v>109</v>
      </c>
    </row>
    <row r="56" spans="16:24">
      <c r="P56" s="22" t="s">
        <v>17</v>
      </c>
      <c r="Q56" s="13" t="s">
        <v>110</v>
      </c>
      <c r="U56" s="22" t="s">
        <v>17</v>
      </c>
      <c r="V56" s="12" t="s">
        <v>111</v>
      </c>
    </row>
    <row r="57" spans="16:24">
      <c r="P57" s="22" t="s">
        <v>17</v>
      </c>
      <c r="Q57" s="13" t="s">
        <v>112</v>
      </c>
      <c r="V57" s="12" t="s">
        <v>113</v>
      </c>
    </row>
    <row r="58" spans="16:24">
      <c r="P58" s="22"/>
      <c r="V58" s="12" t="s">
        <v>114</v>
      </c>
    </row>
    <row r="59" spans="16:24">
      <c r="P59" s="22"/>
      <c r="V59" s="12" t="s">
        <v>115</v>
      </c>
    </row>
    <row r="60" spans="16:24">
      <c r="P60" s="22"/>
      <c r="V60" s="12" t="s">
        <v>116</v>
      </c>
    </row>
    <row r="61" spans="16:24">
      <c r="V61" s="12" t="s">
        <v>117</v>
      </c>
    </row>
    <row r="62" spans="16:24">
      <c r="U62" s="22" t="s">
        <v>17</v>
      </c>
      <c r="V62" s="12" t="s">
        <v>118</v>
      </c>
    </row>
    <row r="63" spans="16:24">
      <c r="V63" s="12" t="s">
        <v>119</v>
      </c>
    </row>
    <row r="64" spans="16:24">
      <c r="V64" s="12" t="s">
        <v>120</v>
      </c>
    </row>
    <row r="65" spans="21:22">
      <c r="V65" s="12" t="s">
        <v>121</v>
      </c>
    </row>
    <row r="66" spans="21:22">
      <c r="V66" s="12" t="s">
        <v>122</v>
      </c>
    </row>
    <row r="67" spans="21:22">
      <c r="V67" s="12" t="s">
        <v>123</v>
      </c>
    </row>
    <row r="68" spans="21:22">
      <c r="V68" s="12" t="s">
        <v>124</v>
      </c>
    </row>
    <row r="69" spans="21:22">
      <c r="V69" s="12" t="s">
        <v>125</v>
      </c>
    </row>
    <row r="70" spans="21:22">
      <c r="V70" s="12" t="s">
        <v>126</v>
      </c>
    </row>
    <row r="71" spans="21:22">
      <c r="V71" s="12" t="s">
        <v>127</v>
      </c>
    </row>
    <row r="72" spans="21:22">
      <c r="V72" s="12" t="s">
        <v>128</v>
      </c>
    </row>
    <row r="73" spans="21:22">
      <c r="V73" s="12" t="s">
        <v>129</v>
      </c>
    </row>
    <row r="74" spans="21:22">
      <c r="V74" s="12" t="s">
        <v>130</v>
      </c>
    </row>
    <row r="75" spans="21:22">
      <c r="V75" s="12" t="s">
        <v>125</v>
      </c>
    </row>
    <row r="76" spans="21:22">
      <c r="V76" s="12" t="s">
        <v>131</v>
      </c>
    </row>
    <row r="77" spans="21:22">
      <c r="V77" s="12" t="s">
        <v>132</v>
      </c>
    </row>
    <row r="78" spans="21:22">
      <c r="U78" s="22" t="s">
        <v>17</v>
      </c>
      <c r="V78" s="12" t="s">
        <v>133</v>
      </c>
    </row>
    <row r="79" spans="21:22">
      <c r="U79" s="22" t="s">
        <v>73</v>
      </c>
      <c r="V79" s="13" t="s">
        <v>74</v>
      </c>
    </row>
    <row r="80" spans="21:22">
      <c r="U80" s="22" t="s">
        <v>17</v>
      </c>
      <c r="V80" s="13" t="s">
        <v>134</v>
      </c>
    </row>
    <row r="81" spans="16:23">
      <c r="U81" s="22" t="s">
        <v>78</v>
      </c>
      <c r="V81" s="13" t="s">
        <v>79</v>
      </c>
      <c r="W81" s="19"/>
    </row>
    <row r="82" spans="16:23">
      <c r="U82" s="22" t="s">
        <v>17</v>
      </c>
      <c r="V82" s="13" t="s">
        <v>81</v>
      </c>
    </row>
    <row r="83" spans="16:23">
      <c r="U83" s="22" t="s">
        <v>17</v>
      </c>
      <c r="V83" s="13" t="s">
        <v>83</v>
      </c>
    </row>
    <row r="84" spans="16:23">
      <c r="U84" s="22"/>
      <c r="V84" s="13"/>
    </row>
    <row r="85" spans="16:23">
      <c r="U85" s="22" t="s">
        <v>85</v>
      </c>
      <c r="V85" s="13" t="s">
        <v>86</v>
      </c>
    </row>
    <row r="86" spans="16:23">
      <c r="U86" s="22" t="s">
        <v>17</v>
      </c>
      <c r="V86" s="13" t="s">
        <v>135</v>
      </c>
    </row>
    <row r="87" spans="16:23">
      <c r="U87" s="22" t="s">
        <v>17</v>
      </c>
      <c r="V87" s="13" t="s">
        <v>136</v>
      </c>
    </row>
    <row r="88" spans="16:23">
      <c r="U88" s="22" t="s">
        <v>17</v>
      </c>
      <c r="V88" s="12" t="s">
        <v>137</v>
      </c>
    </row>
    <row r="91" spans="16:23">
      <c r="U91" s="22" t="s">
        <v>92</v>
      </c>
      <c r="V91" s="13" t="s">
        <v>93</v>
      </c>
    </row>
    <row r="92" spans="16:23">
      <c r="U92" s="22" t="s">
        <v>17</v>
      </c>
      <c r="V92" s="13" t="s">
        <v>138</v>
      </c>
    </row>
    <row r="93" spans="16:23">
      <c r="U93" s="22" t="s">
        <v>17</v>
      </c>
      <c r="V93" s="13" t="s">
        <v>95</v>
      </c>
    </row>
    <row r="94" spans="16:23">
      <c r="P94" s="22"/>
      <c r="U94" s="22" t="s">
        <v>17</v>
      </c>
      <c r="V94" s="13" t="s">
        <v>97</v>
      </c>
    </row>
    <row r="95" spans="16:23">
      <c r="P95" s="22"/>
      <c r="U95" s="22" t="s">
        <v>17</v>
      </c>
      <c r="V95" s="13" t="s">
        <v>99</v>
      </c>
    </row>
    <row r="96" spans="16:23">
      <c r="P96" s="22"/>
      <c r="U96" s="22"/>
      <c r="V96" s="13"/>
    </row>
    <row r="97" spans="3:22">
      <c r="P97" s="22"/>
      <c r="U97" s="22" t="s">
        <v>103</v>
      </c>
      <c r="V97" s="13" t="s">
        <v>104</v>
      </c>
    </row>
    <row r="98" spans="3:22">
      <c r="P98" s="22"/>
      <c r="U98" s="22" t="s">
        <v>17</v>
      </c>
      <c r="V98" s="13" t="s">
        <v>139</v>
      </c>
    </row>
    <row r="99" spans="3:22">
      <c r="P99" s="22"/>
      <c r="U99" s="22" t="s">
        <v>17</v>
      </c>
      <c r="V99" s="13" t="s">
        <v>140</v>
      </c>
    </row>
    <row r="100" spans="3:22">
      <c r="P100" s="22"/>
      <c r="U100" s="22"/>
    </row>
    <row r="101" spans="3:22">
      <c r="P101" s="22"/>
      <c r="U101" s="22" t="s">
        <v>17</v>
      </c>
      <c r="V101" s="13" t="s">
        <v>141</v>
      </c>
    </row>
    <row r="102" spans="3:22">
      <c r="P102" s="22"/>
      <c r="U102" s="22"/>
      <c r="V102" s="13"/>
    </row>
    <row r="103" spans="3:22">
      <c r="P103" s="22"/>
      <c r="U103" s="22"/>
      <c r="V103" s="13"/>
    </row>
    <row r="104" spans="3:22">
      <c r="P104" s="22"/>
      <c r="U104" s="22"/>
      <c r="V104" s="13"/>
    </row>
    <row r="105" spans="3:22">
      <c r="P105" s="22"/>
      <c r="U105" s="22"/>
      <c r="V105" s="13"/>
    </row>
    <row r="106" spans="3:22">
      <c r="P106" s="22"/>
      <c r="U106" s="22"/>
      <c r="V106" s="13"/>
    </row>
    <row r="107" spans="3:22">
      <c r="P107" s="22"/>
      <c r="U107" s="22"/>
      <c r="V107" s="13"/>
    </row>
    <row r="108" spans="3:22">
      <c r="P108" s="22"/>
      <c r="U108" s="22"/>
      <c r="V108" s="13"/>
    </row>
    <row r="109" spans="3:22">
      <c r="P109" s="22"/>
      <c r="U109" s="22"/>
      <c r="V109" s="13"/>
    </row>
    <row r="110" ht="22.5" spans="3:22">
      <c r="C110" s="16" t="s">
        <v>142</v>
      </c>
      <c r="D110" s="16"/>
      <c r="E110" s="16"/>
      <c r="F110" s="16"/>
      <c r="G110" s="16"/>
      <c r="H110" s="16"/>
      <c r="P110" s="22"/>
      <c r="U110" s="22"/>
      <c r="V110" s="13"/>
    </row>
    <row r="111" spans="3:22">
      <c r="P111" s="22" t="s">
        <v>9</v>
      </c>
      <c r="Q111" s="13" t="s">
        <v>49</v>
      </c>
      <c r="U111" s="22"/>
      <c r="V111" s="13"/>
    </row>
    <row r="112" spans="3:22">
      <c r="P112" s="22" t="s">
        <v>17</v>
      </c>
      <c r="Q112" s="13" t="s">
        <v>143</v>
      </c>
      <c r="U112" s="22"/>
      <c r="V112" s="13"/>
    </row>
    <row r="113" spans="16:22">
      <c r="P113" s="22"/>
      <c r="U113" s="22"/>
      <c r="V113" s="13"/>
    </row>
    <row r="114" spans="16:22">
      <c r="P114" s="22" t="s">
        <v>17</v>
      </c>
      <c r="Q114" s="13" t="s">
        <v>144</v>
      </c>
      <c r="U114" s="22"/>
      <c r="V114" s="13"/>
    </row>
    <row r="115" spans="16:22">
      <c r="P115" s="22" t="s">
        <v>17</v>
      </c>
      <c r="Q115" s="13" t="s">
        <v>145</v>
      </c>
    </row>
    <row r="116" spans="16:22">
      <c r="P116" s="22" t="s">
        <v>51</v>
      </c>
      <c r="Q116" s="13" t="s">
        <v>146</v>
      </c>
    </row>
    <row r="117" spans="16:22">
      <c r="P117" s="22" t="s">
        <v>17</v>
      </c>
      <c r="Q117" s="13" t="s">
        <v>147</v>
      </c>
      <c r="U117" s="22" t="s">
        <v>9</v>
      </c>
      <c r="V117" s="13" t="s">
        <v>49</v>
      </c>
    </row>
    <row r="118" spans="16:22">
      <c r="Q118" s="13" t="s">
        <v>148</v>
      </c>
      <c r="U118" s="22" t="s">
        <v>17</v>
      </c>
      <c r="V118" s="13" t="s">
        <v>143</v>
      </c>
    </row>
    <row r="119" spans="16:22">
      <c r="P119" s="22" t="s">
        <v>55</v>
      </c>
      <c r="Q119" s="13" t="s">
        <v>149</v>
      </c>
      <c r="U119" s="22" t="s">
        <v>51</v>
      </c>
      <c r="V119" s="13" t="s">
        <v>146</v>
      </c>
    </row>
    <row r="120" spans="16:22">
      <c r="P120" s="22" t="s">
        <v>17</v>
      </c>
      <c r="Q120" s="13" t="s">
        <v>150</v>
      </c>
      <c r="U120" s="22" t="s">
        <v>17</v>
      </c>
      <c r="V120" s="13" t="s">
        <v>151</v>
      </c>
    </row>
    <row r="121" spans="16:22">
      <c r="P121" s="22" t="s">
        <v>63</v>
      </c>
      <c r="Q121" s="13" t="s">
        <v>152</v>
      </c>
      <c r="U121" s="22" t="s">
        <v>55</v>
      </c>
      <c r="V121" s="13" t="s">
        <v>149</v>
      </c>
    </row>
    <row r="122" spans="16:22">
      <c r="P122" s="22" t="s">
        <v>17</v>
      </c>
      <c r="Q122" s="13" t="s">
        <v>153</v>
      </c>
      <c r="U122" s="22" t="s">
        <v>17</v>
      </c>
      <c r="V122" s="13" t="s">
        <v>150</v>
      </c>
    </row>
    <row r="123" spans="16:22">
      <c r="P123" s="22" t="s">
        <v>17</v>
      </c>
      <c r="Q123" s="13" t="s">
        <v>154</v>
      </c>
      <c r="U123" s="22" t="s">
        <v>17</v>
      </c>
      <c r="V123" s="12" t="s">
        <v>155</v>
      </c>
    </row>
    <row r="124" spans="16:22">
      <c r="U124" s="22" t="s">
        <v>63</v>
      </c>
      <c r="V124" s="13" t="s">
        <v>152</v>
      </c>
    </row>
    <row r="125" spans="16:22">
      <c r="U125" s="22" t="s">
        <v>17</v>
      </c>
      <c r="V125" s="13" t="s">
        <v>153</v>
      </c>
    </row>
    <row r="126" spans="16:22">
      <c r="U126" s="22" t="s">
        <v>17</v>
      </c>
      <c r="V126" s="13" t="s">
        <v>154</v>
      </c>
    </row>
    <row r="127" spans="16:22">
      <c r="V127" s="13" t="s">
        <v>156</v>
      </c>
    </row>
    <row r="138" ht="22.5" spans="2:22">
      <c r="B138" s="16" t="s">
        <v>157</v>
      </c>
      <c r="C138" s="16"/>
      <c r="D138" s="16"/>
      <c r="E138" s="16"/>
      <c r="F138" s="16"/>
      <c r="G138" s="16"/>
    </row>
    <row r="141" spans="2:22">
      <c r="P141" s="22" t="s">
        <v>9</v>
      </c>
      <c r="Q141" s="13" t="s">
        <v>49</v>
      </c>
      <c r="U141" s="22" t="s">
        <v>9</v>
      </c>
      <c r="V141" s="13" t="s">
        <v>49</v>
      </c>
    </row>
    <row r="142" spans="2:22">
      <c r="P142" s="22" t="s">
        <v>17</v>
      </c>
      <c r="Q142" s="13" t="s">
        <v>158</v>
      </c>
      <c r="U142" s="22" t="s">
        <v>17</v>
      </c>
      <c r="V142" s="13" t="s">
        <v>158</v>
      </c>
    </row>
    <row r="143" spans="2:22">
      <c r="P143" s="22" t="s">
        <v>51</v>
      </c>
      <c r="Q143" s="13" t="s">
        <v>159</v>
      </c>
      <c r="U143" s="22" t="s">
        <v>51</v>
      </c>
      <c r="V143" s="13" t="s">
        <v>159</v>
      </c>
    </row>
    <row r="144" spans="2:22">
      <c r="P144" s="22" t="s">
        <v>17</v>
      </c>
      <c r="Q144" s="13" t="s">
        <v>160</v>
      </c>
      <c r="U144" s="22" t="s">
        <v>17</v>
      </c>
      <c r="V144" s="13" t="s">
        <v>161</v>
      </c>
    </row>
    <row r="145" spans="2:22">
      <c r="P145" s="22" t="s">
        <v>55</v>
      </c>
      <c r="Q145" s="13" t="s">
        <v>162</v>
      </c>
      <c r="U145" s="22" t="s">
        <v>55</v>
      </c>
      <c r="V145" s="13" t="s">
        <v>162</v>
      </c>
    </row>
    <row r="146" spans="2:22">
      <c r="P146" s="22" t="s">
        <v>17</v>
      </c>
      <c r="Q146" s="13" t="s">
        <v>163</v>
      </c>
      <c r="U146" s="22" t="s">
        <v>17</v>
      </c>
      <c r="V146" s="13" t="s">
        <v>163</v>
      </c>
    </row>
    <row r="147" spans="2:22">
      <c r="P147" s="22" t="s">
        <v>63</v>
      </c>
      <c r="Q147" s="13" t="s">
        <v>164</v>
      </c>
      <c r="U147" s="22" t="s">
        <v>63</v>
      </c>
      <c r="V147" s="13" t="s">
        <v>164</v>
      </c>
    </row>
    <row r="148" spans="2:22">
      <c r="P148" s="22" t="s">
        <v>17</v>
      </c>
      <c r="Q148" s="13" t="s">
        <v>165</v>
      </c>
      <c r="U148" s="22" t="s">
        <v>17</v>
      </c>
      <c r="V148" s="13" t="s">
        <v>165</v>
      </c>
    </row>
    <row r="160" ht="22.5" spans="2:22">
      <c r="B160" s="16" t="s">
        <v>166</v>
      </c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</row>
    <row r="164" spans="16:22">
      <c r="P164" s="22" t="s">
        <v>9</v>
      </c>
      <c r="Q164" s="13" t="s">
        <v>49</v>
      </c>
      <c r="U164" s="22" t="s">
        <v>9</v>
      </c>
      <c r="V164" s="13" t="s">
        <v>49</v>
      </c>
    </row>
    <row r="165" spans="16:22">
      <c r="P165" s="22" t="s">
        <v>17</v>
      </c>
      <c r="Q165" s="13" t="s">
        <v>167</v>
      </c>
      <c r="U165" s="22" t="s">
        <v>17</v>
      </c>
      <c r="V165" s="13" t="s">
        <v>167</v>
      </c>
    </row>
    <row r="166" spans="16:22">
      <c r="P166" s="22" t="s">
        <v>51</v>
      </c>
      <c r="Q166" s="13" t="s">
        <v>168</v>
      </c>
      <c r="U166" s="22" t="s">
        <v>51</v>
      </c>
      <c r="V166" s="13" t="s">
        <v>168</v>
      </c>
    </row>
    <row r="167" spans="16:22">
      <c r="P167" s="22" t="s">
        <v>17</v>
      </c>
      <c r="Q167" s="13" t="s">
        <v>169</v>
      </c>
      <c r="U167" s="22" t="s">
        <v>17</v>
      </c>
      <c r="V167" s="13" t="s">
        <v>169</v>
      </c>
    </row>
    <row r="168" spans="16:22">
      <c r="P168" s="22" t="s">
        <v>55</v>
      </c>
      <c r="Q168" s="13" t="s">
        <v>149</v>
      </c>
      <c r="U168" s="22" t="s">
        <v>55</v>
      </c>
      <c r="V168" s="13" t="s">
        <v>149</v>
      </c>
    </row>
    <row r="169" spans="16:22">
      <c r="P169" s="22" t="s">
        <v>17</v>
      </c>
      <c r="Q169" s="13" t="s">
        <v>150</v>
      </c>
      <c r="U169" s="22" t="s">
        <v>17</v>
      </c>
      <c r="V169" s="13" t="s">
        <v>150</v>
      </c>
    </row>
    <row r="170" spans="16:22">
      <c r="P170" s="22" t="s">
        <v>63</v>
      </c>
      <c r="Q170" s="13" t="s">
        <v>170</v>
      </c>
      <c r="U170" s="22" t="s">
        <v>17</v>
      </c>
      <c r="V170" s="12" t="s">
        <v>155</v>
      </c>
    </row>
    <row r="171" spans="16:22">
      <c r="P171" s="22" t="s">
        <v>17</v>
      </c>
      <c r="Q171" s="13" t="s">
        <v>171</v>
      </c>
      <c r="U171" s="22" t="s">
        <v>63</v>
      </c>
      <c r="V171" s="13" t="s">
        <v>170</v>
      </c>
    </row>
    <row r="172" spans="16:22">
      <c r="P172" s="22"/>
      <c r="U172" s="22" t="s">
        <v>17</v>
      </c>
      <c r="V172" s="13" t="s">
        <v>172</v>
      </c>
    </row>
    <row r="173" spans="16:22">
      <c r="U173" s="22"/>
      <c r="V173" s="13"/>
    </row>
  </sheetData>
  <mergeCells count="4">
    <mergeCell ref="B23:G23"/>
    <mergeCell ref="C110:H110"/>
    <mergeCell ref="B138:G138"/>
    <mergeCell ref="B160:G16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workbookViewId="0">
      <selection activeCell="T22" sqref="T22"/>
    </sheetView>
  </sheetViews>
  <sheetFormatPr defaultColWidth="9" defaultRowHeight="13.5"/>
  <sheetData>
    <row r="1" s="9" customFormat="1" ht="30" customHeight="1" spans="1:36">
      <c r="A1" s="9" t="s">
        <v>173</v>
      </c>
      <c r="U1" s="10"/>
      <c r="AJ1" s="11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opLeftCell="A5" workbookViewId="0">
      <selection activeCell="L13" sqref="L13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9">
      <c r="A1" s="1" t="s">
        <v>174</v>
      </c>
    </row>
    <row r="3" s="2" customFormat="1" ht="22.5" spans="1:19">
      <c r="B3" s="4" t="s">
        <v>175</v>
      </c>
      <c r="C3" s="4"/>
      <c r="D3" s="4"/>
      <c r="E3" s="4"/>
      <c r="F3" s="4"/>
      <c r="G3" s="4"/>
      <c r="H3" s="4"/>
    </row>
    <row r="4" s="2" customFormat="1" ht="63" customHeight="1" spans="1:19">
      <c r="B4" s="5" t="s">
        <v>176</v>
      </c>
      <c r="C4" s="5" t="s">
        <v>177</v>
      </c>
      <c r="D4" s="5" t="s">
        <v>178</v>
      </c>
      <c r="E4" s="5" t="s">
        <v>179</v>
      </c>
      <c r="F4" s="6" t="s">
        <v>180</v>
      </c>
      <c r="G4" s="6" t="s">
        <v>181</v>
      </c>
      <c r="H4" s="6" t="s">
        <v>182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1:19">
      <c r="B5" s="5">
        <v>1</v>
      </c>
      <c r="C5" s="5" t="s">
        <v>183</v>
      </c>
      <c r="D5" s="5" t="s">
        <v>2</v>
      </c>
      <c r="E5" s="5" t="s">
        <v>184</v>
      </c>
      <c r="F5" s="5" t="s">
        <v>185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1:19">
      <c r="B6" s="5">
        <v>2</v>
      </c>
      <c r="C6" s="5" t="s">
        <v>183</v>
      </c>
      <c r="D6" s="5" t="s">
        <v>2</v>
      </c>
      <c r="E6" s="5" t="s">
        <v>186</v>
      </c>
      <c r="F6" s="5" t="s">
        <v>185</v>
      </c>
      <c r="G6" s="6" t="s">
        <v>187</v>
      </c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1:19">
      <c r="B7" s="5">
        <v>3</v>
      </c>
      <c r="C7" s="5" t="s">
        <v>183</v>
      </c>
      <c r="D7" s="5" t="s">
        <v>2</v>
      </c>
      <c r="E7" s="5" t="s">
        <v>188</v>
      </c>
      <c r="F7" s="5" t="s">
        <v>185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1:19">
      <c r="B8" s="5">
        <v>4</v>
      </c>
      <c r="C8" s="5" t="s">
        <v>183</v>
      </c>
      <c r="D8" s="5" t="s">
        <v>2</v>
      </c>
      <c r="E8" s="5" t="s">
        <v>189</v>
      </c>
      <c r="F8" s="5" t="s">
        <v>185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4" customHeight="1" spans="1:19">
      <c r="B9" s="5">
        <v>5</v>
      </c>
      <c r="C9" s="2" t="s">
        <v>190</v>
      </c>
      <c r="D9" s="7" t="s">
        <v>25</v>
      </c>
      <c r="E9" s="2" t="s">
        <v>191</v>
      </c>
      <c r="F9" s="2" t="s">
        <v>191</v>
      </c>
      <c r="G9" s="7" t="s">
        <v>25</v>
      </c>
      <c r="H9" s="3" t="str">
        <f t="shared" ref="H9:H14" si="0">_xlfn.DISPIMG("ID_512332C5F8794FDB9D0CEE2C16242C2F",1)</f>
        <v>=DISPIMG("ID_512332C5F8794FDB9D0CEE2C16242C2F",1)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4" customHeight="1" spans="1:19">
      <c r="B10" s="5">
        <v>6</v>
      </c>
      <c r="C10" s="2" t="s">
        <v>190</v>
      </c>
      <c r="D10" s="7" t="s">
        <v>29</v>
      </c>
      <c r="E10" s="2" t="s">
        <v>191</v>
      </c>
      <c r="F10" s="2" t="s">
        <v>191</v>
      </c>
      <c r="G10" s="7" t="s">
        <v>29</v>
      </c>
      <c r="H10" s="3" t="str">
        <f t="shared" si="0"/>
        <v>=DISPIMG("ID_512332C5F8794FDB9D0CEE2C16242C2F",1)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24" customHeight="1" spans="1:19">
      <c r="B11" s="5">
        <v>7</v>
      </c>
      <c r="C11" s="2" t="s">
        <v>190</v>
      </c>
      <c r="D11" s="7" t="s">
        <v>31</v>
      </c>
      <c r="E11" s="2" t="s">
        <v>191</v>
      </c>
      <c r="F11" s="2" t="s">
        <v>191</v>
      </c>
      <c r="G11" s="7" t="s">
        <v>31</v>
      </c>
      <c r="H11" s="3" t="str">
        <f t="shared" si="0"/>
        <v>=DISPIMG("ID_512332C5F8794FDB9D0CEE2C16242C2F",1)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24" customHeight="1" spans="1:19">
      <c r="B12" s="5">
        <v>8</v>
      </c>
      <c r="C12" s="2" t="s">
        <v>190</v>
      </c>
      <c r="D12" s="7" t="s">
        <v>33</v>
      </c>
      <c r="E12" s="2" t="s">
        <v>191</v>
      </c>
      <c r="F12" s="2" t="s">
        <v>191</v>
      </c>
      <c r="G12" s="7" t="s">
        <v>33</v>
      </c>
      <c r="H12" s="3" t="str">
        <f t="shared" si="0"/>
        <v>=DISPIMG("ID_512332C5F8794FDB9D0CEE2C16242C2F",1)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="2" customFormat="1" ht="24" customHeight="1" spans="1:19">
      <c r="B13" s="5">
        <v>9</v>
      </c>
      <c r="C13" s="2" t="s">
        <v>190</v>
      </c>
      <c r="D13" s="7" t="s">
        <v>35</v>
      </c>
      <c r="E13" s="2" t="s">
        <v>191</v>
      </c>
      <c r="F13" s="2" t="s">
        <v>191</v>
      </c>
      <c r="G13" s="7" t="s">
        <v>35</v>
      </c>
      <c r="H13" s="3" t="str">
        <f t="shared" si="0"/>
        <v>=DISPIMG("ID_512332C5F8794FDB9D0CEE2C16242C2F",1)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4" customHeight="1" spans="1:19">
      <c r="B14" s="5">
        <v>10</v>
      </c>
      <c r="C14" s="2" t="s">
        <v>190</v>
      </c>
      <c r="D14" s="7" t="s">
        <v>37</v>
      </c>
      <c r="E14" s="2" t="s">
        <v>191</v>
      </c>
      <c r="F14" s="2" t="s">
        <v>191</v>
      </c>
      <c r="G14" s="7" t="s">
        <v>37</v>
      </c>
      <c r="H14" s="3" t="str">
        <f t="shared" si="0"/>
        <v>=DISPIMG("ID_512332C5F8794FDB9D0CEE2C16242C2F",1)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="2" customFormat="1" ht="24" customHeight="1" spans="1:19">
      <c r="B15" s="5">
        <v>11</v>
      </c>
      <c r="C15" s="2" t="s">
        <v>190</v>
      </c>
      <c r="D15" s="7" t="s">
        <v>38</v>
      </c>
      <c r="E15" s="2" t="s">
        <v>191</v>
      </c>
      <c r="F15" s="2" t="s">
        <v>191</v>
      </c>
      <c r="G15" s="7" t="s">
        <v>38</v>
      </c>
      <c r="H15" s="3" t="str">
        <f t="shared" ref="H15:H18" si="1">_xlfn.DISPIMG("ID_34D91E08FD0D4C90999D5AC9C88B0418",1)</f>
        <v>=DISPIMG("ID_34D91E08FD0D4C90999D5AC9C88B0418",1)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24" customHeight="1" spans="1:19">
      <c r="B16" s="5">
        <v>12</v>
      </c>
      <c r="C16" s="2" t="s">
        <v>190</v>
      </c>
      <c r="D16" s="7" t="s">
        <v>39</v>
      </c>
      <c r="E16" s="2" t="s">
        <v>191</v>
      </c>
      <c r="F16" s="2" t="s">
        <v>191</v>
      </c>
      <c r="G16" s="7" t="s">
        <v>39</v>
      </c>
      <c r="H16" s="3" t="str">
        <f t="shared" si="1"/>
        <v>=DISPIMG("ID_34D91E08FD0D4C90999D5AC9C88B0418",1)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="2" customFormat="1" ht="24" customHeight="1" spans="2:19">
      <c r="B17" s="5">
        <v>13</v>
      </c>
      <c r="C17" s="2" t="s">
        <v>190</v>
      </c>
      <c r="D17" s="7" t="s">
        <v>41</v>
      </c>
      <c r="E17" s="2" t="s">
        <v>191</v>
      </c>
      <c r="F17" s="2" t="s">
        <v>191</v>
      </c>
      <c r="G17" s="7" t="s">
        <v>41</v>
      </c>
      <c r="H17" s="3" t="str">
        <f t="shared" si="1"/>
        <v>=DISPIMG("ID_34D91E08FD0D4C90999D5AC9C88B0418",1)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="2" customFormat="1" ht="24" customHeight="1" spans="2:19">
      <c r="B18" s="5">
        <v>14</v>
      </c>
      <c r="C18" s="2" t="s">
        <v>190</v>
      </c>
      <c r="D18" s="7" t="s">
        <v>43</v>
      </c>
      <c r="E18" s="2" t="s">
        <v>191</v>
      </c>
      <c r="F18" s="2" t="s">
        <v>191</v>
      </c>
      <c r="G18" s="7" t="s">
        <v>43</v>
      </c>
      <c r="H18" s="3" t="str">
        <f t="shared" si="1"/>
        <v>=DISPIMG("ID_34D91E08FD0D4C90999D5AC9C88B0418",1)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="2" customFormat="1" ht="24" customHeight="1" spans="2:19">
      <c r="B19" s="5">
        <v>15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24" customHeight="1" spans="2:19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="2" customFormat="1" ht="22.5" spans="2:19">
      <c r="B21" s="4" t="s">
        <v>192</v>
      </c>
      <c r="C21" s="4"/>
      <c r="D21" s="4"/>
      <c r="E21" s="4"/>
      <c r="F21" s="4"/>
      <c r="G21" s="4"/>
      <c r="H21" s="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2" customFormat="1" ht="63" customHeight="1" spans="2:19">
      <c r="B22" s="5" t="s">
        <v>176</v>
      </c>
      <c r="C22" s="5" t="s">
        <v>177</v>
      </c>
      <c r="D22" s="5" t="s">
        <v>178</v>
      </c>
      <c r="E22" s="5" t="s">
        <v>179</v>
      </c>
      <c r="F22" s="6" t="s">
        <v>180</v>
      </c>
      <c r="G22" s="6" t="s">
        <v>181</v>
      </c>
      <c r="H22" s="6" t="s">
        <v>182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="2" customFormat="1" ht="63" customHeight="1" spans="2:19">
      <c r="B23" s="5" t="s">
        <v>193</v>
      </c>
      <c r="C23" s="5"/>
      <c r="D23" s="5"/>
      <c r="E23" s="5"/>
      <c r="F23" s="5"/>
      <c r="G23" s="5"/>
      <c r="H23" s="5"/>
      <c r="L23" s="3"/>
      <c r="M23" s="3"/>
      <c r="N23" s="3"/>
      <c r="O23" s="3"/>
      <c r="P23" s="3"/>
      <c r="Q23" s="3"/>
      <c r="R23" s="3"/>
      <c r="S23" s="3"/>
    </row>
    <row r="24" s="2" customFormat="1" ht="24" customHeight="1" spans="2:19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="2" customFormat="1" ht="22.5" spans="2:19">
      <c r="B25" s="4" t="s">
        <v>194</v>
      </c>
      <c r="C25" s="4"/>
      <c r="D25" s="4"/>
      <c r="E25" s="4"/>
      <c r="F25" s="4"/>
      <c r="G25" s="4"/>
      <c r="H25" s="4"/>
    </row>
    <row r="26" s="2" customFormat="1" ht="63" customHeight="1" spans="2:19">
      <c r="B26" s="5" t="s">
        <v>176</v>
      </c>
      <c r="C26" s="5" t="s">
        <v>177</v>
      </c>
      <c r="D26" s="5" t="s">
        <v>195</v>
      </c>
      <c r="E26" s="5" t="s">
        <v>179</v>
      </c>
      <c r="F26" s="6" t="s">
        <v>180</v>
      </c>
      <c r="G26" s="6" t="s">
        <v>196</v>
      </c>
      <c r="H26" s="6" t="s">
        <v>182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="2" customFormat="1" ht="63" customHeight="1" spans="2:19">
      <c r="B27" s="5">
        <v>1</v>
      </c>
      <c r="C27" s="5" t="s">
        <v>197</v>
      </c>
      <c r="D27" s="5" t="s">
        <v>198</v>
      </c>
      <c r="E27" s="5" t="s">
        <v>2</v>
      </c>
      <c r="F27" s="5"/>
      <c r="G27" s="5"/>
      <c r="H27" s="5"/>
      <c r="L27" s="3"/>
      <c r="M27" s="3"/>
      <c r="N27" s="3"/>
      <c r="O27" s="3"/>
      <c r="P27" s="3"/>
      <c r="Q27" s="3"/>
      <c r="R27" s="3"/>
      <c r="S27" s="3"/>
    </row>
    <row r="28" s="2" customFormat="1" ht="63" customHeight="1" spans="2:19">
      <c r="B28" s="5">
        <v>2</v>
      </c>
      <c r="C28" s="5" t="s">
        <v>197</v>
      </c>
      <c r="D28" s="5" t="s">
        <v>199</v>
      </c>
      <c r="E28" s="5" t="s">
        <v>200</v>
      </c>
      <c r="F28" s="5"/>
      <c r="G28" s="5"/>
      <c r="H28" s="5"/>
      <c r="L28" s="3"/>
      <c r="M28" s="3"/>
      <c r="N28" s="3"/>
      <c r="O28" s="3"/>
      <c r="P28" s="3"/>
      <c r="Q28" s="3"/>
      <c r="R28" s="3"/>
      <c r="S28" s="3"/>
    </row>
    <row r="29" s="2" customFormat="1" ht="63" customHeight="1" spans="2:19">
      <c r="B29" s="5">
        <v>3</v>
      </c>
      <c r="C29" s="5" t="s">
        <v>197</v>
      </c>
      <c r="D29" s="5" t="s">
        <v>199</v>
      </c>
      <c r="E29" s="5" t="s">
        <v>201</v>
      </c>
      <c r="F29" s="5"/>
      <c r="L29" s="3"/>
      <c r="M29" s="3"/>
      <c r="N29" s="3"/>
      <c r="O29" s="3"/>
      <c r="P29" s="3"/>
      <c r="Q29" s="3"/>
      <c r="R29" s="3"/>
      <c r="S29" s="3"/>
    </row>
    <row r="30" s="2" customFormat="1" ht="24" customHeight="1" spans="2:19"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="2" customFormat="1" ht="22.5" spans="2:19">
      <c r="B31" s="4" t="s">
        <v>202</v>
      </c>
      <c r="C31" s="4"/>
      <c r="D31" s="4"/>
      <c r="E31" s="4"/>
      <c r="F31" s="4"/>
      <c r="G31" s="4"/>
      <c r="H31" s="4"/>
    </row>
    <row r="32" s="2" customFormat="1" ht="63" customHeight="1" spans="2:19">
      <c r="B32" s="5" t="s">
        <v>176</v>
      </c>
      <c r="C32" s="5" t="s">
        <v>177</v>
      </c>
      <c r="D32" s="5" t="s">
        <v>203</v>
      </c>
      <c r="E32" s="5" t="s">
        <v>179</v>
      </c>
      <c r="F32" s="6" t="s">
        <v>180</v>
      </c>
      <c r="G32" s="6" t="s">
        <v>181</v>
      </c>
      <c r="H32" s="6" t="s">
        <v>182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="3" customFormat="1" ht="63" customHeight="1" spans="2:19">
      <c r="B33" s="6">
        <v>1</v>
      </c>
      <c r="C33" s="6"/>
      <c r="D33" s="6"/>
      <c r="E33" s="6"/>
      <c r="F33" s="6"/>
      <c r="G33" s="6"/>
      <c r="H33" s="8"/>
    </row>
    <row r="34" s="3" customFormat="1" ht="24" customHeight="1"/>
    <row r="35" s="2" customFormat="1" ht="22.5" spans="2:19">
      <c r="B35" s="4" t="s">
        <v>204</v>
      </c>
      <c r="C35" s="4"/>
      <c r="D35" s="4"/>
      <c r="E35" s="4"/>
      <c r="F35" s="4"/>
      <c r="G35" s="4"/>
      <c r="H35" s="4"/>
    </row>
    <row r="36" s="2" customFormat="1" ht="63" customHeight="1" spans="2:19">
      <c r="B36" s="5" t="s">
        <v>176</v>
      </c>
      <c r="C36" s="5" t="s">
        <v>177</v>
      </c>
      <c r="D36" s="5" t="s">
        <v>178</v>
      </c>
      <c r="E36" s="5" t="s">
        <v>179</v>
      </c>
      <c r="F36" s="6" t="s">
        <v>180</v>
      </c>
      <c r="G36" s="6" t="s">
        <v>181</v>
      </c>
      <c r="H36" s="6" t="s">
        <v>182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="2" customFormat="1" ht="63" customHeight="1" spans="2:19">
      <c r="B37" s="5">
        <v>1</v>
      </c>
      <c r="F37" s="6"/>
      <c r="G37" s="6"/>
      <c r="H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</sheetData>
  <mergeCells count="6">
    <mergeCell ref="A1:S1"/>
    <mergeCell ref="B3:H3"/>
    <mergeCell ref="B21:H21"/>
    <mergeCell ref="B25:H25"/>
    <mergeCell ref="B31:H31"/>
    <mergeCell ref="B35:H3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爱玩手机的猫</cp:lastModifiedBy>
  <dcterms:created xsi:type="dcterms:W3CDTF">2024-05-27T08:46:00Z</dcterms:created>
  <dcterms:modified xsi:type="dcterms:W3CDTF">2026-04-07T09:39:20Z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