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39A9ACEBDC84120A9E15E26A18137F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1239500"/>
          <a:ext cx="1867535" cy="2257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7741418CCE6C466087FAA02F6250B7E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12039600"/>
          <a:ext cx="5505450" cy="4400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5E07106C21149B3B416E620A0094C0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1676400"/>
          <a:ext cx="6642735" cy="33813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<sst xmlns="http://schemas.openxmlformats.org/spreadsheetml/2006/main" count="164" uniqueCount="102">
  <si>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</si>
  <si>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</si>
  <si>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</si>
  <si>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</si>
  <si>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</si>
  <si>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</si>
  <si>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</si>
  <si>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黄明志</t>
  </si>
  <si>
    <t>角色系统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</si>
  <si>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</si>
  <si>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</si>
  <si>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</si>
  <si>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显示角色属性</t>
  </si>
  <si>
    <t>显示角色形象和装备</t>
  </si>
  <si>
    <t>显示角色战力</t>
  </si>
  <si>
    <t>显示其他信息</t>
  </si>
  <si>
    <t>2.解锁方式</t>
  </si>
  <si>
    <t>功能入口默认开放</t>
  </si>
  <si>
    <t>内部小系统，根据设定单独开放</t>
  </si>
  <si>
    <t>角色与背包系统</t>
  </si>
  <si>
    <t>功能规则</t>
  </si>
  <si>
    <t>功能入口</t>
  </si>
  <si>
    <t>角色基本规则</t>
  </si>
  <si>
    <t>1.设计目的是什么</t>
  </si>
  <si>
    <t>1.主界面点击【人物】图标进入</t>
  </si>
  <si>
    <t>提供玩家等级成长的基础系统。并决定后续玩法的开放等级与顺序。</t>
  </si>
  <si>
    <t>2.进入本界面时，默认显示角色页签</t>
  </si>
  <si>
    <t>3.当玩家有更高阶数的装备可穿戴时，角色系统有红点提示</t>
  </si>
  <si>
    <t>在游戏中默认开放</t>
  </si>
  <si>
    <t>3.基本规则</t>
  </si>
  <si>
    <t>玩家等级上限为X级。</t>
  </si>
  <si>
    <t>玩家初始默认等级为1级。</t>
  </si>
  <si>
    <t>玩家当前等级经验值足够后会自动升级。</t>
  </si>
  <si>
    <t>参考图标</t>
  </si>
  <si>
    <t>4.数值节奏</t>
  </si>
  <si>
    <t>前90级为快速升级阶段，大批量更换装备和提升属性。</t>
  </si>
  <si>
    <t>级为参加各种活动、副本、玩法，每日可以提升一定级别的阶段。</t>
  </si>
  <si>
    <t>级为缓慢提升等级的阶段。</t>
  </si>
  <si>
    <t>角色主界面【当前为示例】</t>
  </si>
  <si>
    <t>1.功能标题</t>
  </si>
  <si>
    <t>功能部分：</t>
  </si>
  <si>
    <t>▶</t>
  </si>
  <si>
    <t>标题:角色</t>
  </si>
  <si>
    <t>1.装备穿戴</t>
  </si>
  <si>
    <t>2.功能页签</t>
  </si>
  <si>
    <t>装备穿戴功能将在角色系统完成</t>
  </si>
  <si>
    <t>功能页签，页签会有多个(【角色】、【转生】)，每个页签之间的间隔处理</t>
  </si>
  <si>
    <t>当有部位有可穿戴装备时，该部位的槽位将显示红点，双击该槽位将自动穿戴装备</t>
  </si>
  <si>
    <t>需要有选中效果</t>
  </si>
  <si>
    <t>切换背包页签后，可点击装备，在弹出的tips中点击穿戴按钮也可穿戴装备</t>
  </si>
  <si>
    <t>3.角色形象</t>
  </si>
  <si>
    <t>2.快捷穿戴窗口（若引擎支持则实现）</t>
  </si>
  <si>
    <t>根据玩家装备的武器，显示玩家的形象。</t>
  </si>
  <si>
    <t>在获得更高级装备时，在主界面右下角弹出弹窗，提示玩家立即装备</t>
  </si>
  <si>
    <t>角色根据装备会变更，武器形象随装备变动变更。</t>
  </si>
  <si>
    <t>该弹窗在显示五秒后自动关闭，有对应倒计时显示。</t>
  </si>
  <si>
    <t>4.角色装备位</t>
  </si>
  <si>
    <t>装备位如图所示，有10个装备部位</t>
  </si>
  <si>
    <t>没有穿戴的时候需要显示一个默认的图案和底框</t>
  </si>
  <si>
    <t>有可替换的高级装备时，显示红点提示。</t>
  </si>
  <si>
    <t>5.基本信息显示框</t>
  </si>
  <si>
    <t>显示玩家基本信息：战力、职业，等级，行会信息</t>
  </si>
  <si>
    <t>显示玩家的经验条进度</t>
  </si>
  <si>
    <t>当前经验/升级需需经验</t>
  </si>
  <si>
    <t>6.基础属性</t>
  </si>
  <si>
    <t>显示玩家当前所拥有的基础属性。</t>
  </si>
  <si>
    <t>显示玩家除基础属性外的战斗相关属性。</t>
  </si>
  <si>
    <t>各属性需要对其，整体要工整好看</t>
  </si>
  <si>
    <t>角色-主界面穿戴弹窗【当前为示例】</t>
  </si>
  <si>
    <t>当下方还有属性时，显示滑动箭头提示，到底后，滑动箭头消失</t>
  </si>
  <si>
    <t>10.关闭按钮</t>
  </si>
  <si>
    <t>点击关闭角色弹窗。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</si>
  <si>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</si>
  <si>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</si>
  <si>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</si>
  <si>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</si>
  <si>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</si>
  <si>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</si>
  <si>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</si>
  <si>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</si>
  <si>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</si>
  <si>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</si>
  <si>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</si>
  <si>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</si>
  <si>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</si>
  <si>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</si>
  <si>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角色-角色界面</t>
  </si>
  <si>
    <t>角色界面相关内容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</si>
  <si>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</si>
  <si>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</si>
  <si>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</si>
  <si>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</si>
  <si>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</si>
  <si>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</si>
  <si>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</si>
  <si>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</si>
  <si>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</si>
  <si>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</si>
  <si>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</si>
  <si>
    <t>主界面-装备穿戴弹窗</t>
  </si>
  <si>
    <t>该弹窗显示与主界面右下角，独立弹出</t>
  </si>
  <si>
    <t>角色-分解弹窗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</si>
</sst>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1.png"/><Relationship Id="rId2" Type="http://schemas.openxmlformats.org/officeDocument/2006/relationships/image" Target="media/image6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NULL" TargetMode="External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186690</xdr:colOff>
      <xdr:row>20</xdr:row>
      <xdr:rowOff>66675</xdr:rowOff>
    </xdr:from>
    <xdr:to>
      <xdr:col>10</xdr:col>
      <xdr:colOff>657225</xdr:colOff>
      <xdr:row>36</xdr:row>
      <xdr:rowOff>95250</xdr:rowOff>
    </xdr:to>
    <xdr:pic>
      <xdr:nvPicPr>
        <xdr:cNvPr id="35" name="图片 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2490" y="4581525"/>
          <a:ext cx="6642735" cy="338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267970</xdr:colOff>
      <xdr:row>26</xdr:row>
      <xdr:rowOff>142875</xdr:rowOff>
    </xdr:from>
    <xdr:to>
      <xdr:col>0</xdr:col>
      <xdr:colOff>648970</xdr:colOff>
      <xdr:row>28</xdr:row>
      <xdr:rowOff>9525</xdr:rowOff>
    </xdr:to>
    <xdr:sp>
      <xdr:nvSpPr>
        <xdr:cNvPr id="12" name="线形标注 1(无边框) 11"/>
        <xdr:cNvSpPr/>
      </xdr:nvSpPr>
      <xdr:spPr>
        <a:xfrm>
          <a:off x="267970" y="5915025"/>
          <a:ext cx="381000" cy="285750"/>
        </a:xfrm>
        <a:prstGeom prst="callout1">
          <a:avLst>
            <a:gd name="adj1" fmla="val 55333"/>
            <a:gd name="adj2" fmla="val 101669"/>
            <a:gd name="adj3" fmla="val 127111"/>
            <a:gd name="adj4" fmla="val 20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419100</xdr:colOff>
      <xdr:row>9</xdr:row>
      <xdr:rowOff>190500</xdr:rowOff>
    </xdr:from>
    <xdr:to>
      <xdr:col>3</xdr:col>
      <xdr:colOff>571500</xdr:colOff>
      <xdr:row>13</xdr:row>
      <xdr:rowOff>95250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90700" y="23241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371475</xdr:colOff>
      <xdr:row>23</xdr:row>
      <xdr:rowOff>19050</xdr:rowOff>
    </xdr:from>
    <xdr:to>
      <xdr:col>3</xdr:col>
      <xdr:colOff>38100</xdr:colOff>
      <xdr:row>35</xdr:row>
      <xdr:rowOff>200025</xdr:rowOff>
    </xdr:to>
    <xdr:sp>
      <xdr:nvSpPr>
        <xdr:cNvPr id="5" name="矩形 4"/>
        <xdr:cNvSpPr/>
      </xdr:nvSpPr>
      <xdr:spPr>
        <a:xfrm>
          <a:off x="1057275" y="5162550"/>
          <a:ext cx="1038225" cy="26955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561975</xdr:colOff>
      <xdr:row>41</xdr:row>
      <xdr:rowOff>180340</xdr:rowOff>
    </xdr:from>
    <xdr:to>
      <xdr:col>4</xdr:col>
      <xdr:colOff>372110</xdr:colOff>
      <xdr:row>52</xdr:row>
      <xdr:rowOff>132715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7775" y="9171940"/>
          <a:ext cx="1867535" cy="225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414020</xdr:colOff>
      <xdr:row>19</xdr:row>
      <xdr:rowOff>60325</xdr:rowOff>
    </xdr:from>
    <xdr:to>
      <xdr:col>5</xdr:col>
      <xdr:colOff>109220</xdr:colOff>
      <xdr:row>20</xdr:row>
      <xdr:rowOff>136525</xdr:rowOff>
    </xdr:to>
    <xdr:sp>
      <xdr:nvSpPr>
        <xdr:cNvPr id="37" name="线形标注 1(无边框) 36"/>
        <xdr:cNvSpPr/>
      </xdr:nvSpPr>
      <xdr:spPr>
        <a:xfrm>
          <a:off x="3157220" y="4365625"/>
          <a:ext cx="381000" cy="285750"/>
        </a:xfrm>
        <a:prstGeom prst="callout1">
          <a:avLst>
            <a:gd name="adj1" fmla="val 55333"/>
            <a:gd name="adj2" fmla="val 101669"/>
            <a:gd name="adj3" fmla="val 127111"/>
            <a:gd name="adj4" fmla="val 20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464820</xdr:colOff>
      <xdr:row>20</xdr:row>
      <xdr:rowOff>92075</xdr:rowOff>
    </xdr:from>
    <xdr:to>
      <xdr:col>11</xdr:col>
      <xdr:colOff>160020</xdr:colOff>
      <xdr:row>21</xdr:row>
      <xdr:rowOff>168275</xdr:rowOff>
    </xdr:to>
    <xdr:sp>
      <xdr:nvSpPr>
        <xdr:cNvPr id="38" name="线形标注 1(无边框) 37"/>
        <xdr:cNvSpPr/>
      </xdr:nvSpPr>
      <xdr:spPr>
        <a:xfrm>
          <a:off x="7322820" y="4606925"/>
          <a:ext cx="381000" cy="285750"/>
        </a:xfrm>
        <a:prstGeom prst="callout1">
          <a:avLst>
            <a:gd name="adj1" fmla="val 105333"/>
            <a:gd name="adj2" fmla="val 49166"/>
            <a:gd name="adj3" fmla="val 227111"/>
            <a:gd name="adj4" fmla="val 1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203200</xdr:colOff>
      <xdr:row>23</xdr:row>
      <xdr:rowOff>22225</xdr:rowOff>
    </xdr:from>
    <xdr:to>
      <xdr:col>6</xdr:col>
      <xdr:colOff>345440</xdr:colOff>
      <xdr:row>36</xdr:row>
      <xdr:rowOff>50165</xdr:rowOff>
    </xdr:to>
    <xdr:sp>
      <xdr:nvSpPr>
        <xdr:cNvPr id="39" name="矩形 38"/>
        <xdr:cNvSpPr/>
      </xdr:nvSpPr>
      <xdr:spPr>
        <a:xfrm>
          <a:off x="2260600" y="5165725"/>
          <a:ext cx="2199640" cy="275209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264795</xdr:colOff>
      <xdr:row>21</xdr:row>
      <xdr:rowOff>139700</xdr:rowOff>
    </xdr:from>
    <xdr:to>
      <xdr:col>3</xdr:col>
      <xdr:colOff>645795</xdr:colOff>
      <xdr:row>23</xdr:row>
      <xdr:rowOff>6350</xdr:rowOff>
    </xdr:to>
    <xdr:sp>
      <xdr:nvSpPr>
        <xdr:cNvPr id="40" name="线形标注 1(无边框) 39"/>
        <xdr:cNvSpPr/>
      </xdr:nvSpPr>
      <xdr:spPr>
        <a:xfrm>
          <a:off x="2322195" y="4864100"/>
          <a:ext cx="381000" cy="285750"/>
        </a:xfrm>
        <a:prstGeom prst="callout1">
          <a:avLst>
            <a:gd name="adj1" fmla="val 55333"/>
            <a:gd name="adj2" fmla="val 101669"/>
            <a:gd name="adj3" fmla="val 127111"/>
            <a:gd name="adj4" fmla="val 20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534670</xdr:colOff>
      <xdr:row>22</xdr:row>
      <xdr:rowOff>9525</xdr:rowOff>
    </xdr:from>
    <xdr:to>
      <xdr:col>8</xdr:col>
      <xdr:colOff>229870</xdr:colOff>
      <xdr:row>23</xdr:row>
      <xdr:rowOff>85725</xdr:rowOff>
    </xdr:to>
    <xdr:sp>
      <xdr:nvSpPr>
        <xdr:cNvPr id="41" name="线形标注 1(无边框) 40"/>
        <xdr:cNvSpPr/>
      </xdr:nvSpPr>
      <xdr:spPr>
        <a:xfrm>
          <a:off x="5335270" y="4943475"/>
          <a:ext cx="381000" cy="285750"/>
        </a:xfrm>
        <a:prstGeom prst="callout1">
          <a:avLst>
            <a:gd name="adj1" fmla="val 55333"/>
            <a:gd name="adj2" fmla="val 101669"/>
            <a:gd name="adj3" fmla="val 127111"/>
            <a:gd name="adj4" fmla="val 20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461645</xdr:colOff>
      <xdr:row>28</xdr:row>
      <xdr:rowOff>184150</xdr:rowOff>
    </xdr:from>
    <xdr:to>
      <xdr:col>7</xdr:col>
      <xdr:colOff>156845</xdr:colOff>
      <xdr:row>30</xdr:row>
      <xdr:rowOff>50800</xdr:rowOff>
    </xdr:to>
    <xdr:sp>
      <xdr:nvSpPr>
        <xdr:cNvPr id="42" name="线形标注 1(无边框) 41"/>
        <xdr:cNvSpPr/>
      </xdr:nvSpPr>
      <xdr:spPr>
        <a:xfrm>
          <a:off x="4576445" y="6375400"/>
          <a:ext cx="381000" cy="285750"/>
        </a:xfrm>
        <a:prstGeom prst="callout1">
          <a:avLst>
            <a:gd name="adj1" fmla="val 55333"/>
            <a:gd name="adj2" fmla="val 101669"/>
            <a:gd name="adj3" fmla="val 127111"/>
            <a:gd name="adj4" fmla="val 20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27305</xdr:colOff>
      <xdr:row>3</xdr:row>
      <xdr:rowOff>170180</xdr:rowOff>
    </xdr:from>
    <xdr:to>
      <xdr:col>10</xdr:col>
      <xdr:colOff>534670</xdr:colOff>
      <xdr:row>19</xdr:row>
      <xdr:rowOff>123825</xdr:rowOff>
    </xdr:to>
    <xdr:pic>
      <xdr:nvPicPr>
        <xdr:cNvPr id="2" name="图片 1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13105" y="1046480"/>
          <a:ext cx="6612890" cy="33064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46355</xdr:colOff>
      <xdr:row>20</xdr:row>
      <xdr:rowOff>60960</xdr:rowOff>
    </xdr:from>
    <xdr:to>
      <xdr:col>10</xdr:col>
      <xdr:colOff>523240</xdr:colOff>
      <xdr:row>36</xdr:row>
      <xdr:rowOff>0</xdr:rowOff>
    </xdr:to>
    <xdr:pic>
      <xdr:nvPicPr>
        <xdr:cNvPr id="4" name="图片 3" descr="查看图片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32155" y="4499610"/>
          <a:ext cx="6582410" cy="3291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161925</xdr:colOff>
      <xdr:row>13</xdr:row>
      <xdr:rowOff>38100</xdr:rowOff>
    </xdr:from>
    <xdr:to>
      <xdr:col>7</xdr:col>
      <xdr:colOff>1000125</xdr:colOff>
      <xdr:row>13</xdr:row>
      <xdr:rowOff>781050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81925" y="68961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tabSelected="1" workbookViewId="0">
      <pane ySplit="1" topLeftCell="A2" activePane="bottomLeft" state="frozen"/>
      <selection/>
      <selection pane="bottomLeft" activeCell="J8" sqref="J8"/>
    </sheetView>
  </sheetViews>
  <sheetFormatPr defaultColWidth="9" defaultRowHeight="13.5"/>
  <cols>
    <col min="1" max="1" width="10.375" style="24"/>
    <col min="2" max="2" width="11.5" style="24" customWidth="1"/>
    <col min="3" max="3" width="15" style="24" customWidth="1"/>
    <col min="4" max="4" width="9.75" style="24" customWidth="1"/>
    <col min="5" max="16384" width="9" style="24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1:22">
      <c r="B3" s="25" t="s">
        <v>1</v>
      </c>
      <c r="C3" s="26" t="s">
        <v>2</v>
      </c>
      <c r="D3" s="26"/>
    </row>
    <row r="4" spans="1:22">
      <c r="B4" s="27" t="s">
        <v>3</v>
      </c>
      <c r="C4" s="28" t="s">
        <v>4</v>
      </c>
      <c r="D4" s="28" t="s">
        <v>5</v>
      </c>
    </row>
    <row r="5" spans="1:22">
      <c r="B5" s="29">
        <v>46082</v>
      </c>
      <c r="C5" s="30" t="s">
        <v>6</v>
      </c>
      <c r="D5" s="30" t="s">
        <v>7</v>
      </c>
    </row>
    <row r="6" spans="1:22">
      <c r="B6" s="29"/>
      <c r="C6" s="30"/>
      <c r="D6" s="30"/>
    </row>
    <row r="7" spans="1:22">
      <c r="B7" s="29"/>
      <c r="C7" s="30"/>
      <c r="D7" s="30"/>
    </row>
    <row r="8" spans="1:22">
      <c r="B8" s="31"/>
      <c r="C8" s="30"/>
      <c r="D8" s="30"/>
    </row>
    <row r="9" spans="1:22">
      <c r="B9" s="31"/>
      <c r="C9" s="30"/>
      <c r="D9" s="30"/>
    </row>
    <row r="10" spans="1:22">
      <c r="B10" s="31"/>
      <c r="C10" s="30"/>
      <c r="D10" s="30"/>
    </row>
    <row r="11" spans="1:22">
      <c r="B11" s="31"/>
      <c r="C11" s="30"/>
      <c r="D11" s="30"/>
    </row>
    <row r="12" spans="1:22">
      <c r="B12" s="31"/>
      <c r="C12" s="30"/>
      <c r="D12" s="30"/>
    </row>
    <row r="13" spans="1:22">
      <c r="B13" s="31"/>
      <c r="C13" s="30"/>
      <c r="D13" s="30"/>
    </row>
    <row r="14" spans="1:22">
      <c r="B14" s="31"/>
      <c r="C14" s="30"/>
      <c r="D14" s="30"/>
    </row>
    <row r="15" spans="1:22">
      <c r="B15" s="31"/>
      <c r="C15" s="30"/>
      <c r="D15" s="30"/>
    </row>
    <row r="16" spans="1:22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J128" sqref="J128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0" t="s">
        <v>9</v>
      </c>
      <c r="C3" s="20"/>
      <c r="D3" s="20"/>
      <c r="E3" s="20"/>
      <c r="F3" s="20"/>
      <c r="G3" s="20"/>
    </row>
    <row r="5" spans="1:7">
      <c r="B5" s="9" t="s">
        <v>10</v>
      </c>
      <c r="D5" s="11"/>
      <c r="E5" s="11"/>
      <c r="F5" s="11"/>
    </row>
    <row r="6" spans="1:7">
      <c r="B6" s="13" t="s">
        <v>11</v>
      </c>
      <c r="C6" s="9" t="s">
        <v>12</v>
      </c>
      <c r="D6" s="11"/>
      <c r="E6" s="11"/>
      <c r="F6" s="11"/>
    </row>
    <row r="7" spans="1:7">
      <c r="B7" s="13" t="s">
        <v>11</v>
      </c>
      <c r="C7" s="9" t="s">
        <v>13</v>
      </c>
      <c r="D7" s="11"/>
      <c r="E7" s="11"/>
      <c r="F7" s="11"/>
    </row>
    <row r="8" spans="1:7">
      <c r="B8" s="13" t="s">
        <v>11</v>
      </c>
      <c r="C8" s="9" t="s">
        <v>14</v>
      </c>
      <c r="D8" s="11"/>
      <c r="E8" s="11"/>
      <c r="F8" s="11"/>
    </row>
    <row r="9" spans="1:7">
      <c r="B9" s="13" t="s">
        <v>11</v>
      </c>
      <c r="C9" s="9" t="s">
        <v>15</v>
      </c>
      <c r="D9" s="11"/>
      <c r="E9" s="11"/>
      <c r="F9" s="11"/>
    </row>
    <row r="10" spans="1:7">
      <c r="B10" s="13"/>
      <c r="D10" s="11"/>
      <c r="E10" s="11"/>
      <c r="F10" s="11"/>
    </row>
    <row r="11" spans="1:7">
      <c r="B11" s="11" t="s">
        <v>16</v>
      </c>
      <c r="C11" s="11"/>
      <c r="D11" s="11"/>
      <c r="E11" s="11"/>
      <c r="F11" s="11"/>
    </row>
    <row r="12" spans="1:7">
      <c r="B12" s="13" t="s">
        <v>11</v>
      </c>
      <c r="C12" s="11" t="s">
        <v>17</v>
      </c>
      <c r="D12" s="11"/>
      <c r="E12" s="11"/>
      <c r="F12" s="11"/>
    </row>
    <row r="13" spans="1:7">
      <c r="B13" s="13" t="s">
        <v>11</v>
      </c>
      <c r="C13" s="9" t="s">
        <v>18</v>
      </c>
      <c r="D13" s="11"/>
      <c r="E13" s="11"/>
      <c r="F13" s="11"/>
    </row>
    <row r="14" spans="1:7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4"/>
  <sheetViews>
    <sheetView topLeftCell="A64" workbookViewId="0">
      <selection activeCell="J41" sqref="J41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19</v>
      </c>
      <c r="V1" s="8" t="s">
        <v>20</v>
      </c>
      <c r="W1" s="18"/>
      <c r="AL1" s="19"/>
    </row>
    <row r="3" ht="22.5" spans="1:38">
      <c r="B3" s="20" t="s">
        <v>21</v>
      </c>
      <c r="C3" s="20"/>
      <c r="D3" s="20"/>
      <c r="E3" s="20"/>
      <c r="F3" s="20"/>
      <c r="G3" s="20"/>
      <c r="W3" s="21" t="s">
        <v>22</v>
      </c>
    </row>
    <row r="4" spans="1:38">
      <c r="M4" s="13"/>
      <c r="W4" s="9" t="s">
        <v>23</v>
      </c>
    </row>
    <row r="5" spans="1:38">
      <c r="B5" s="9" t="s">
        <v>24</v>
      </c>
      <c r="J5"/>
      <c r="L5" s="11"/>
      <c r="M5" s="13"/>
      <c r="N5" s="11"/>
      <c r="W5" s="13" t="s">
        <v>11</v>
      </c>
      <c r="X5" s="9" t="s">
        <v>25</v>
      </c>
    </row>
    <row r="6" spans="1:38">
      <c r="B6" s="9" t="s">
        <v>26</v>
      </c>
      <c r="M6" s="11"/>
      <c r="N6" s="11"/>
      <c r="W6" s="11" t="s">
        <v>16</v>
      </c>
      <c r="X6" s="11"/>
    </row>
    <row r="7" spans="1:38">
      <c r="B7" s="9" t="s">
        <v>27</v>
      </c>
      <c r="M7" s="13"/>
      <c r="N7" s="11"/>
      <c r="W7" s="13" t="s">
        <v>11</v>
      </c>
      <c r="X7" s="11" t="s">
        <v>28</v>
      </c>
    </row>
    <row r="8" spans="1:38">
      <c r="M8" s="11"/>
      <c r="N8" s="11"/>
      <c r="W8" s="9" t="s">
        <v>29</v>
      </c>
      <c r="X8" s="11"/>
    </row>
    <row r="9" spans="1:38">
      <c r="L9" s="11"/>
      <c r="W9" s="13" t="s">
        <v>11</v>
      </c>
      <c r="X9" s="11" t="s">
        <v>30</v>
      </c>
    </row>
    <row r="10" spans="1:38">
      <c r="L10" s="13"/>
      <c r="W10" s="13" t="s">
        <v>11</v>
      </c>
      <c r="X10" s="11" t="s">
        <v>31</v>
      </c>
    </row>
    <row r="11" spans="1:38">
      <c r="L11" s="13"/>
      <c r="W11" s="13" t="s">
        <v>11</v>
      </c>
      <c r="X11" s="11" t="s">
        <v>32</v>
      </c>
    </row>
    <row r="12" spans="1:38">
      <c r="B12" s="9" t="s">
        <v>33</v>
      </c>
      <c r="L12" s="11"/>
      <c r="W12" s="22"/>
      <c r="X12" s="11"/>
    </row>
    <row r="13" spans="1:38">
      <c r="L13" s="13"/>
      <c r="W13" s="9" t="s">
        <v>34</v>
      </c>
      <c r="X13" s="11"/>
    </row>
    <row r="14" spans="1:38">
      <c r="W14" s="13" t="s">
        <v>11</v>
      </c>
      <c r="X14" s="11" t="s">
        <v>35</v>
      </c>
    </row>
    <row r="15" spans="1:38">
      <c r="W15" s="13" t="s">
        <v>11</v>
      </c>
      <c r="X15" s="11" t="s">
        <v>36</v>
      </c>
    </row>
    <row r="16" spans="1:38">
      <c r="W16" s="13" t="s">
        <v>11</v>
      </c>
      <c r="X16" s="11" t="s">
        <v>37</v>
      </c>
      <c r="Y16" s="11"/>
    </row>
    <row r="17" spans="2:29">
      <c r="Y17" s="11"/>
    </row>
    <row r="18" s="17" customFormat="1" ht="22.5" spans="2:29">
      <c r="B18" s="20" t="s">
        <v>38</v>
      </c>
      <c r="C18" s="20"/>
      <c r="D18" s="20"/>
      <c r="E18" s="20"/>
      <c r="F18" s="20"/>
      <c r="G18" s="20"/>
      <c r="W18" s="23"/>
    </row>
    <row r="19" spans="2:29">
      <c r="W19" s="13"/>
    </row>
    <row r="20" spans="2:29">
      <c r="L20" s="9" t="s">
        <v>39</v>
      </c>
      <c r="T20"/>
      <c r="W20" s="9" t="s">
        <v>40</v>
      </c>
    </row>
    <row r="21" spans="2:29">
      <c r="L21" s="22" t="s">
        <v>41</v>
      </c>
      <c r="M21" s="9" t="s">
        <v>42</v>
      </c>
      <c r="W21" s="13" t="s">
        <v>43</v>
      </c>
    </row>
    <row r="22" spans="2:29">
      <c r="K22"/>
      <c r="L22" s="9" t="s">
        <v>44</v>
      </c>
      <c r="W22" s="22" t="s">
        <v>41</v>
      </c>
      <c r="X22" s="9" t="s">
        <v>45</v>
      </c>
    </row>
    <row r="23" spans="2:29">
      <c r="L23" s="13" t="s">
        <v>11</v>
      </c>
      <c r="M23" s="9" t="s">
        <v>46</v>
      </c>
      <c r="W23" s="22" t="s">
        <v>41</v>
      </c>
      <c r="X23" s="9" t="s">
        <v>47</v>
      </c>
    </row>
    <row r="24" spans="2:29">
      <c r="L24" s="22" t="s">
        <v>41</v>
      </c>
      <c r="M24" s="9" t="s">
        <v>48</v>
      </c>
      <c r="O24"/>
      <c r="W24" s="22" t="s">
        <v>41</v>
      </c>
      <c r="X24" s="9" t="s">
        <v>49</v>
      </c>
      <c r="Z24"/>
    </row>
    <row r="25" spans="2:29">
      <c r="L25" s="9" t="s">
        <v>50</v>
      </c>
      <c r="S25"/>
      <c r="W25" s="9" t="s">
        <v>51</v>
      </c>
    </row>
    <row r="26" spans="2:29">
      <c r="L26" s="22" t="s">
        <v>41</v>
      </c>
      <c r="M26" s="9" t="s">
        <v>52</v>
      </c>
      <c r="W26" s="22" t="s">
        <v>41</v>
      </c>
      <c r="X26" s="9" t="s">
        <v>53</v>
      </c>
    </row>
    <row r="27" spans="2:29">
      <c r="L27" s="22" t="s">
        <v>41</v>
      </c>
      <c r="M27" s="9" t="s">
        <v>54</v>
      </c>
      <c r="R27"/>
      <c r="W27" s="22" t="s">
        <v>41</v>
      </c>
      <c r="X27" s="9" t="s">
        <v>55</v>
      </c>
      <c r="AC27"/>
    </row>
    <row r="28" spans="2:29">
      <c r="L28" s="9" t="s">
        <v>56</v>
      </c>
      <c r="W28" s="22"/>
    </row>
    <row r="29" spans="2:29">
      <c r="L29" s="22" t="s">
        <v>41</v>
      </c>
      <c r="M29" s="9" t="s">
        <v>57</v>
      </c>
      <c r="W29" s="22"/>
    </row>
    <row r="30" spans="2:29">
      <c r="L30" s="22" t="s">
        <v>41</v>
      </c>
      <c r="M30" s="9" t="s">
        <v>58</v>
      </c>
    </row>
    <row r="31" spans="2:29">
      <c r="L31" s="22" t="s">
        <v>41</v>
      </c>
      <c r="M31" s="9" t="s">
        <v>59</v>
      </c>
      <c r="W31" s="22"/>
    </row>
    <row r="33" spans="2:29">
      <c r="L33" s="9" t="s">
        <v>60</v>
      </c>
    </row>
    <row r="34" spans="2:29">
      <c r="L34" s="22" t="s">
        <v>41</v>
      </c>
      <c r="M34" s="9" t="s">
        <v>61</v>
      </c>
      <c r="W34" s="22"/>
    </row>
    <row r="35" spans="2:29">
      <c r="L35" s="22" t="s">
        <v>41</v>
      </c>
      <c r="M35" s="9" t="s">
        <v>62</v>
      </c>
      <c r="W35" s="22"/>
    </row>
    <row r="36" spans="2:29">
      <c r="M36" s="9" t="s">
        <v>63</v>
      </c>
    </row>
    <row r="37" spans="2:29">
      <c r="L37" s="9" t="s">
        <v>64</v>
      </c>
      <c r="Q37"/>
      <c r="R37"/>
      <c r="W37" s="22"/>
    </row>
    <row r="38" spans="2:29">
      <c r="L38" s="22" t="s">
        <v>41</v>
      </c>
      <c r="M38" s="9" t="s">
        <v>65</v>
      </c>
      <c r="W38" s="22"/>
    </row>
    <row r="39" spans="2:29">
      <c r="L39" s="22" t="s">
        <v>41</v>
      </c>
      <c r="M39" s="9" t="s">
        <v>66</v>
      </c>
      <c r="W39" s="22"/>
    </row>
    <row r="40" spans="2:29">
      <c r="L40" s="22" t="s">
        <v>41</v>
      </c>
      <c r="M40" s="9" t="s">
        <v>67</v>
      </c>
    </row>
    <row r="41" ht="22.5" spans="2:29">
      <c r="B41" s="20" t="s">
        <v>68</v>
      </c>
      <c r="C41" s="20"/>
      <c r="D41" s="20"/>
      <c r="E41" s="20"/>
      <c r="F41" s="20"/>
      <c r="G41" s="20"/>
      <c r="L41" s="22" t="s">
        <v>41</v>
      </c>
      <c r="M41" s="9" t="s">
        <v>69</v>
      </c>
      <c r="W41" s="22"/>
    </row>
    <row r="42" spans="2:29">
      <c r="W42" s="22"/>
    </row>
    <row r="43" spans="2:29">
      <c r="L43" s="9" t="s">
        <v>70</v>
      </c>
      <c r="W43" s="22"/>
    </row>
    <row r="44" spans="2:29">
      <c r="L44" s="22" t="s">
        <v>41</v>
      </c>
      <c r="M44" s="9" t="s">
        <v>71</v>
      </c>
    </row>
    <row r="45" spans="2:29">
      <c r="W45" s="22"/>
    </row>
    <row r="46" spans="2:29">
      <c r="S46"/>
      <c r="W46" s="22"/>
    </row>
    <row r="47" spans="2:29">
      <c r="W47" s="22"/>
      <c r="AC47"/>
    </row>
    <row r="49" spans="23:28">
      <c r="W49" s="22"/>
      <c r="AB49"/>
    </row>
    <row r="50" spans="23:28">
      <c r="W50" s="22"/>
    </row>
    <row r="51" spans="23:28">
      <c r="W51" s="22"/>
    </row>
    <row r="52" spans="23:28">
      <c r="W52" s="22"/>
    </row>
    <row r="54" spans="23:28">
      <c r="W54" s="22"/>
    </row>
  </sheetData>
  <mergeCells count="3">
    <mergeCell ref="B3:G3"/>
    <mergeCell ref="B18:G18"/>
    <mergeCell ref="B41:G4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J128" sqref="J128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72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1:9">
      <c r="B3" s="10" t="s">
        <v>73</v>
      </c>
      <c r="C3" s="10"/>
      <c r="D3" s="10"/>
      <c r="E3" s="10"/>
      <c r="F3" s="10"/>
      <c r="G3" s="10"/>
      <c r="H3" s="10"/>
    </row>
    <row r="4" s="9" customFormat="1"/>
    <row r="5" s="9" customFormat="1" spans="1:9">
      <c r="B5" s="15" t="s">
        <v>74</v>
      </c>
    </row>
    <row r="6" s="9" customFormat="1"/>
    <row r="7" s="9" customFormat="1" spans="1:9">
      <c r="B7" s="16"/>
      <c r="C7" s="13"/>
      <c r="D7" s="13"/>
      <c r="E7" s="13"/>
      <c r="F7" s="13"/>
      <c r="G7" s="13"/>
    </row>
    <row r="8" s="9" customFormat="1" spans="1:9">
      <c r="B8" s="16"/>
      <c r="C8" s="13"/>
      <c r="D8" s="13"/>
      <c r="E8" s="13"/>
      <c r="F8" s="13"/>
      <c r="G8" s="13"/>
    </row>
    <row r="9" s="9" customFormat="1" spans="1:9">
      <c r="C9" s="13"/>
      <c r="D9" s="13"/>
      <c r="E9" s="13"/>
      <c r="F9" s="13"/>
      <c r="G9" s="13"/>
      <c r="I9" s="13"/>
    </row>
    <row r="15" s="12" customFormat="1" spans="1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19" activePane="bottomLeft" state="frozen"/>
      <selection/>
      <selection pane="bottomLeft" activeCell="J128" sqref="J128"/>
    </sheetView>
  </sheetViews>
  <sheetFormatPr defaultColWidth="9" defaultRowHeight="16.5"/>
  <cols>
    <col min="1" max="3" width="9" style="9"/>
    <col min="4" max="4" width="8.125" style="9" customWidth="1"/>
    <col min="5" max="16384" width="9" style="9"/>
  </cols>
  <sheetData>
    <row r="1" s="8" customFormat="1" ht="30" customHeight="1" spans="1:12">
      <c r="A1" s="8" t="s">
        <v>75</v>
      </c>
    </row>
    <row r="3" ht="22.5" spans="1:12">
      <c r="B3" s="10" t="s">
        <v>76</v>
      </c>
      <c r="C3" s="10"/>
      <c r="D3" s="10"/>
      <c r="E3" s="10"/>
      <c r="F3" s="10"/>
      <c r="G3" s="10"/>
    </row>
    <row r="4" spans="1:12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/>
    </row>
    <row r="9" spans="1:1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1:12">
      <c r="B44" s="11"/>
      <c r="L44" s="11"/>
    </row>
    <row r="45" spans="1:12">
      <c r="B45" s="11"/>
      <c r="L45" s="11"/>
    </row>
    <row r="46" spans="1:12">
      <c r="B46" s="11"/>
      <c r="L46" s="11"/>
    </row>
    <row r="47" spans="1:12">
      <c r="B47" s="11"/>
      <c r="L47" s="11"/>
    </row>
    <row r="48" spans="1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2:12">
      <c r="E52" s="11"/>
    </row>
    <row r="55" spans="2:12">
      <c r="D55" s="11"/>
      <c r="E55" s="11"/>
      <c r="F55" s="11"/>
    </row>
    <row r="56" spans="2:12">
      <c r="D56" s="11"/>
      <c r="E56" s="11"/>
      <c r="F56" s="11"/>
    </row>
    <row r="57" spans="2:12">
      <c r="D57" s="11"/>
      <c r="E57" s="11"/>
      <c r="F57" s="11"/>
    </row>
    <row r="58" spans="2:12">
      <c r="D58" s="11"/>
      <c r="E58" s="11"/>
      <c r="F58" s="11"/>
    </row>
    <row r="59" spans="2:12">
      <c r="D59" s="11"/>
      <c r="E59" s="11"/>
      <c r="F59" s="11"/>
    </row>
    <row r="60" spans="2:12">
      <c r="D60" s="11"/>
      <c r="E60" s="11"/>
      <c r="F60" s="11"/>
    </row>
    <row r="61" spans="2:12">
      <c r="D61" s="11"/>
      <c r="E61" s="11"/>
      <c r="F61" s="11"/>
    </row>
    <row r="62" spans="2:12">
      <c r="D62" s="11"/>
      <c r="E62" s="11"/>
      <c r="F62" s="11"/>
    </row>
    <row r="63" spans="2:12">
      <c r="D63" s="11"/>
      <c r="E63" s="11"/>
      <c r="F63" s="11"/>
    </row>
    <row r="64" spans="2:12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3" workbookViewId="0">
      <selection activeCell="H6" sqref="H6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9">
      <c r="A1" s="1" t="s">
        <v>77</v>
      </c>
    </row>
    <row r="3" ht="22.5" spans="1:19">
      <c r="B3" s="4" t="s">
        <v>78</v>
      </c>
      <c r="C3" s="4"/>
      <c r="D3" s="4"/>
      <c r="E3" s="4"/>
      <c r="F3" s="4"/>
      <c r="G3" s="4"/>
      <c r="H3" s="4"/>
    </row>
    <row r="4" ht="63" customHeight="1" spans="1:19">
      <c r="B4" s="5" t="s">
        <v>79</v>
      </c>
      <c r="C4" s="5" t="s">
        <v>80</v>
      </c>
      <c r="D4" s="5" t="s">
        <v>81</v>
      </c>
      <c r="E4" s="5" t="s">
        <v>82</v>
      </c>
      <c r="F4" s="6" t="s">
        <v>83</v>
      </c>
      <c r="G4" s="6" t="s">
        <v>84</v>
      </c>
      <c r="H4" s="6" t="s">
        <v>75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1:19">
      <c r="B5" s="5">
        <v>1</v>
      </c>
      <c r="C5" s="5" t="s">
        <v>85</v>
      </c>
      <c r="D5" s="5" t="s">
        <v>86</v>
      </c>
      <c r="E5" s="5" t="s">
        <v>87</v>
      </c>
      <c r="F5" s="5" t="s">
        <v>88</v>
      </c>
      <c r="G5" s="6"/>
      <c r="H5" s="6" t="str">
        <f>_xlfn.DISPIMG("ID_05E07106C21149B3B416E620A0094C0A",1)</f>
        <v>=DISPIMG("ID_05E07106C21149B3B416E620A0094C0A",1)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1:19">
      <c r="B6" s="5">
        <v>2</v>
      </c>
      <c r="C6" s="5" t="s">
        <v>85</v>
      </c>
      <c r="D6" s="5"/>
      <c r="E6" s="5"/>
      <c r="F6" s="5"/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1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1:19">
      <c r="B8" s="4" t="s">
        <v>89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1:19">
      <c r="B9" s="5" t="s">
        <v>79</v>
      </c>
      <c r="C9" s="5" t="s">
        <v>80</v>
      </c>
      <c r="D9" s="5" t="s">
        <v>81</v>
      </c>
      <c r="E9" s="5" t="s">
        <v>82</v>
      </c>
      <c r="F9" s="6" t="s">
        <v>83</v>
      </c>
      <c r="G9" s="6" t="s">
        <v>84</v>
      </c>
      <c r="H9" s="6" t="s">
        <v>75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1:19">
      <c r="B10" s="5" t="s">
        <v>90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1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1:19">
      <c r="B12" s="4" t="s">
        <v>91</v>
      </c>
      <c r="C12" s="4"/>
      <c r="D12" s="4"/>
      <c r="E12" s="4"/>
      <c r="F12" s="4"/>
      <c r="G12" s="4"/>
      <c r="H12" s="4"/>
    </row>
    <row r="13" ht="63" customHeight="1" spans="1:19">
      <c r="B13" s="5" t="s">
        <v>79</v>
      </c>
      <c r="C13" s="5" t="s">
        <v>80</v>
      </c>
      <c r="D13" s="5" t="s">
        <v>92</v>
      </c>
      <c r="E13" s="5" t="s">
        <v>82</v>
      </c>
      <c r="F13" s="6" t="s">
        <v>83</v>
      </c>
      <c r="G13" s="6" t="s">
        <v>93</v>
      </c>
      <c r="H13" s="6" t="s">
        <v>75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1:19">
      <c r="B14" s="5" t="s">
        <v>90</v>
      </c>
      <c r="C14" s="5" t="s">
        <v>94</v>
      </c>
      <c r="D14" s="5" t="s">
        <v>95</v>
      </c>
      <c r="E14" s="5" t="s">
        <v>2</v>
      </c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1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1:19">
      <c r="B16" s="4" t="s">
        <v>96</v>
      </c>
      <c r="C16" s="4"/>
      <c r="D16" s="4"/>
      <c r="E16" s="4"/>
      <c r="F16" s="4"/>
      <c r="G16" s="4"/>
      <c r="H16" s="4"/>
    </row>
    <row r="17" ht="63" customHeight="1" spans="2:19">
      <c r="B17" s="5" t="s">
        <v>79</v>
      </c>
      <c r="C17" s="5" t="s">
        <v>80</v>
      </c>
      <c r="D17" s="5" t="s">
        <v>97</v>
      </c>
      <c r="E17" s="5" t="s">
        <v>82</v>
      </c>
      <c r="F17" s="6" t="s">
        <v>83</v>
      </c>
      <c r="G17" s="6" t="s">
        <v>84</v>
      </c>
      <c r="H17" s="6" t="s">
        <v>75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="2" customFormat="1" ht="63" customHeight="1" spans="2:19">
      <c r="B18" s="6">
        <v>1</v>
      </c>
      <c r="C18" s="6"/>
      <c r="D18" s="6"/>
      <c r="E18" s="6"/>
      <c r="F18" s="6"/>
      <c r="G18" s="6"/>
      <c r="H18" s="7"/>
    </row>
    <row r="19" s="2" customFormat="1" ht="24" customHeight="1"/>
    <row r="20" ht="22.5" spans="2:19">
      <c r="B20" s="4" t="s">
        <v>98</v>
      </c>
      <c r="C20" s="4"/>
      <c r="D20" s="4"/>
      <c r="E20" s="4"/>
      <c r="F20" s="4"/>
      <c r="G20" s="4"/>
      <c r="H20" s="4"/>
    </row>
    <row r="21" ht="63" customHeight="1" spans="2:19">
      <c r="B21" s="5" t="s">
        <v>79</v>
      </c>
      <c r="C21" s="5" t="s">
        <v>80</v>
      </c>
      <c r="D21" s="5" t="s">
        <v>81</v>
      </c>
      <c r="E21" s="5" t="s">
        <v>82</v>
      </c>
      <c r="F21" s="6" t="s">
        <v>83</v>
      </c>
      <c r="G21" s="6" t="s">
        <v>84</v>
      </c>
      <c r="H21" s="6" t="s">
        <v>75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63" customHeight="1" spans="2:19">
      <c r="B22" s="5">
        <v>1</v>
      </c>
      <c r="C22" s="6"/>
      <c r="D22" s="6" t="s">
        <v>99</v>
      </c>
      <c r="E22" s="6"/>
      <c r="F22" s="6"/>
      <c r="G22" s="6" t="s">
        <v>100</v>
      </c>
      <c r="H22" s="6" t="str">
        <f>_xlfn.DISPIMG("ID_239A9ACEBDC84120A9E15E26A18137F2",1)</f>
        <v>=DISPIMG("ID_239A9ACEBDC84120A9E15E26A18137F2",1)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87.95" spans="2:19">
      <c r="B23" s="5">
        <v>2</v>
      </c>
      <c r="C23" s="6"/>
      <c r="D23" s="6" t="s">
        <v>101</v>
      </c>
      <c r="E23" s="6"/>
      <c r="F23" s="6"/>
      <c r="G23" s="6"/>
      <c r="H23" s="6" t="str">
        <f>_xlfn.DISPIMG("ID_7741418CCE6C466087FAA02F6250B7E8",1)</f>
        <v>=DISPIMG("ID_7741418CCE6C466087FAA02F6250B7E8",1)</v>
      </c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2026-03-03T01:15:23Z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