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" name="ID_126612C0AA554D98B971EE1F173BA61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63645" y="7448550"/>
          <a:ext cx="3933825" cy="1752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845C9022796B471DA8AE76B5B42E72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412845" y="8092440"/>
          <a:ext cx="2162175" cy="390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5464E37F13C947489E7857F944D3D07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763375" y="1438275"/>
          <a:ext cx="3931920" cy="590613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40A9B8A2FB4848ECA1166C996285BFB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763375" y="2390775"/>
          <a:ext cx="5826760" cy="590296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<sst xmlns="http://schemas.openxmlformats.org/spreadsheetml/2006/main" count="165" uniqueCount="108">
  <si>
    <t>日志</t>
  </si>
  <si>
    <t>系统名称：</t>
  </si>
  <si>
    <t>聊天</t>
  </si>
  <si>
    <t>修改时间</t>
  </si>
  <si>
    <t>修改内容</t>
  </si>
  <si>
    <t>修改人</t>
  </si>
  <si>
    <t>创建策划案</t>
  </si>
  <si>
    <t>陆星</t>
  </si>
  <si>
    <t>圣装系统</t>
  </si>
  <si>
    <t>设计目的</t>
  </si>
  <si>
    <t>1、游戏内基础功能。</t>
  </si>
  <si>
    <t>与其他系统的关联性</t>
  </si>
  <si>
    <t>聊天系统</t>
  </si>
  <si>
    <t>功能规则</t>
  </si>
  <si>
    <t>功能入口</t>
  </si>
  <si>
    <t xml:space="preserve">  </t>
  </si>
  <si>
    <t xml:space="preserve">       </t>
  </si>
  <si>
    <t>聊天界面</t>
  </si>
  <si>
    <t>1、聊天频道</t>
  </si>
  <si>
    <t>1、频道列表</t>
  </si>
  <si>
    <t>▶</t>
  </si>
  <si>
    <t>综合、世界、系统、私聊、行会、组队</t>
  </si>
  <si>
    <t>需要有选中状态，且同时只可选中一个聊天</t>
  </si>
  <si>
    <t>有选中状态</t>
  </si>
  <si>
    <t>综合：所有玩家不可在此频道发言，综合频道根据时间戳展示所有频道发言，其余各频道发言相互独立展示</t>
  </si>
  <si>
    <t>2、聊天功能按钮（此部分在允许输入的频道显示，不允许的频道隐藏）</t>
  </si>
  <si>
    <t>世界：所有玩家都可在此频道发送消息，并实时显示聊天信息</t>
  </si>
  <si>
    <t>输入框：点击后可进行输入内容。</t>
  </si>
  <si>
    <t>系统：所有玩家不可在此频道发言，实时显示系统消息</t>
  </si>
  <si>
    <t>发送按钮：将输入的所有内容发送</t>
  </si>
  <si>
    <t>玩家名称（黄）、地点（蓝）、boss名称（绿）、装备（橙+下划线），字体颜色不同</t>
  </si>
  <si>
    <t>背包按钮，点击后展开列表</t>
  </si>
  <si>
    <t>可上下滑动</t>
  </si>
  <si>
    <t>玩家点击带有下划线的装备，可以弹出物品tips</t>
  </si>
  <si>
    <t>横向格子数最多为6，最少为4，总格子数为120</t>
  </si>
  <si>
    <t>行会：满足条件的玩家可在此频道发言，并可接收自己同行会的玩家发送的信息</t>
  </si>
  <si>
    <t>若当前装备在穿戴中，则在道具图标上显示文字：穿戴中</t>
  </si>
  <si>
    <t>需加入行会才可发言</t>
  </si>
  <si>
    <t>如未加入行会发言，提示：您还未加入行会，无法在该频道发言。</t>
  </si>
  <si>
    <t>3、收起按钮</t>
  </si>
  <si>
    <t>组队：满足条件的玩家可在此频道发言，并可接受自己同队伍的玩家发送的信息。</t>
  </si>
  <si>
    <t>点击空白处可收起聊天框</t>
  </si>
  <si>
    <t>需组队才可发言</t>
  </si>
  <si>
    <t>如未组队发言，提示：您还未组队，无法在该频道发言。</t>
  </si>
  <si>
    <t>4.显示信息</t>
  </si>
  <si>
    <t>私聊频道</t>
  </si>
  <si>
    <t>不同信息需要显示前缀如[世界]，[系统]</t>
  </si>
  <si>
    <t>缩略显示如右图</t>
  </si>
  <si>
    <t>自己发送的信息需要用绿色标识</t>
  </si>
  <si>
    <t>如未选择好友，直接发言则提示：需选择好友后才可私聊。</t>
  </si>
  <si>
    <t>详情界面规则见下方私聊界面</t>
  </si>
  <si>
    <t>2、聊天功能栏</t>
  </si>
  <si>
    <t>点击背包，弹出弹窗</t>
  </si>
  <si>
    <t>输入框点击输入文字，有敏感词提示</t>
  </si>
  <si>
    <t>聊天标示界面</t>
  </si>
  <si>
    <t>可选择对应的频道发言</t>
  </si>
  <si>
    <t>点击发送按钮，发送输入框中的内容</t>
  </si>
  <si>
    <t>若聊天框中无内容，则提示“请输入内容”</t>
  </si>
  <si>
    <t>3、收起聊天按钮</t>
  </si>
  <si>
    <t>点击聊天以外的空白处可收起聊天框</t>
  </si>
  <si>
    <t>私聊界面</t>
  </si>
  <si>
    <t>1、私聊列表</t>
  </si>
  <si>
    <t>私聊列表：单次最多显示四个，多的可左右滑动</t>
  </si>
  <si>
    <t>记录最近进行私聊过的好友信息</t>
  </si>
  <si>
    <t>需要有选中状态，在有记录时默认选中第一个</t>
  </si>
  <si>
    <t>若当前无私聊过的好友信息，则显示：当前暂无私聊</t>
  </si>
  <si>
    <t>具体信息包括：玩家头像，玩家等级，玩家名称，红点，选中效果，删除按钮</t>
  </si>
  <si>
    <t>点击删除按钮后，与该玩家的私聊信息将被删除，重新拉取对方私聊也不会重新生成</t>
  </si>
  <si>
    <t>添加私聊按钮：点击后打开添加列表</t>
  </si>
  <si>
    <t>2.聊天内容</t>
  </si>
  <si>
    <t>对方的对话头像在左侧且靠左对其，我的对话头像在右侧且靠右对齐</t>
  </si>
  <si>
    <t>具体信息包括：玩家头像，发送时间，发送内容</t>
  </si>
  <si>
    <t>3、添加列表</t>
  </si>
  <si>
    <t>列表显示当前自身拥有的所有好友</t>
  </si>
  <si>
    <t>显示顺序按照在线＞不在线，然后按照字母顺序排序</t>
  </si>
  <si>
    <t>选中对应玩家后，在私聊列表中就会添加对方，且选中后默认切换至选择对方。</t>
  </si>
  <si>
    <t>2、好友列表</t>
  </si>
  <si>
    <t>若最近有私聊好友，则显示列表</t>
  </si>
  <si>
    <t>最大显示5条好友信息，按照时间从上到下排序</t>
  </si>
  <si>
    <t>可进行上下滑动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</si>
  <si>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</si>
  <si>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</si>
  <si>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</si>
  <si>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</si>
  <si>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</si>
  <si>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</si>
  <si>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</si>
  <si>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</si>
  <si>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</si>
  <si>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</si>
  <si>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</si>
  <si>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</si>
  <si>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</si>
  <si>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</si>
  <si>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</si>
  <si>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</si>
  <si>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</si>
  <si>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</si>
  <si>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</si>
  <si>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其他美术需求（ICON，模型，表情等）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</si>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</sst>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4" fillId="5" borderId="1" xfId="24" applyFont="1" applyFill="1" applyBorder="1" applyAlignment="1">
      <alignment horizontal="left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1.png"/><Relationship Id="rId3" Type="http://schemas.openxmlformats.org/officeDocument/2006/relationships/image" Target="media/image2.png"/><Relationship Id="rId2" Type="http://schemas.openxmlformats.org/officeDocument/2006/relationships/image" Target="media/image6.png"/><Relationship Id="rId1" Type="http://schemas.openxmlformats.org/officeDocument/2006/relationships/image" Target="media/image5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186690</xdr:colOff>
      <xdr:row>61</xdr:row>
      <xdr:rowOff>101600</xdr:rowOff>
    </xdr:from>
    <xdr:to>
      <xdr:col>8</xdr:col>
      <xdr:colOff>527050</xdr:colOff>
      <xdr:row>89</xdr:row>
      <xdr:rowOff>137160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690" y="13514705"/>
          <a:ext cx="5826760" cy="5902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66675</xdr:colOff>
      <xdr:row>30</xdr:row>
      <xdr:rowOff>26035</xdr:rowOff>
    </xdr:from>
    <xdr:to>
      <xdr:col>5</xdr:col>
      <xdr:colOff>569595</xdr:colOff>
      <xdr:row>57</xdr:row>
      <xdr:rowOff>43815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" y="6636385"/>
          <a:ext cx="3931920" cy="5906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117475</xdr:colOff>
      <xdr:row>34</xdr:row>
      <xdr:rowOff>190500</xdr:rowOff>
    </xdr:from>
    <xdr:to>
      <xdr:col>1</xdr:col>
      <xdr:colOff>8255</xdr:colOff>
      <xdr:row>45</xdr:row>
      <xdr:rowOff>73025</xdr:rowOff>
    </xdr:to>
    <xdr:sp>
      <xdr:nvSpPr>
        <xdr:cNvPr id="9" name="矩形 8"/>
        <xdr:cNvSpPr/>
      </xdr:nvSpPr>
      <xdr:spPr>
        <a:xfrm>
          <a:off x="117475" y="7639050"/>
          <a:ext cx="576580" cy="24180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125095</xdr:colOff>
      <xdr:row>29</xdr:row>
      <xdr:rowOff>202565</xdr:rowOff>
    </xdr:from>
    <xdr:to>
      <xdr:col>0</xdr:col>
      <xdr:colOff>429895</xdr:colOff>
      <xdr:row>31</xdr:row>
      <xdr:rowOff>59690</xdr:rowOff>
    </xdr:to>
    <xdr:sp>
      <xdr:nvSpPr>
        <xdr:cNvPr id="10" name="椭圆 9"/>
        <xdr:cNvSpPr/>
      </xdr:nvSpPr>
      <xdr:spPr>
        <a:xfrm>
          <a:off x="125095" y="660336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277495</xdr:colOff>
      <xdr:row>31</xdr:row>
      <xdr:rowOff>59055</xdr:rowOff>
    </xdr:from>
    <xdr:to>
      <xdr:col>0</xdr:col>
      <xdr:colOff>405765</xdr:colOff>
      <xdr:row>34</xdr:row>
      <xdr:rowOff>190500</xdr:rowOff>
    </xdr:to>
    <xdr:cxnSp>
      <xdr:nvCxnSpPr>
        <xdr:cNvPr id="13" name="直接连接符 12"/>
        <xdr:cNvCxnSpPr>
          <a:stCxn id="9" idx="0"/>
          <a:endCxn id="10" idx="4"/>
        </xdr:cNvCxnSpPr>
      </xdr:nvCxnSpPr>
      <xdr:spPr>
        <a:xfrm flipH="1" flipV="1">
          <a:off x="277495" y="6878955"/>
          <a:ext cx="128270" cy="76009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43</xdr:row>
      <xdr:rowOff>77470</xdr:rowOff>
    </xdr:from>
    <xdr:to>
      <xdr:col>5</xdr:col>
      <xdr:colOff>263525</xdr:colOff>
      <xdr:row>54</xdr:row>
      <xdr:rowOff>57150</xdr:rowOff>
    </xdr:to>
    <xdr:sp>
      <xdr:nvSpPr>
        <xdr:cNvPr id="17" name="矩形 16"/>
        <xdr:cNvSpPr/>
      </xdr:nvSpPr>
      <xdr:spPr>
        <a:xfrm>
          <a:off x="838200" y="9642475"/>
          <a:ext cx="2854325" cy="22847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262890</xdr:colOff>
      <xdr:row>48</xdr:row>
      <xdr:rowOff>170815</xdr:rowOff>
    </xdr:from>
    <xdr:to>
      <xdr:col>6</xdr:col>
      <xdr:colOff>645160</xdr:colOff>
      <xdr:row>49</xdr:row>
      <xdr:rowOff>110490</xdr:rowOff>
    </xdr:to>
    <xdr:cxnSp>
      <xdr:nvCxnSpPr>
        <xdr:cNvPr id="18" name="直接连接符 17"/>
        <xdr:cNvCxnSpPr>
          <a:stCxn id="17" idx="3"/>
          <a:endCxn id="21" idx="4"/>
        </xdr:cNvCxnSpPr>
      </xdr:nvCxnSpPr>
      <xdr:spPr>
        <a:xfrm>
          <a:off x="3691890" y="10783570"/>
          <a:ext cx="1068070" cy="1492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492125</xdr:colOff>
      <xdr:row>48</xdr:row>
      <xdr:rowOff>44450</xdr:rowOff>
    </xdr:from>
    <xdr:to>
      <xdr:col>7</xdr:col>
      <xdr:colOff>111125</xdr:colOff>
      <xdr:row>49</xdr:row>
      <xdr:rowOff>111125</xdr:rowOff>
    </xdr:to>
    <xdr:sp>
      <xdr:nvSpPr>
        <xdr:cNvPr id="21" name="椭圆 20"/>
        <xdr:cNvSpPr/>
      </xdr:nvSpPr>
      <xdr:spPr>
        <a:xfrm>
          <a:off x="4606925" y="1065720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5</xdr:col>
      <xdr:colOff>429895</xdr:colOff>
      <xdr:row>36</xdr:row>
      <xdr:rowOff>100330</xdr:rowOff>
    </xdr:from>
    <xdr:to>
      <xdr:col>6</xdr:col>
      <xdr:colOff>307340</xdr:colOff>
      <xdr:row>40</xdr:row>
      <xdr:rowOff>144145</xdr:rowOff>
    </xdr:to>
    <xdr:cxnSp>
      <xdr:nvCxnSpPr>
        <xdr:cNvPr id="36" name="直接连接符 35"/>
        <xdr:cNvCxnSpPr>
          <a:stCxn id="35" idx="0"/>
        </xdr:cNvCxnSpPr>
      </xdr:nvCxnSpPr>
      <xdr:spPr>
        <a:xfrm flipV="1">
          <a:off x="3858895" y="7967980"/>
          <a:ext cx="563245" cy="111252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185420</xdr:colOff>
      <xdr:row>35</xdr:row>
      <xdr:rowOff>43180</xdr:rowOff>
    </xdr:from>
    <xdr:to>
      <xdr:col>6</xdr:col>
      <xdr:colOff>514350</xdr:colOff>
      <xdr:row>36</xdr:row>
      <xdr:rowOff>109855</xdr:rowOff>
    </xdr:to>
    <xdr:sp>
      <xdr:nvSpPr>
        <xdr:cNvPr id="37" name="椭圆 36"/>
        <xdr:cNvSpPr/>
      </xdr:nvSpPr>
      <xdr:spPr>
        <a:xfrm>
          <a:off x="4300220" y="7701280"/>
          <a:ext cx="32893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</xdr:col>
      <xdr:colOff>262890</xdr:colOff>
      <xdr:row>64</xdr:row>
      <xdr:rowOff>136525</xdr:rowOff>
    </xdr:from>
    <xdr:to>
      <xdr:col>5</xdr:col>
      <xdr:colOff>236855</xdr:colOff>
      <xdr:row>68</xdr:row>
      <xdr:rowOff>71120</xdr:rowOff>
    </xdr:to>
    <xdr:sp>
      <xdr:nvSpPr>
        <xdr:cNvPr id="5" name="矩形 4"/>
        <xdr:cNvSpPr/>
      </xdr:nvSpPr>
      <xdr:spPr>
        <a:xfrm>
          <a:off x="948690" y="14178280"/>
          <a:ext cx="2717165" cy="7727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330835</xdr:colOff>
      <xdr:row>63</xdr:row>
      <xdr:rowOff>66040</xdr:rowOff>
    </xdr:from>
    <xdr:to>
      <xdr:col>3</xdr:col>
      <xdr:colOff>250190</xdr:colOff>
      <xdr:row>64</xdr:row>
      <xdr:rowOff>135890</xdr:rowOff>
    </xdr:to>
    <xdr:cxnSp>
      <xdr:nvCxnSpPr>
        <xdr:cNvPr id="6" name="直接连接符 5"/>
        <xdr:cNvCxnSpPr>
          <a:stCxn id="5" idx="0"/>
          <a:endCxn id="7" idx="4"/>
        </xdr:cNvCxnSpPr>
      </xdr:nvCxnSpPr>
      <xdr:spPr>
        <a:xfrm flipH="1" flipV="1">
          <a:off x="1702435" y="13898245"/>
          <a:ext cx="605155" cy="2794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167005</xdr:colOff>
      <xdr:row>61</xdr:row>
      <xdr:rowOff>208915</xdr:rowOff>
    </xdr:from>
    <xdr:to>
      <xdr:col>2</xdr:col>
      <xdr:colOff>495935</xdr:colOff>
      <xdr:row>63</xdr:row>
      <xdr:rowOff>66040</xdr:rowOff>
    </xdr:to>
    <xdr:sp>
      <xdr:nvSpPr>
        <xdr:cNvPr id="7" name="椭圆 6"/>
        <xdr:cNvSpPr/>
      </xdr:nvSpPr>
      <xdr:spPr>
        <a:xfrm>
          <a:off x="1538605" y="13622020"/>
          <a:ext cx="32893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274955</xdr:colOff>
      <xdr:row>68</xdr:row>
      <xdr:rowOff>113030</xdr:rowOff>
    </xdr:from>
    <xdr:to>
      <xdr:col>5</xdr:col>
      <xdr:colOff>256540</xdr:colOff>
      <xdr:row>74</xdr:row>
      <xdr:rowOff>167005</xdr:rowOff>
    </xdr:to>
    <xdr:sp>
      <xdr:nvSpPr>
        <xdr:cNvPr id="12" name="矩形 11"/>
        <xdr:cNvSpPr/>
      </xdr:nvSpPr>
      <xdr:spPr>
        <a:xfrm>
          <a:off x="960755" y="14992985"/>
          <a:ext cx="2724785" cy="13112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266065</xdr:colOff>
      <xdr:row>74</xdr:row>
      <xdr:rowOff>167005</xdr:rowOff>
    </xdr:from>
    <xdr:to>
      <xdr:col>6</xdr:col>
      <xdr:colOff>85090</xdr:colOff>
      <xdr:row>78</xdr:row>
      <xdr:rowOff>154940</xdr:rowOff>
    </xdr:to>
    <xdr:cxnSp>
      <xdr:nvCxnSpPr>
        <xdr:cNvPr id="14" name="直接连接符 13"/>
        <xdr:cNvCxnSpPr>
          <a:stCxn id="12" idx="2"/>
          <a:endCxn id="15" idx="2"/>
        </xdr:cNvCxnSpPr>
      </xdr:nvCxnSpPr>
      <xdr:spPr>
        <a:xfrm>
          <a:off x="2323465" y="16304260"/>
          <a:ext cx="1876425" cy="82613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85090</xdr:colOff>
      <xdr:row>78</xdr:row>
      <xdr:rowOff>18415</xdr:rowOff>
    </xdr:from>
    <xdr:to>
      <xdr:col>6</xdr:col>
      <xdr:colOff>414020</xdr:colOff>
      <xdr:row>79</xdr:row>
      <xdr:rowOff>85090</xdr:rowOff>
    </xdr:to>
    <xdr:sp>
      <xdr:nvSpPr>
        <xdr:cNvPr id="15" name="椭圆 14"/>
        <xdr:cNvSpPr/>
      </xdr:nvSpPr>
      <xdr:spPr>
        <a:xfrm>
          <a:off x="4199890" y="16993870"/>
          <a:ext cx="32893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</xdr:col>
      <xdr:colOff>132715</xdr:colOff>
      <xdr:row>34</xdr:row>
      <xdr:rowOff>144780</xdr:rowOff>
    </xdr:from>
    <xdr:to>
      <xdr:col>5</xdr:col>
      <xdr:colOff>34925</xdr:colOff>
      <xdr:row>39</xdr:row>
      <xdr:rowOff>168275</xdr:rowOff>
    </xdr:to>
    <xdr:sp>
      <xdr:nvSpPr>
        <xdr:cNvPr id="4" name="矩形 3"/>
        <xdr:cNvSpPr/>
      </xdr:nvSpPr>
      <xdr:spPr>
        <a:xfrm>
          <a:off x="818515" y="7593330"/>
          <a:ext cx="2645410" cy="13017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34290</xdr:colOff>
      <xdr:row>32</xdr:row>
      <xdr:rowOff>69215</xdr:rowOff>
    </xdr:from>
    <xdr:to>
      <xdr:col>6</xdr:col>
      <xdr:colOff>514985</xdr:colOff>
      <xdr:row>36</xdr:row>
      <xdr:rowOff>375920</xdr:rowOff>
    </xdr:to>
    <xdr:cxnSp>
      <xdr:nvCxnSpPr>
        <xdr:cNvPr id="19" name="直接连接符 18"/>
        <xdr:cNvCxnSpPr>
          <a:stCxn id="4" idx="3"/>
          <a:endCxn id="20" idx="4"/>
        </xdr:cNvCxnSpPr>
      </xdr:nvCxnSpPr>
      <xdr:spPr>
        <a:xfrm flipV="1">
          <a:off x="3463290" y="7098665"/>
          <a:ext cx="1166495" cy="114490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362585</xdr:colOff>
      <xdr:row>31</xdr:row>
      <xdr:rowOff>2540</xdr:rowOff>
    </xdr:from>
    <xdr:to>
      <xdr:col>6</xdr:col>
      <xdr:colOff>667385</xdr:colOff>
      <xdr:row>32</xdr:row>
      <xdr:rowOff>69215</xdr:rowOff>
    </xdr:to>
    <xdr:sp>
      <xdr:nvSpPr>
        <xdr:cNvPr id="20" name="椭圆 19"/>
        <xdr:cNvSpPr/>
      </xdr:nvSpPr>
      <xdr:spPr>
        <a:xfrm>
          <a:off x="4477385" y="682244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5</xdr:col>
      <xdr:colOff>441960</xdr:colOff>
      <xdr:row>64</xdr:row>
      <xdr:rowOff>202565</xdr:rowOff>
    </xdr:from>
    <xdr:to>
      <xdr:col>8</xdr:col>
      <xdr:colOff>316230</xdr:colOff>
      <xdr:row>75</xdr:row>
      <xdr:rowOff>31750</xdr:rowOff>
    </xdr:to>
    <xdr:sp>
      <xdr:nvSpPr>
        <xdr:cNvPr id="24" name="矩形 23"/>
        <xdr:cNvSpPr/>
      </xdr:nvSpPr>
      <xdr:spPr>
        <a:xfrm>
          <a:off x="3870960" y="14244320"/>
          <a:ext cx="1931670" cy="21342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34925</xdr:colOff>
      <xdr:row>75</xdr:row>
      <xdr:rowOff>31750</xdr:rowOff>
    </xdr:from>
    <xdr:to>
      <xdr:col>8</xdr:col>
      <xdr:colOff>502285</xdr:colOff>
      <xdr:row>76</xdr:row>
      <xdr:rowOff>107315</xdr:rowOff>
    </xdr:to>
    <xdr:cxnSp>
      <xdr:nvCxnSpPr>
        <xdr:cNvPr id="25" name="直接连接符 24"/>
        <xdr:cNvCxnSpPr>
          <a:stCxn id="24" idx="2"/>
          <a:endCxn id="26" idx="2"/>
        </xdr:cNvCxnSpPr>
      </xdr:nvCxnSpPr>
      <xdr:spPr>
        <a:xfrm>
          <a:off x="4835525" y="16378555"/>
          <a:ext cx="1153160" cy="28511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502285</xdr:colOff>
      <xdr:row>75</xdr:row>
      <xdr:rowOff>179070</xdr:rowOff>
    </xdr:from>
    <xdr:to>
      <xdr:col>9</xdr:col>
      <xdr:colOff>145415</xdr:colOff>
      <xdr:row>77</xdr:row>
      <xdr:rowOff>36195</xdr:rowOff>
    </xdr:to>
    <xdr:sp>
      <xdr:nvSpPr>
        <xdr:cNvPr id="26" name="椭圆 25"/>
        <xdr:cNvSpPr/>
      </xdr:nvSpPr>
      <xdr:spPr>
        <a:xfrm>
          <a:off x="5988685" y="16525875"/>
          <a:ext cx="32893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290830</xdr:colOff>
      <xdr:row>4</xdr:row>
      <xdr:rowOff>142875</xdr:rowOff>
    </xdr:from>
    <xdr:to>
      <xdr:col>8</xdr:col>
      <xdr:colOff>376555</xdr:colOff>
      <xdr:row>38</xdr:row>
      <xdr:rowOff>180975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0830" y="1228725"/>
          <a:ext cx="5572125" cy="716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417195</xdr:colOff>
      <xdr:row>5</xdr:row>
      <xdr:rowOff>34925</xdr:rowOff>
    </xdr:from>
    <xdr:to>
      <xdr:col>18</xdr:col>
      <xdr:colOff>259080</xdr:colOff>
      <xdr:row>62</xdr:row>
      <xdr:rowOff>107950</xdr:rowOff>
    </xdr:to>
    <xdr:pic>
      <xdr:nvPicPr>
        <xdr:cNvPr id="2" name="图片 1" descr="查看图片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6589395" y="1330325"/>
          <a:ext cx="6014085" cy="12017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E7" sqref="E7"/>
    </sheetView>
  </sheetViews>
  <sheetFormatPr defaultColWidth="9" defaultRowHeight="13.5"/>
  <cols>
    <col min="1" max="1" width="10.375" style="3"/>
    <col min="2" max="2" width="11.5" style="3" customWidth="1"/>
    <col min="3" max="3" width="15" style="3" customWidth="1"/>
    <col min="4" max="4" width="9.75" style="3" customWidth="1"/>
    <col min="5" max="16384" width="9" style="3"/>
  </cols>
  <sheetData>
    <row r="1" ht="29.25" spans="1:1024 1025:1638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5" spans="1:1024 1025:16383">
      <c r="B5" s="40" t="s">
        <v>1</v>
      </c>
      <c r="C5" s="41" t="s">
        <v>2</v>
      </c>
      <c r="D5" s="41"/>
    </row>
    <row r="6" spans="1:1024 1025:16383">
      <c r="B6" s="42" t="s">
        <v>3</v>
      </c>
      <c r="C6" s="43" t="s">
        <v>4</v>
      </c>
      <c r="D6" s="43" t="s">
        <v>5</v>
      </c>
    </row>
    <row r="7" spans="1:1024 1025:16383">
      <c r="B7" s="44">
        <v>46080</v>
      </c>
      <c r="C7" s="45" t="s">
        <v>6</v>
      </c>
      <c r="D7" s="45" t="s">
        <v>7</v>
      </c>
    </row>
    <row r="8" spans="1:1024 1025:16383">
      <c r="B8" s="44"/>
      <c r="C8" s="45"/>
      <c r="D8" s="45"/>
    </row>
    <row r="9" spans="1:1024 1025:16383">
      <c r="B9" s="44"/>
      <c r="C9" s="45"/>
      <c r="D9" s="45"/>
    </row>
    <row r="10" spans="1:1024 1025:16383">
      <c r="B10" s="46"/>
      <c r="C10" s="45"/>
      <c r="D10" s="45"/>
    </row>
    <row r="11" spans="1:1024 1025:16383">
      <c r="B11" s="46"/>
      <c r="C11" s="45"/>
      <c r="D11" s="45"/>
    </row>
    <row r="12" spans="1:1024 1025:16383">
      <c r="B12" s="46"/>
      <c r="C12" s="45"/>
      <c r="D12" s="45"/>
    </row>
    <row r="13" spans="1:1024 1025:16383">
      <c r="B13" s="46"/>
      <c r="C13" s="45"/>
      <c r="D13" s="45"/>
    </row>
    <row r="14" spans="1:1024 1025:16383">
      <c r="B14" s="46"/>
      <c r="C14" s="45"/>
      <c r="D14" s="45"/>
    </row>
    <row r="15" spans="1:1024 1025:16383">
      <c r="B15" s="46"/>
      <c r="C15" s="45"/>
      <c r="D15" s="45"/>
    </row>
    <row r="16" spans="1:1024 1025:16383">
      <c r="B16" s="46"/>
      <c r="C16" s="45"/>
      <c r="D16" s="45"/>
    </row>
    <row r="17" spans="2:4">
      <c r="B17" s="46"/>
      <c r="C17" s="45"/>
      <c r="D17" s="45"/>
    </row>
    <row r="18" spans="2:4">
      <c r="B18" s="46"/>
      <c r="C18" s="45"/>
      <c r="D18" s="45"/>
    </row>
    <row r="19" spans="2:4">
      <c r="B19" s="46"/>
      <c r="C19" s="45"/>
      <c r="D19" s="45"/>
    </row>
    <row r="20" spans="2:4">
      <c r="B20" s="46"/>
      <c r="C20" s="45"/>
      <c r="D20" s="45"/>
    </row>
    <row r="21" spans="2:4">
      <c r="B21" s="46"/>
      <c r="C21" s="45"/>
      <c r="D21" s="45"/>
    </row>
    <row r="22" spans="2:4">
      <c r="B22" s="46"/>
      <c r="C22" s="45"/>
      <c r="D22" s="45"/>
    </row>
    <row r="23" spans="2:4">
      <c r="B23" s="46"/>
      <c r="C23" s="45"/>
      <c r="D23" s="45"/>
    </row>
    <row r="24" spans="2:4">
      <c r="B24" s="46"/>
      <c r="C24" s="45"/>
      <c r="D24" s="45"/>
    </row>
    <row r="25" spans="2:4">
      <c r="B25" s="46"/>
      <c r="C25" s="45"/>
      <c r="D25" s="45"/>
    </row>
    <row r="26" spans="2:4">
      <c r="B26" s="46"/>
      <c r="C26" s="45"/>
      <c r="D26" s="45"/>
    </row>
    <row r="27" spans="2:4">
      <c r="B27" s="46"/>
      <c r="C27" s="45"/>
      <c r="D27" s="45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Y50" sqref="Y50"/>
    </sheetView>
  </sheetViews>
  <sheetFormatPr defaultColWidth="9" defaultRowHeight="16.5"/>
  <cols>
    <col min="1" max="16384" width="9" style="11"/>
  </cols>
  <sheetData>
    <row r="1" s="10" customFormat="1" ht="30" customHeight="1" spans="1:7">
      <c r="A1" s="10" t="s">
        <v>8</v>
      </c>
    </row>
    <row r="3" ht="22.5" spans="1:7">
      <c r="B3" s="31" t="s">
        <v>9</v>
      </c>
      <c r="C3" s="31"/>
      <c r="D3" s="31"/>
      <c r="E3" s="31"/>
      <c r="F3" s="31"/>
      <c r="G3" s="31"/>
    </row>
    <row r="5" spans="1:7">
      <c r="B5" t="s">
        <v>10</v>
      </c>
      <c r="C5"/>
      <c r="D5" s="13"/>
      <c r="E5" s="13"/>
      <c r="F5" s="13"/>
    </row>
    <row r="6" spans="1:7">
      <c r="B6" s="15"/>
      <c r="D6" s="13"/>
      <c r="E6" s="13"/>
      <c r="F6" s="13"/>
    </row>
    <row r="7" spans="1:7">
      <c r="B7" s="15"/>
      <c r="C7" s="13"/>
      <c r="D7" s="13"/>
      <c r="E7" s="13"/>
      <c r="F7" s="13"/>
    </row>
    <row r="8" spans="1:7">
      <c r="B8" s="15"/>
      <c r="C8" s="13"/>
      <c r="D8" s="13"/>
      <c r="E8" s="13"/>
      <c r="F8" s="13"/>
    </row>
    <row r="9" spans="1:7">
      <c r="B9" s="13"/>
      <c r="C9" s="13"/>
      <c r="D9" s="13"/>
      <c r="E9" s="13"/>
      <c r="F9" s="13"/>
    </row>
    <row r="10" spans="1:7">
      <c r="B10" s="15"/>
      <c r="C10" s="13"/>
    </row>
    <row r="11" spans="1:7">
      <c r="B11" s="15"/>
      <c r="C11" s="13"/>
    </row>
    <row r="12" ht="22.5" spans="1:7">
      <c r="B12" s="12" t="s">
        <v>11</v>
      </c>
      <c r="C12" s="12"/>
      <c r="D12" s="12"/>
      <c r="E12" s="12"/>
      <c r="F12" s="12"/>
      <c r="G12" s="12"/>
    </row>
    <row r="14" spans="1:7">
      <c r="B14" s="13"/>
      <c r="C14" s="13"/>
    </row>
    <row r="15" spans="1:7">
      <c r="B15" s="15"/>
      <c r="C15" s="13"/>
    </row>
    <row r="16" spans="1:7">
      <c r="B16" s="13"/>
      <c r="C16" s="13"/>
    </row>
    <row r="17" spans="2:3">
      <c r="B17" s="15"/>
      <c r="C17" s="13"/>
    </row>
    <row r="18" spans="2:3">
      <c r="B18" s="13"/>
      <c r="C18" s="13"/>
    </row>
    <row r="19" spans="2:3">
      <c r="B19" s="15"/>
      <c r="C19" s="13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9"/>
  <sheetViews>
    <sheetView tabSelected="1" zoomScale="115" zoomScaleNormal="115" workbookViewId="0">
      <pane xSplit="11" ySplit="1" topLeftCell="L36" activePane="bottomRight" state="frozen"/>
      <selection/>
      <selection pane="topRight"/>
      <selection pane="bottomLeft"/>
      <selection pane="bottomRight" activeCell="L81" sqref="L81"/>
    </sheetView>
  </sheetViews>
  <sheetFormatPr defaultColWidth="9" defaultRowHeight="16.5"/>
  <cols>
    <col min="1" max="13" width="9" style="11"/>
    <col min="14" max="15" width="12.5" style="11"/>
    <col min="16" max="20" width="9" style="11"/>
    <col min="21" max="21" width="2.05833333333333" style="28" customWidth="1"/>
    <col min="22" max="23" width="9" style="11"/>
    <col min="24" max="27" width="12.5" style="11"/>
    <col min="28" max="16384" width="9" style="11"/>
  </cols>
  <sheetData>
    <row r="1" s="10" customFormat="1" ht="30" customHeight="1" spans="1:38">
      <c r="A1" s="10" t="s">
        <v>12</v>
      </c>
      <c r="V1" s="10" t="s">
        <v>13</v>
      </c>
      <c r="W1" s="29"/>
      <c r="AL1" s="30"/>
    </row>
    <row r="3" ht="22.5" spans="1:38">
      <c r="B3" s="31" t="s">
        <v>14</v>
      </c>
      <c r="C3" s="31"/>
      <c r="D3" s="31"/>
      <c r="E3" s="31"/>
      <c r="F3" s="31"/>
      <c r="G3" s="31"/>
      <c r="X3" s="32"/>
    </row>
    <row r="4" spans="1:38">
      <c r="N4" s="15"/>
    </row>
    <row r="5" spans="1:38">
      <c r="J5"/>
      <c r="L5" s="13"/>
      <c r="M5" s="13"/>
      <c r="N5" s="15"/>
      <c r="O5" s="13"/>
    </row>
    <row r="9" spans="1:38">
      <c r="L9" s="13"/>
      <c r="M9" s="13"/>
    </row>
    <row r="10" spans="1:38">
      <c r="L10" s="15"/>
      <c r="M10" s="13"/>
    </row>
    <row r="11" spans="1:38">
      <c r="L11" s="15"/>
      <c r="M11" s="13"/>
    </row>
    <row r="12" spans="1:38">
      <c r="L12" s="13"/>
      <c r="M12" s="13"/>
    </row>
    <row r="13" spans="1:38">
      <c r="L13" s="15"/>
      <c r="M13" s="13"/>
    </row>
    <row r="14" spans="1:38">
      <c r="N14" s="13"/>
    </row>
    <row r="15" spans="1:38">
      <c r="K15" s="11" t="s">
        <v>15</v>
      </c>
      <c r="N15" s="13"/>
    </row>
    <row r="16" spans="1:38">
      <c r="N16" s="13"/>
    </row>
    <row r="19" spans="2:27">
      <c r="P19"/>
      <c r="S19" s="11" t="s">
        <v>16</v>
      </c>
    </row>
    <row r="21" spans="2:27">
      <c r="M21" s="13"/>
      <c r="N21" s="13"/>
    </row>
    <row r="22" spans="2:27">
      <c r="M22" s="15"/>
      <c r="N22" s="13"/>
    </row>
    <row r="23" spans="2:27">
      <c r="M23" s="13"/>
      <c r="N23" s="13"/>
    </row>
    <row r="24" spans="2:27">
      <c r="M24" s="15"/>
      <c r="N24" s="13"/>
    </row>
    <row r="26" spans="2:27">
      <c r="W26" s="15"/>
    </row>
    <row r="27" spans="2:27">
      <c r="W27" s="15"/>
    </row>
    <row r="28" spans="2:27">
      <c r="W28" s="15"/>
    </row>
    <row r="29" s="28" customFormat="1" ht="22.5" spans="2:27">
      <c r="B29" s="31" t="s">
        <v>17</v>
      </c>
      <c r="C29" s="31"/>
      <c r="D29" s="31"/>
      <c r="E29" s="31"/>
      <c r="F29" s="31"/>
      <c r="G29" s="31"/>
      <c r="W29" s="33"/>
    </row>
    <row r="31" spans="2:27">
      <c r="L31" s="11" t="s">
        <v>18</v>
      </c>
      <c r="T31"/>
      <c r="W31" s="11" t="s">
        <v>19</v>
      </c>
      <c r="AA31" s="34"/>
    </row>
    <row r="32" spans="2:27">
      <c r="L32" s="35" t="s">
        <v>20</v>
      </c>
      <c r="M32" s="13" t="s">
        <v>21</v>
      </c>
      <c r="N32" s="13"/>
      <c r="O32" s="13"/>
      <c r="P32" s="13"/>
      <c r="W32" s="36" t="s">
        <v>20</v>
      </c>
      <c r="X32" s="11" t="s">
        <v>22</v>
      </c>
    </row>
    <row r="33" spans="11:31">
      <c r="K33"/>
      <c r="L33" s="35" t="s">
        <v>20</v>
      </c>
      <c r="M33" s="11" t="s">
        <v>23</v>
      </c>
      <c r="N33" s="13"/>
      <c r="O33" s="13"/>
      <c r="P33" s="13"/>
      <c r="W33" s="36" t="s">
        <v>20</v>
      </c>
      <c r="X33" s="11" t="s">
        <v>24</v>
      </c>
    </row>
    <row r="34" spans="11:31">
      <c r="L34" s="34" t="s">
        <v>25</v>
      </c>
      <c r="M34" s="13"/>
      <c r="N34" s="13"/>
      <c r="O34" s="13"/>
      <c r="P34" s="13"/>
      <c r="W34" s="36" t="s">
        <v>20</v>
      </c>
      <c r="X34" s="11" t="s">
        <v>26</v>
      </c>
      <c r="AE34" s="36"/>
    </row>
    <row r="35" spans="11:31">
      <c r="L35" s="35" t="s">
        <v>20</v>
      </c>
      <c r="M35" s="11" t="s">
        <v>27</v>
      </c>
      <c r="O35"/>
      <c r="U35" s="37"/>
      <c r="W35" s="36" t="s">
        <v>20</v>
      </c>
      <c r="X35" s="11" t="s">
        <v>28</v>
      </c>
    </row>
    <row r="36" spans="11:31">
      <c r="L36" s="35" t="s">
        <v>20</v>
      </c>
      <c r="M36" s="13" t="s">
        <v>29</v>
      </c>
      <c r="N36" s="13"/>
      <c r="O36" s="13"/>
      <c r="P36" s="13"/>
      <c r="W36" s="36"/>
      <c r="X36" s="36" t="s">
        <v>20</v>
      </c>
      <c r="Y36" s="11" t="s">
        <v>30</v>
      </c>
    </row>
    <row r="37" ht="34.65" spans="11:31">
      <c r="L37" s="35" t="s">
        <v>20</v>
      </c>
      <c r="M37" s="13" t="s">
        <v>31</v>
      </c>
      <c r="N37" s="13"/>
      <c r="O37" s="13"/>
      <c r="P37" s="13"/>
      <c r="Y37" s="11" t="str">
        <f>_xlfn.DISPIMG("ID_126612C0AA554D98B971EE1F173BA61F",1)</f>
        <v>=DISPIMG("ID_126612C0AA554D98B971EE1F173BA61F",1)</v>
      </c>
      <c r="AB37" s="34"/>
      <c r="AC37"/>
    </row>
    <row r="38" spans="11:31">
      <c r="L38" s="36"/>
      <c r="M38" s="38" t="s">
        <v>20</v>
      </c>
      <c r="N38" s="11" t="s">
        <v>32</v>
      </c>
      <c r="R38"/>
      <c r="X38" s="36" t="s">
        <v>20</v>
      </c>
      <c r="Y38" s="11" t="s">
        <v>33</v>
      </c>
      <c r="AB38" s="34"/>
    </row>
    <row r="39" spans="11:31">
      <c r="M39" s="38" t="s">
        <v>20</v>
      </c>
      <c r="N39" s="11" t="s">
        <v>34</v>
      </c>
      <c r="P39" s="39"/>
      <c r="W39" s="36" t="s">
        <v>20</v>
      </c>
      <c r="X39" s="11" t="s">
        <v>35</v>
      </c>
      <c r="AB39" s="34"/>
    </row>
    <row r="40" spans="11:31">
      <c r="M40" s="38" t="s">
        <v>20</v>
      </c>
      <c r="N40" s="11" t="s">
        <v>36</v>
      </c>
      <c r="X40" s="36" t="s">
        <v>20</v>
      </c>
      <c r="Y40" s="11" t="s">
        <v>37</v>
      </c>
      <c r="AB40" s="34"/>
    </row>
    <row r="41" spans="11:31">
      <c r="X41" s="36" t="s">
        <v>20</v>
      </c>
      <c r="Y41" s="11" t="s">
        <v>38</v>
      </c>
      <c r="AA41" s="34"/>
      <c r="AB41" s="34"/>
    </row>
    <row r="42" spans="11:31">
      <c r="L42" s="13" t="s">
        <v>39</v>
      </c>
      <c r="W42" s="36" t="s">
        <v>20</v>
      </c>
      <c r="X42" s="11" t="s">
        <v>40</v>
      </c>
      <c r="Z42" s="34"/>
    </row>
    <row r="43" spans="11:31">
      <c r="L43" s="36" t="s">
        <v>20</v>
      </c>
      <c r="M43" s="13" t="s">
        <v>41</v>
      </c>
      <c r="X43" s="36" t="s">
        <v>20</v>
      </c>
      <c r="Y43" s="11" t="s">
        <v>42</v>
      </c>
    </row>
    <row r="44" spans="11:31">
      <c r="X44" s="36" t="s">
        <v>20</v>
      </c>
      <c r="Y44" s="11" t="s">
        <v>43</v>
      </c>
      <c r="AB44" s="13"/>
      <c r="AC44" s="13"/>
    </row>
    <row r="45" spans="11:31">
      <c r="L45" s="11" t="s">
        <v>44</v>
      </c>
      <c r="N45" s="13"/>
      <c r="O45" s="13"/>
      <c r="P45" s="13"/>
      <c r="Q45" s="13"/>
      <c r="R45" s="13"/>
      <c r="W45" s="36" t="s">
        <v>20</v>
      </c>
      <c r="X45" s="11" t="s">
        <v>45</v>
      </c>
      <c r="AB45" s="13"/>
      <c r="AC45" s="13"/>
    </row>
    <row r="46" spans="11:31">
      <c r="L46" s="36" t="s">
        <v>20</v>
      </c>
      <c r="M46" s="11" t="s">
        <v>46</v>
      </c>
      <c r="N46" s="13"/>
      <c r="O46" s="13"/>
      <c r="P46" s="13"/>
      <c r="Q46" s="13"/>
      <c r="R46" s="13"/>
      <c r="X46" s="36" t="s">
        <v>20</v>
      </c>
      <c r="Y46" s="11" t="s">
        <v>47</v>
      </c>
      <c r="AA46" s="11" t="str">
        <f>_xlfn.DISPIMG("ID_845C9022796B471DA8AE76B5B42E7256",1)</f>
        <v>=DISPIMG("ID_845C9022796B471DA8AE76B5B42E7256",1)</v>
      </c>
      <c r="AB46" s="13"/>
      <c r="AC46" s="13"/>
    </row>
    <row r="47" spans="11:31">
      <c r="L47" s="36" t="s">
        <v>20</v>
      </c>
      <c r="M47" s="13" t="s">
        <v>48</v>
      </c>
      <c r="N47" s="13"/>
      <c r="O47" s="13"/>
      <c r="P47" s="13"/>
      <c r="Q47" s="13"/>
      <c r="R47" s="13"/>
      <c r="X47" s="36" t="s">
        <v>20</v>
      </c>
      <c r="Y47" s="11" t="s">
        <v>49</v>
      </c>
      <c r="AB47" s="13"/>
      <c r="AC47" s="13"/>
    </row>
    <row r="48" spans="11:31">
      <c r="O48" s="13"/>
      <c r="P48" s="13"/>
      <c r="Q48" s="13"/>
      <c r="R48" s="13"/>
      <c r="X48" s="36" t="s">
        <v>20</v>
      </c>
      <c r="Y48" s="11" t="s">
        <v>50</v>
      </c>
      <c r="AB48" s="13"/>
      <c r="AC48" s="13"/>
    </row>
    <row r="49" spans="2:28">
      <c r="L49" s="36"/>
      <c r="O49" s="13"/>
      <c r="P49" s="13"/>
      <c r="Q49" s="13"/>
      <c r="R49" s="13"/>
    </row>
    <row r="50" spans="2:28">
      <c r="W50" s="11" t="s">
        <v>51</v>
      </c>
    </row>
    <row r="51" spans="2:28">
      <c r="L51" s="36"/>
      <c r="W51" s="36"/>
      <c r="AA51" s="34"/>
    </row>
    <row r="52" spans="2:28">
      <c r="Q52"/>
      <c r="W52" s="36" t="s">
        <v>20</v>
      </c>
      <c r="X52" s="11" t="s">
        <v>52</v>
      </c>
      <c r="AA52" s="34"/>
      <c r="AB52"/>
    </row>
    <row r="53" spans="2:28">
      <c r="L53" s="36"/>
      <c r="W53" s="36" t="s">
        <v>20</v>
      </c>
      <c r="X53" s="34" t="s">
        <v>53</v>
      </c>
      <c r="Z53"/>
      <c r="AA53" s="34"/>
    </row>
    <row r="54" spans="2:28">
      <c r="B54" s="39" t="s">
        <v>54</v>
      </c>
      <c r="L54" s="15"/>
      <c r="W54" s="35" t="s">
        <v>20</v>
      </c>
      <c r="X54" s="11" t="s">
        <v>55</v>
      </c>
    </row>
    <row r="55" spans="2:28">
      <c r="W55" s="35" t="s">
        <v>20</v>
      </c>
      <c r="X55" s="11" t="s">
        <v>56</v>
      </c>
      <c r="Y55" s="34"/>
      <c r="Z55" s="34"/>
    </row>
    <row r="56" spans="2:28">
      <c r="L56" s="36"/>
      <c r="W56" s="35" t="s">
        <v>20</v>
      </c>
      <c r="X56" s="11" t="s">
        <v>57</v>
      </c>
      <c r="Y56" s="34"/>
      <c r="Z56" s="34"/>
      <c r="AA56" s="13"/>
    </row>
    <row r="57" spans="2:28">
      <c r="Y57" s="34"/>
      <c r="Z57" s="34"/>
      <c r="AA57" s="13"/>
    </row>
    <row r="58" spans="2:28">
      <c r="W58" s="34" t="s">
        <v>58</v>
      </c>
      <c r="X58" s="34"/>
      <c r="Y58" s="34"/>
      <c r="Z58" s="34"/>
      <c r="AA58" s="13"/>
    </row>
    <row r="59" spans="2:28">
      <c r="W59" s="35" t="s">
        <v>20</v>
      </c>
      <c r="X59" s="34" t="s">
        <v>59</v>
      </c>
      <c r="Y59" s="34"/>
      <c r="Z59" s="34"/>
      <c r="AA59" s="13"/>
    </row>
    <row r="60" spans="2:28">
      <c r="L60" s="36"/>
      <c r="Y60" s="34"/>
      <c r="Z60" s="34"/>
      <c r="AA60" s="13"/>
    </row>
    <row r="61" s="28" customFormat="1" ht="22.5" spans="2:28">
      <c r="B61" s="31" t="s">
        <v>60</v>
      </c>
      <c r="C61" s="31"/>
      <c r="D61" s="31"/>
      <c r="E61" s="31"/>
      <c r="F61" s="31"/>
      <c r="G61" s="31"/>
    </row>
    <row r="63" spans="2:28">
      <c r="L63" s="11" t="s">
        <v>61</v>
      </c>
    </row>
    <row r="64" spans="2:28">
      <c r="L64" s="38" t="s">
        <v>20</v>
      </c>
      <c r="M64" s="11" t="s">
        <v>62</v>
      </c>
    </row>
    <row r="65" spans="12:14">
      <c r="M65" s="38" t="s">
        <v>20</v>
      </c>
      <c r="N65" s="11" t="s">
        <v>63</v>
      </c>
    </row>
    <row r="66" spans="12:14">
      <c r="M66" s="38" t="s">
        <v>20</v>
      </c>
      <c r="N66" s="11" t="s">
        <v>64</v>
      </c>
    </row>
    <row r="67" spans="12:14">
      <c r="M67" s="38" t="s">
        <v>20</v>
      </c>
      <c r="N67" s="11" t="s">
        <v>65</v>
      </c>
    </row>
    <row r="68" spans="12:14">
      <c r="M68" s="38" t="s">
        <v>20</v>
      </c>
      <c r="N68" s="11" t="s">
        <v>66</v>
      </c>
    </row>
    <row r="69" spans="12:14">
      <c r="M69" s="38" t="s">
        <v>20</v>
      </c>
      <c r="N69" s="11" t="s">
        <v>67</v>
      </c>
    </row>
    <row r="70" spans="12:14">
      <c r="L70" s="38" t="s">
        <v>20</v>
      </c>
      <c r="M70" s="11" t="s">
        <v>68</v>
      </c>
    </row>
    <row r="72" spans="12:14">
      <c r="L72" s="11" t="s">
        <v>69</v>
      </c>
    </row>
    <row r="73" spans="12:14">
      <c r="L73" s="38" t="s">
        <v>20</v>
      </c>
      <c r="M73" s="11" t="s">
        <v>70</v>
      </c>
    </row>
    <row r="74" spans="12:14">
      <c r="L74" s="38" t="s">
        <v>20</v>
      </c>
      <c r="M74" s="11" t="s">
        <v>71</v>
      </c>
    </row>
    <row r="76" spans="12:14">
      <c r="L76" s="11" t="s">
        <v>72</v>
      </c>
    </row>
    <row r="77" spans="12:14">
      <c r="L77" s="38" t="s">
        <v>20</v>
      </c>
      <c r="M77" s="11" t="s">
        <v>73</v>
      </c>
    </row>
    <row r="78" spans="12:14">
      <c r="L78" s="38" t="s">
        <v>20</v>
      </c>
      <c r="M78" s="11" t="s">
        <v>74</v>
      </c>
    </row>
    <row r="79" spans="12:14">
      <c r="L79" s="38" t="s">
        <v>20</v>
      </c>
      <c r="M79" s="11" t="s">
        <v>75</v>
      </c>
    </row>
    <row r="86" spans="12:13">
      <c r="L86" s="11" t="s">
        <v>76</v>
      </c>
    </row>
    <row r="87" spans="12:13">
      <c r="L87" s="38" t="s">
        <v>20</v>
      </c>
      <c r="M87" s="11" t="s">
        <v>77</v>
      </c>
    </row>
    <row r="88" spans="12:13">
      <c r="L88" s="38" t="s">
        <v>20</v>
      </c>
      <c r="M88" s="11" t="s">
        <v>78</v>
      </c>
    </row>
    <row r="89" spans="12:13">
      <c r="L89" s="38" t="s">
        <v>20</v>
      </c>
      <c r="M89" s="11" t="s">
        <v>79</v>
      </c>
    </row>
  </sheetData>
  <mergeCells count="3">
    <mergeCell ref="B3:G3"/>
    <mergeCell ref="B29:G29"/>
    <mergeCell ref="B61:G6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Y50" sqref="Y50"/>
    </sheetView>
  </sheetViews>
  <sheetFormatPr defaultColWidth="9" defaultRowHeight="16.5"/>
  <cols>
    <col min="1" max="1" width="9" style="15"/>
    <col min="2" max="2" width="29.5" style="15" customWidth="1"/>
    <col min="3" max="3" width="26.4666666666667" style="15" customWidth="1"/>
    <col min="4" max="8" width="25.125" style="15" customWidth="1"/>
    <col min="9" max="9" width="18.875" style="15" customWidth="1"/>
    <col min="10" max="10" width="18.8166666666667" style="15" customWidth="1"/>
    <col min="11" max="12" width="18.9666666666667" style="15" customWidth="1"/>
    <col min="13" max="16384" width="9" style="15"/>
  </cols>
  <sheetData>
    <row r="1" s="11" customFormat="1" ht="29.25" spans="1:1024 1025:16383">
      <c r="A1" s="16" t="s">
        <v>80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="11" customFormat="1"/>
    <row r="3" s="11" customFormat="1" ht="22.5" spans="1:1024 1025:16383">
      <c r="B3" s="12" t="s">
        <v>81</v>
      </c>
      <c r="C3" s="12"/>
      <c r="D3" s="12"/>
      <c r="E3" s="12"/>
      <c r="F3" s="12"/>
      <c r="G3" s="12"/>
      <c r="H3" s="12"/>
    </row>
    <row r="4" s="11" customFormat="1"/>
    <row r="5" s="11" customFormat="1" spans="1:1024 1025:16383">
      <c r="B5" s="17" t="s">
        <v>82</v>
      </c>
      <c r="C5" s="18" t="s">
        <v>83</v>
      </c>
      <c r="D5" s="18" t="s">
        <v>84</v>
      </c>
      <c r="E5" s="18" t="s">
        <v>85</v>
      </c>
      <c r="F5" s="18" t="s">
        <v>86</v>
      </c>
      <c r="G5" s="18" t="s">
        <v>87</v>
      </c>
      <c r="H5" s="18" t="s">
        <v>88</v>
      </c>
    </row>
    <row r="6" s="11" customFormat="1" spans="1:1024 1025:16383">
      <c r="B6" s="19" t="s">
        <v>89</v>
      </c>
      <c r="C6" s="20" t="s">
        <v>90</v>
      </c>
      <c r="D6" s="20" t="s">
        <v>90</v>
      </c>
      <c r="E6" s="20" t="s">
        <v>90</v>
      </c>
      <c r="F6" s="20" t="s">
        <v>91</v>
      </c>
      <c r="G6" s="20" t="s">
        <v>90</v>
      </c>
      <c r="H6" s="20" t="s">
        <v>90</v>
      </c>
    </row>
    <row r="7" s="11" customFormat="1" ht="30" spans="1:1024 1025:16383">
      <c r="B7" s="21" t="s">
        <v>92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</row>
    <row r="8" s="11" customFormat="1" spans="1:1024 1025:16383">
      <c r="B8" s="19" t="s">
        <v>93</v>
      </c>
      <c r="C8" s="22"/>
      <c r="D8" s="22"/>
      <c r="E8" s="22"/>
      <c r="F8" s="22"/>
      <c r="G8" s="22"/>
      <c r="H8" s="22"/>
    </row>
    <row r="9" s="11" customFormat="1" spans="1:1024 1025:16383">
      <c r="B9" s="17" t="s">
        <v>94</v>
      </c>
      <c r="C9" s="20"/>
      <c r="D9" s="20"/>
      <c r="E9" s="20"/>
      <c r="F9" s="20"/>
      <c r="G9" s="20"/>
      <c r="H9" s="20"/>
    </row>
    <row r="10" s="11" customFormat="1" spans="1:1024 1025:16383">
      <c r="B10" s="23"/>
      <c r="C10" s="20"/>
      <c r="D10" s="20"/>
      <c r="E10" s="20"/>
      <c r="F10" s="20"/>
      <c r="G10" s="20"/>
      <c r="H10" s="20"/>
    </row>
    <row r="11" s="11" customFormat="1" spans="1:1024 1025:16383">
      <c r="B11" s="23"/>
      <c r="C11" s="20"/>
      <c r="D11" s="20"/>
      <c r="E11" s="24"/>
      <c r="F11" s="24"/>
      <c r="G11" s="24"/>
      <c r="H11" s="24"/>
    </row>
    <row r="12" s="11" customFormat="1" spans="1:1024 1025:16383">
      <c r="B12" s="23"/>
      <c r="C12" s="20"/>
      <c r="D12" s="20"/>
      <c r="E12" s="24"/>
      <c r="F12" s="24"/>
      <c r="G12" s="24"/>
      <c r="H12" s="24"/>
    </row>
    <row r="13" s="11" customFormat="1" spans="1:1024 1025:16383">
      <c r="B13" s="25"/>
      <c r="C13" s="20"/>
      <c r="D13" s="20"/>
      <c r="E13" s="20"/>
      <c r="F13" s="20"/>
      <c r="G13" s="20"/>
      <c r="H13" s="20"/>
    </row>
    <row r="14" s="11" customFormat="1"/>
    <row r="15" s="11" customFormat="1"/>
    <row r="16" s="11" customFormat="1" spans="1:1024 1025:16383">
      <c r="B16" s="26" t="s">
        <v>95</v>
      </c>
    </row>
    <row r="17" s="11" customFormat="1"/>
    <row r="18" s="11" customFormat="1" spans="2:12">
      <c r="B18" s="27"/>
      <c r="C18" s="15"/>
      <c r="D18" s="15"/>
      <c r="E18" s="15"/>
      <c r="F18" s="15"/>
      <c r="G18" s="15"/>
    </row>
    <row r="19" s="11" customFormat="1" spans="2:12">
      <c r="B19" s="27"/>
      <c r="C19" s="15"/>
      <c r="D19" s="15"/>
      <c r="E19" s="15"/>
      <c r="F19" s="15"/>
      <c r="G19" s="15"/>
    </row>
    <row r="20" s="11" customFormat="1" spans="2:12">
      <c r="C20" s="15"/>
      <c r="D20" s="15"/>
      <c r="E20" s="15"/>
      <c r="F20" s="15"/>
      <c r="G20" s="15"/>
      <c r="I20" s="15"/>
    </row>
    <row r="26" s="14" customFormat="1" spans="2:1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31" spans="2:12">
      <c r="B31" s="1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55" zoomScaleNormal="55" workbookViewId="0">
      <pane ySplit="1" topLeftCell="A2" activePane="bottomLeft" state="frozen"/>
      <selection/>
      <selection pane="bottomLeft" activeCell="V42" sqref="V42"/>
    </sheetView>
  </sheetViews>
  <sheetFormatPr defaultColWidth="9" defaultRowHeight="16.5"/>
  <cols>
    <col min="1" max="16384" width="9" style="11"/>
  </cols>
  <sheetData>
    <row r="1" s="10" customFormat="1" ht="30" customHeight="1" spans="1:11">
      <c r="A1" s="10" t="s">
        <v>96</v>
      </c>
    </row>
    <row r="3" ht="22.5" spans="1:11">
      <c r="B3" s="12" t="s">
        <v>97</v>
      </c>
      <c r="C3" s="12"/>
      <c r="D3" s="12"/>
      <c r="E3" s="12"/>
      <c r="F3" s="12"/>
      <c r="G3" s="12"/>
    </row>
    <row r="4" spans="1:11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1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1">
      <c r="A6" s="13"/>
      <c r="B6" s="13"/>
      <c r="C6" s="13"/>
      <c r="D6" s="13"/>
      <c r="E6" s="13"/>
      <c r="F6" s="13"/>
      <c r="G6" s="13"/>
      <c r="H6" s="13"/>
      <c r="I6" s="13"/>
      <c r="J6" s="13"/>
      <c r="K6"/>
    </row>
    <row r="7" spans="1:11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1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1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1">
      <c r="A13" s="13"/>
      <c r="B13" s="13"/>
      <c r="C13"/>
      <c r="D13" s="13"/>
      <c r="E13" s="13"/>
      <c r="F13" s="13"/>
      <c r="G13" s="13"/>
      <c r="H13" s="13"/>
      <c r="I13" s="13"/>
      <c r="J13" s="13"/>
    </row>
    <row r="14" spans="1:11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1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2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2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2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2">
      <c r="A21" s="13"/>
      <c r="B21" s="13"/>
      <c r="C21" s="13"/>
      <c r="D21" s="13"/>
      <c r="E21" s="13" t="s">
        <v>98</v>
      </c>
      <c r="F21" s="13"/>
      <c r="G21" s="13"/>
      <c r="H21" s="13"/>
      <c r="I21" s="13"/>
      <c r="J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L40" s="13"/>
    </row>
    <row r="41" spans="1:12">
      <c r="A41" s="13"/>
      <c r="B41"/>
      <c r="C41" s="13"/>
      <c r="D41" s="13"/>
      <c r="E41" s="13"/>
      <c r="F41" s="13"/>
      <c r="G41" s="13"/>
      <c r="H41" s="13"/>
      <c r="I41" s="13"/>
      <c r="J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L69" s="13"/>
    </row>
    <row r="70" spans="1:12">
      <c r="B70" s="13"/>
      <c r="L70" s="13"/>
    </row>
    <row r="71" spans="1:12">
      <c r="B71" s="13"/>
      <c r="L71" s="13"/>
    </row>
    <row r="72" spans="1:12">
      <c r="B72" s="13"/>
      <c r="L72" s="13"/>
    </row>
    <row r="73" spans="1:12">
      <c r="B73" s="13"/>
      <c r="L73" s="13"/>
    </row>
    <row r="74" spans="1:12">
      <c r="B74" s="13"/>
      <c r="L74" s="13"/>
    </row>
    <row r="75" spans="1:12">
      <c r="B75" s="13"/>
      <c r="L75" s="13"/>
    </row>
    <row r="76" spans="1:12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K10"/>
  <sheetViews>
    <sheetView workbookViewId="0">
      <selection activeCell="J10" sqref="J10"/>
    </sheetView>
  </sheetViews>
  <sheetFormatPr defaultColWidth="9" defaultRowHeight="13.5"/>
  <cols>
    <col min="6" max="6" width="21.375" customWidth="1"/>
    <col min="7" max="7" width="18.875" customWidth="1"/>
    <col min="8" max="8" width="25.375" customWidth="1"/>
    <col min="9" max="9" width="8.875" customWidth="1"/>
    <col min="10" max="10" width="34.875" customWidth="1"/>
    <col min="11" max="11" width="12.5"/>
    <col min="12" max="12" width="34.875" customWidth="1"/>
  </cols>
  <sheetData>
    <row r="5" customFormat="1" ht="18.75" spans="3:11">
      <c r="C5" s="1" t="s">
        <v>99</v>
      </c>
      <c r="D5" s="2"/>
      <c r="E5" s="2"/>
      <c r="F5" s="2"/>
      <c r="G5" s="2"/>
      <c r="H5" s="2"/>
      <c r="I5" s="2"/>
      <c r="J5" s="3"/>
    </row>
    <row r="6" customFormat="1" spans="3:11">
      <c r="C6" s="4"/>
      <c r="D6" s="4"/>
      <c r="E6" s="4"/>
      <c r="F6" s="4"/>
      <c r="G6" s="4"/>
      <c r="H6" s="4"/>
      <c r="I6" s="4"/>
      <c r="J6" s="4"/>
    </row>
    <row r="7" customFormat="1" spans="3:11">
      <c r="C7" s="5"/>
      <c r="D7" s="5"/>
      <c r="E7" s="5"/>
      <c r="F7" s="5"/>
      <c r="G7" s="5"/>
      <c r="H7" s="5"/>
      <c r="I7" s="5"/>
      <c r="J7" s="5"/>
    </row>
    <row r="8" customFormat="1" spans="3:11">
      <c r="C8" s="5"/>
      <c r="D8" s="6" t="s">
        <v>100</v>
      </c>
      <c r="E8" s="6" t="s">
        <v>101</v>
      </c>
      <c r="F8" s="6" t="s">
        <v>102</v>
      </c>
      <c r="G8" s="6" t="s">
        <v>103</v>
      </c>
      <c r="H8" s="6" t="s">
        <v>104</v>
      </c>
      <c r="I8" s="6" t="s">
        <v>105</v>
      </c>
      <c r="J8" s="7" t="s">
        <v>106</v>
      </c>
      <c r="K8" s="8" t="s">
        <v>96</v>
      </c>
    </row>
    <row r="9" customFormat="1" ht="75" spans="3:11">
      <c r="C9" s="5"/>
      <c r="D9" s="9">
        <v>1</v>
      </c>
      <c r="E9" s="9" t="s">
        <v>107</v>
      </c>
      <c r="F9" s="9" t="s">
        <v>17</v>
      </c>
      <c r="G9" s="9" t="s">
        <v>17</v>
      </c>
      <c r="H9" s="9"/>
      <c r="I9" s="9"/>
      <c r="J9" s="9"/>
      <c r="K9" s="8" t="str">
        <f>_xlfn.DISPIMG("ID_5464E37F13C947489E7857F944D3D073",1)</f>
        <v>=DISPIMG("ID_5464E37F13C947489E7857F944D3D073",1)</v>
      </c>
    </row>
    <row r="10" ht="75" spans="3:11">
      <c r="D10" s="9">
        <v>2</v>
      </c>
      <c r="E10" s="9" t="s">
        <v>107</v>
      </c>
      <c r="F10" s="9" t="s">
        <v>60</v>
      </c>
      <c r="G10" s="9" t="s">
        <v>60</v>
      </c>
      <c r="H10" s="9"/>
      <c r="I10" s="9"/>
      <c r="J10" s="9"/>
      <c r="K10" t="str">
        <f>_xlfn.DISPIMG("ID_40A9B8A2FB4848ECA1166C996285BFBA",1)</f>
        <v>=DISPIMG("ID_40A9B8A2FB4848ECA1166C996285BFBA",1)</v>
      </c>
    </row>
  </sheetData>
  <dataValidations count="1">
    <dataValidation type="list" allowBlank="1" showInputMessage="1" showErrorMessage="1" sqref="E5:E10 E11:E14 E17:E18 E20:E21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2024-05-27T08:46:00Z</dcterms:created>
  <dcterms:modified xsi:type="dcterms:W3CDTF">2026-02-27T08:01:41Z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236AF0F828E34B83912C6192F364C208_13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