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界面参考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E0D50634F324DF8B9B52D1BEE3D589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39925" y="1911985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166812F03F640839ABAFDEE8282FF1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47290" y="8571230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BD2EC1F476334C278DD095D787A281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1195" y="15056485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E4AAAB22637442CD98AECDF87FF2AE2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502245" y="5253355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B6C1456BB08F45769829C790B1B9CA5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951575" y="9079865"/>
          <a:ext cx="666750" cy="666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3A458185B0874531942439B3DA4900E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087715" y="9453880"/>
          <a:ext cx="666750" cy="666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<sst xmlns="http://schemas.openxmlformats.org/spreadsheetml/2006/main" count="112" uniqueCount="69">
  <si>
    <t>日志</t>
  </si>
  <si>
    <t>系统名称：</t>
  </si>
  <si>
    <t>邮箱</t>
  </si>
  <si>
    <t>修改时间</t>
  </si>
  <si>
    <t>修改内容</t>
  </si>
  <si>
    <t>修改人</t>
  </si>
  <si>
    <t>创建策划案</t>
  </si>
  <si>
    <t>马斌彬</t>
  </si>
  <si>
    <t>设计目的</t>
  </si>
  <si>
    <t>1、</t>
  </si>
  <si>
    <t>游戏基本功能，搭建游戏基本社交环境。</t>
  </si>
  <si>
    <t>与其他系统的关联性</t>
  </si>
  <si>
    <t>基础功能，副本相关。</t>
  </si>
  <si>
    <t>功能规则</t>
  </si>
  <si>
    <t>邮件界面（奖励邮件）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</si>
  <si>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</si>
  <si>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</si>
  <si>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</si>
  <si>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</si>
  <si>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</si>
  <si>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</si>
  <si>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按钮点击需要按下效果。</t>
  </si>
  <si>
    <t>3、</t>
  </si>
  <si>
    <t>邮件列表</t>
  </si>
  <si>
    <t>显示当前打开界面时，已存储且未删除的邮件。</t>
  </si>
  <si>
    <t>每条邮件信息在左侧信息栏展示三条内容。</t>
  </si>
  <si>
    <t>邮件图标：需要两种状态：已读、未读。</t>
  </si>
  <si>
    <t>已读为信封打开状态；未读为信封没打开状态。</t>
  </si>
  <si>
    <t>信息内容：显示对应邮件的主题以及发件人。</t>
  </si>
  <si>
    <t>奖励标识：对应显示邮件是否有奖励，若有奖励内容将显示对应图标。</t>
  </si>
  <si>
    <t>显示顺序：将根据收到邮件的时间前后排列显示，时间越近越靠上。</t>
  </si>
  <si>
    <t>打开界面时，若邮箱内有有邮件则默认查看第一条。</t>
  </si>
  <si>
    <t>4、</t>
  </si>
  <si>
    <t>邮件内容</t>
  </si>
  <si>
    <t>显示邮件的对应文本内容。顺序以此为主题、发件人、正文内容及奖励。</t>
  </si>
  <si>
    <t>字体字号需美术给出。</t>
  </si>
  <si>
    <t>奖励内容需根据实际情况，若无奖励内容界面将在下方显示，左侧图为有奖励内容例图。</t>
  </si>
  <si>
    <t>若邮件包含奖励内容，则在下方奖励展示区域增加“领取奖励”按钮，点击后领取对应奖励并弹出“恭喜获得”界面。</t>
  </si>
  <si>
    <t>领取奖励按钮：若对应邮件奖励已领取，则按钮置灰处理。</t>
  </si>
  <si>
    <t>领取奖励后，奖励栏需添加“已领取”标记，如右侧图所示。</t>
  </si>
  <si>
    <t>5、</t>
  </si>
  <si>
    <t>全部领取按钮</t>
  </si>
  <si>
    <t>按钮永远保持可点击状态。</t>
  </si>
  <si>
    <t xml:space="preserve">点击后遍历所有未删除的邮件，若有奖励则直接领取，若无奖励则变为已读状态。 </t>
  </si>
  <si>
    <t>当领取所有奖励后弹出“恭喜获得界面”，并展示已领取的所有奖励。</t>
  </si>
  <si>
    <t>若无奖励时，点击领取按钮则返还文字提示。</t>
  </si>
  <si>
    <t>6、</t>
  </si>
  <si>
    <t>删除已读</t>
  </si>
  <si>
    <t>点击后删除已读邮件。</t>
  </si>
  <si>
    <t>邮件界面（文本邮件）</t>
  </si>
  <si>
    <t>界面与上方相同，此处只写出部分区别与邮件栏位细则。</t>
  </si>
  <si>
    <t>邮件ICON</t>
  </si>
  <si>
    <t>ICON分为已读与未读两种效果，如右侧图。</t>
  </si>
  <si>
    <t>已读</t>
  </si>
  <si>
    <t>未读</t>
  </si>
  <si>
    <t>邮件列表需显示当前邮箱内邮件数量。</t>
  </si>
  <si>
    <t>格式为当前数量/可存储总量。</t>
  </si>
  <si>
    <t>若当前数量=可存储总量时，当前数量字色改变为“警告色”</t>
  </si>
  <si>
    <t>帮助按钮</t>
  </si>
  <si>
    <t>点击后弹出说明界面。</t>
  </si>
  <si>
    <t>说明界面请参照通用组件策划案。</t>
  </si>
  <si>
    <t>奖励标识</t>
  </si>
  <si>
    <t>判断该邮件是否包含奖励，只有包含奖励的邮件将在该处显示奖励标识。</t>
  </si>
  <si>
    <t>若邮件仅为文本内容不包含奖励则如作图。</t>
  </si>
  <si>
    <t>若邮件包含奖励则为上图。</t>
  </si>
  <si>
    <t>邮件界面（无邮件）</t>
  </si>
  <si>
    <t>邮箱界面</t>
  </si>
  <si>
    <t>当邮箱内无任何邮件时将在界面上显示对应文本及背景。</t>
  </si>
  <si>
    <t>参考界面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</si>
</sst>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2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6" fillId="0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91440</xdr:colOff>
      <xdr:row>4</xdr:row>
      <xdr:rowOff>153035</xdr:rowOff>
    </xdr:from>
    <xdr:to>
      <xdr:col>12</xdr:col>
      <xdr:colOff>472440</xdr:colOff>
      <xdr:row>6</xdr:row>
      <xdr:rowOff>19685</xdr:rowOff>
    </xdr:to>
    <xdr:sp>
      <xdr:nvSpPr>
        <xdr:cNvPr id="4" name="线形标注 1(无边框) 3"/>
        <xdr:cNvSpPr/>
      </xdr:nvSpPr>
      <xdr:spPr>
        <a:xfrm>
          <a:off x="8485505" y="12388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147320</xdr:colOff>
      <xdr:row>3</xdr:row>
      <xdr:rowOff>186690</xdr:rowOff>
    </xdr:from>
    <xdr:to>
      <xdr:col>6</xdr:col>
      <xdr:colOff>528320</xdr:colOff>
      <xdr:row>5</xdr:row>
      <xdr:rowOff>53340</xdr:rowOff>
    </xdr:to>
    <xdr:sp>
      <xdr:nvSpPr>
        <xdr:cNvPr id="7" name="线形标注 1(无边框) 6"/>
        <xdr:cNvSpPr/>
      </xdr:nvSpPr>
      <xdr:spPr>
        <a:xfrm>
          <a:off x="4426585" y="106299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105410</xdr:colOff>
      <xdr:row>5</xdr:row>
      <xdr:rowOff>181610</xdr:rowOff>
    </xdr:from>
    <xdr:to>
      <xdr:col>1</xdr:col>
      <xdr:colOff>486410</xdr:colOff>
      <xdr:row>7</xdr:row>
      <xdr:rowOff>48260</xdr:rowOff>
    </xdr:to>
    <xdr:sp>
      <xdr:nvSpPr>
        <xdr:cNvPr id="8" name="线形标注 1(无边框) 7"/>
        <xdr:cNvSpPr/>
      </xdr:nvSpPr>
      <xdr:spPr>
        <a:xfrm>
          <a:off x="791210" y="147701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560705</xdr:colOff>
      <xdr:row>8</xdr:row>
      <xdr:rowOff>121920</xdr:rowOff>
    </xdr:from>
    <xdr:to>
      <xdr:col>1</xdr:col>
      <xdr:colOff>344805</xdr:colOff>
      <xdr:row>9</xdr:row>
      <xdr:rowOff>198120</xdr:rowOff>
    </xdr:to>
    <xdr:sp>
      <xdr:nvSpPr>
        <xdr:cNvPr id="9" name="线形标注 1(无边框) 8"/>
        <xdr:cNvSpPr/>
      </xdr:nvSpPr>
      <xdr:spPr>
        <a:xfrm>
          <a:off x="560705" y="2045970"/>
          <a:ext cx="4699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3.1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593725</xdr:colOff>
      <xdr:row>7</xdr:row>
      <xdr:rowOff>55245</xdr:rowOff>
    </xdr:from>
    <xdr:to>
      <xdr:col>2</xdr:col>
      <xdr:colOff>226695</xdr:colOff>
      <xdr:row>8</xdr:row>
      <xdr:rowOff>132715</xdr:rowOff>
    </xdr:to>
    <xdr:sp>
      <xdr:nvSpPr>
        <xdr:cNvPr id="12" name="线形标注 1(无边框) 11"/>
        <xdr:cNvSpPr/>
      </xdr:nvSpPr>
      <xdr:spPr>
        <a:xfrm>
          <a:off x="1279525" y="1769745"/>
          <a:ext cx="483235" cy="28702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3.2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654685</xdr:colOff>
      <xdr:row>23</xdr:row>
      <xdr:rowOff>130175</xdr:rowOff>
    </xdr:from>
    <xdr:to>
      <xdr:col>3</xdr:col>
      <xdr:colOff>349885</xdr:colOff>
      <xdr:row>24</xdr:row>
      <xdr:rowOff>206375</xdr:rowOff>
    </xdr:to>
    <xdr:sp>
      <xdr:nvSpPr>
        <xdr:cNvPr id="13" name="线形标注 1(无边框) 12"/>
        <xdr:cNvSpPr/>
      </xdr:nvSpPr>
      <xdr:spPr>
        <a:xfrm>
          <a:off x="2190750" y="519747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635000</xdr:colOff>
      <xdr:row>23</xdr:row>
      <xdr:rowOff>148590</xdr:rowOff>
    </xdr:from>
    <xdr:to>
      <xdr:col>2</xdr:col>
      <xdr:colOff>165735</xdr:colOff>
      <xdr:row>25</xdr:row>
      <xdr:rowOff>15240</xdr:rowOff>
    </xdr:to>
    <xdr:sp>
      <xdr:nvSpPr>
        <xdr:cNvPr id="14" name="线形标注 1(无边框) 13"/>
        <xdr:cNvSpPr/>
      </xdr:nvSpPr>
      <xdr:spPr>
        <a:xfrm>
          <a:off x="1320800" y="521589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533400</xdr:colOff>
      <xdr:row>7</xdr:row>
      <xdr:rowOff>48895</xdr:rowOff>
    </xdr:from>
    <xdr:to>
      <xdr:col>5</xdr:col>
      <xdr:colOff>228600</xdr:colOff>
      <xdr:row>8</xdr:row>
      <xdr:rowOff>125095</xdr:rowOff>
    </xdr:to>
    <xdr:sp>
      <xdr:nvSpPr>
        <xdr:cNvPr id="17" name="线形标注 1(无边框) 16"/>
        <xdr:cNvSpPr/>
      </xdr:nvSpPr>
      <xdr:spPr>
        <a:xfrm>
          <a:off x="3441065" y="176339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438150</xdr:colOff>
      <xdr:row>41</xdr:row>
      <xdr:rowOff>40640</xdr:rowOff>
    </xdr:from>
    <xdr:to>
      <xdr:col>1</xdr:col>
      <xdr:colOff>819150</xdr:colOff>
      <xdr:row>42</xdr:row>
      <xdr:rowOff>116840</xdr:rowOff>
    </xdr:to>
    <xdr:sp>
      <xdr:nvSpPr>
        <xdr:cNvPr id="21" name="线形标注 1(无边框) 20"/>
        <xdr:cNvSpPr/>
      </xdr:nvSpPr>
      <xdr:spPr>
        <a:xfrm>
          <a:off x="1123950" y="895604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572770</xdr:colOff>
      <xdr:row>39</xdr:row>
      <xdr:rowOff>84455</xdr:rowOff>
    </xdr:from>
    <xdr:to>
      <xdr:col>3</xdr:col>
      <xdr:colOff>267970</xdr:colOff>
      <xdr:row>40</xdr:row>
      <xdr:rowOff>160655</xdr:rowOff>
    </xdr:to>
    <xdr:sp>
      <xdr:nvSpPr>
        <xdr:cNvPr id="22" name="线形标注 1(无边框) 21"/>
        <xdr:cNvSpPr/>
      </xdr:nvSpPr>
      <xdr:spPr>
        <a:xfrm>
          <a:off x="2108835" y="858075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338455</xdr:colOff>
      <xdr:row>39</xdr:row>
      <xdr:rowOff>53975</xdr:rowOff>
    </xdr:from>
    <xdr:to>
      <xdr:col>4</xdr:col>
      <xdr:colOff>33655</xdr:colOff>
      <xdr:row>40</xdr:row>
      <xdr:rowOff>130175</xdr:rowOff>
    </xdr:to>
    <xdr:sp>
      <xdr:nvSpPr>
        <xdr:cNvPr id="25" name="线形标注 1(无边框) 24"/>
        <xdr:cNvSpPr/>
      </xdr:nvSpPr>
      <xdr:spPr>
        <a:xfrm>
          <a:off x="2560320" y="855027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46355</xdr:colOff>
      <xdr:row>75</xdr:row>
      <xdr:rowOff>196850</xdr:rowOff>
    </xdr:from>
    <xdr:to>
      <xdr:col>5</xdr:col>
      <xdr:colOff>427355</xdr:colOff>
      <xdr:row>77</xdr:row>
      <xdr:rowOff>63500</xdr:rowOff>
    </xdr:to>
    <xdr:sp>
      <xdr:nvSpPr>
        <xdr:cNvPr id="27" name="线形标注 1(无边框) 26"/>
        <xdr:cNvSpPr/>
      </xdr:nvSpPr>
      <xdr:spPr>
        <a:xfrm>
          <a:off x="3639820" y="1631315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652145</xdr:colOff>
      <xdr:row>74</xdr:row>
      <xdr:rowOff>74295</xdr:rowOff>
    </xdr:from>
    <xdr:to>
      <xdr:col>8</xdr:col>
      <xdr:colOff>347345</xdr:colOff>
      <xdr:row>75</xdr:row>
      <xdr:rowOff>150495</xdr:rowOff>
    </xdr:to>
    <xdr:sp>
      <xdr:nvSpPr>
        <xdr:cNvPr id="28" name="线形标注 1(无边框) 27"/>
        <xdr:cNvSpPr/>
      </xdr:nvSpPr>
      <xdr:spPr>
        <a:xfrm>
          <a:off x="5617210" y="1598104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429895</xdr:colOff>
      <xdr:row>7</xdr:row>
      <xdr:rowOff>116205</xdr:rowOff>
    </xdr:from>
    <xdr:to>
      <xdr:col>3</xdr:col>
      <xdr:colOff>225425</xdr:colOff>
      <xdr:row>8</xdr:row>
      <xdr:rowOff>192405</xdr:rowOff>
    </xdr:to>
    <xdr:sp>
      <xdr:nvSpPr>
        <xdr:cNvPr id="6" name="线形标注 1(无边框) 5"/>
        <xdr:cNvSpPr/>
      </xdr:nvSpPr>
      <xdr:spPr>
        <a:xfrm>
          <a:off x="1965960" y="1830705"/>
          <a:ext cx="481330" cy="285750"/>
        </a:xfrm>
        <a:prstGeom prst="callout1">
          <a:avLst>
            <a:gd name="adj1" fmla="val 92000"/>
            <a:gd name="adj2" fmla="val 94166"/>
            <a:gd name="adj3" fmla="val 355043"/>
            <a:gd name="adj4" fmla="val 1981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3.3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341630</xdr:colOff>
      <xdr:row>44</xdr:row>
      <xdr:rowOff>57785</xdr:rowOff>
    </xdr:from>
    <xdr:to>
      <xdr:col>4</xdr:col>
      <xdr:colOff>36830</xdr:colOff>
      <xdr:row>45</xdr:row>
      <xdr:rowOff>133985</xdr:rowOff>
    </xdr:to>
    <xdr:sp>
      <xdr:nvSpPr>
        <xdr:cNvPr id="16" name="线形标注 1(无边框) 15"/>
        <xdr:cNvSpPr/>
      </xdr:nvSpPr>
      <xdr:spPr>
        <a:xfrm>
          <a:off x="2563495" y="960183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65405</xdr:colOff>
      <xdr:row>49</xdr:row>
      <xdr:rowOff>60960</xdr:rowOff>
    </xdr:from>
    <xdr:to>
      <xdr:col>7</xdr:col>
      <xdr:colOff>446405</xdr:colOff>
      <xdr:row>50</xdr:row>
      <xdr:rowOff>137160</xdr:rowOff>
    </xdr:to>
    <xdr:sp>
      <xdr:nvSpPr>
        <xdr:cNvPr id="18" name="线形标注 1(无边框) 17"/>
        <xdr:cNvSpPr/>
      </xdr:nvSpPr>
      <xdr:spPr>
        <a:xfrm>
          <a:off x="5030470" y="1065276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K12" sqref="K12"/>
    </sheetView>
  </sheetViews>
  <sheetFormatPr defaultColWidth="9" defaultRowHeight="13.5"/>
  <cols>
    <col min="1" max="1" width="10.375" style="16"/>
    <col min="2" max="2" width="11.5" style="16" customWidth="1"/>
    <col min="3" max="3" width="15" style="16" customWidth="1"/>
    <col min="4" max="4" width="9.75" style="16" customWidth="1"/>
    <col min="5" max="16384" width="9" style="16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18" t="s">
        <v>1</v>
      </c>
      <c r="C5" s="19" t="s">
        <v>2</v>
      </c>
      <c r="D5" s="19"/>
    </row>
    <row r="6" spans="2:4">
      <c r="B6" s="20" t="s">
        <v>3</v>
      </c>
      <c r="C6" s="21" t="s">
        <v>4</v>
      </c>
      <c r="D6" s="21" t="s">
        <v>5</v>
      </c>
    </row>
    <row r="7" spans="2:4">
      <c r="B7" s="22">
        <v>45516</v>
      </c>
      <c r="C7" s="23" t="s">
        <v>6</v>
      </c>
      <c r="D7" s="23" t="s">
        <v>7</v>
      </c>
    </row>
    <row r="8" spans="2:4">
      <c r="B8" s="22"/>
      <c r="C8" s="23"/>
      <c r="D8" s="23"/>
    </row>
    <row r="9" spans="2:4">
      <c r="B9" s="22"/>
      <c r="C9" s="23"/>
      <c r="D9" s="23"/>
    </row>
    <row r="10" spans="2:4">
      <c r="B10" s="24"/>
      <c r="C10" s="23"/>
      <c r="D10" s="23"/>
    </row>
    <row r="11" spans="2:4">
      <c r="B11" s="24"/>
      <c r="C11" s="23"/>
      <c r="D11" s="23"/>
    </row>
    <row r="12" spans="2:4">
      <c r="B12" s="24"/>
      <c r="C12" s="23"/>
      <c r="D12" s="23"/>
    </row>
    <row r="13" spans="2:4">
      <c r="B13" s="24"/>
      <c r="C13" s="23"/>
      <c r="D13" s="23"/>
    </row>
    <row r="14" spans="2:4">
      <c r="B14" s="24"/>
      <c r="C14" s="23"/>
      <c r="D14" s="23"/>
    </row>
    <row r="15" spans="2:4">
      <c r="B15" s="24"/>
      <c r="C15" s="23"/>
      <c r="D15" s="23"/>
    </row>
    <row r="16" spans="2:4">
      <c r="B16" s="24"/>
      <c r="C16" s="23"/>
      <c r="D16" s="23"/>
    </row>
    <row r="17" spans="2:4">
      <c r="B17" s="24"/>
      <c r="C17" s="23"/>
      <c r="D17" s="23"/>
    </row>
    <row r="18" spans="2:4">
      <c r="B18" s="24"/>
      <c r="C18" s="23"/>
      <c r="D18" s="23"/>
    </row>
    <row r="19" spans="2:4">
      <c r="B19" s="24"/>
      <c r="C19" s="23"/>
      <c r="D19" s="23"/>
    </row>
    <row r="20" spans="2:4">
      <c r="B20" s="24"/>
      <c r="C20" s="23"/>
      <c r="D20" s="23"/>
    </row>
    <row r="21" spans="2:4">
      <c r="B21" s="24"/>
      <c r="C21" s="23"/>
      <c r="D21" s="23"/>
    </row>
    <row r="22" spans="2:4">
      <c r="B22" s="24"/>
      <c r="C22" s="23"/>
      <c r="D22" s="23"/>
    </row>
    <row r="23" spans="2:4">
      <c r="B23" s="24"/>
      <c r="C23" s="23"/>
      <c r="D23" s="23"/>
    </row>
    <row r="24" spans="2:4">
      <c r="B24" s="24"/>
      <c r="C24" s="23"/>
      <c r="D24" s="23"/>
    </row>
    <row r="25" spans="2:4">
      <c r="B25" s="24"/>
      <c r="C25" s="23"/>
      <c r="D25" s="23"/>
    </row>
    <row r="26" spans="2:4">
      <c r="B26" s="24"/>
      <c r="C26" s="23"/>
      <c r="D26" s="23"/>
    </row>
    <row r="27" spans="2:4">
      <c r="B27" s="24"/>
      <c r="C27" s="23"/>
      <c r="D27" s="2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4"/>
  </cols>
  <sheetData>
    <row r="1" s="1" customFormat="1" ht="30" customHeight="1" spans="1:1">
      <c r="A1" s="1" t="s">
        <v>2</v>
      </c>
    </row>
    <row r="3" ht="22.5" spans="2:7">
      <c r="B3" s="6" t="s">
        <v>8</v>
      </c>
      <c r="C3" s="6"/>
      <c r="D3" s="6"/>
      <c r="E3" s="6"/>
      <c r="F3" s="6"/>
      <c r="G3" s="6"/>
    </row>
    <row r="5" spans="2:6">
      <c r="B5" s="9" t="s">
        <v>9</v>
      </c>
      <c r="C5" s="4" t="s">
        <v>10</v>
      </c>
      <c r="D5" s="11"/>
      <c r="E5" s="11"/>
      <c r="F5" s="11"/>
    </row>
    <row r="6" spans="2:6">
      <c r="B6" s="7"/>
      <c r="D6" s="11"/>
      <c r="E6" s="11"/>
      <c r="F6" s="11"/>
    </row>
    <row r="7" spans="2:6">
      <c r="B7" s="7"/>
      <c r="C7" s="11"/>
      <c r="D7" s="11"/>
      <c r="E7" s="11"/>
      <c r="F7" s="11"/>
    </row>
    <row r="9" ht="22.5" spans="2:7">
      <c r="B9" s="13" t="s">
        <v>11</v>
      </c>
      <c r="C9" s="13"/>
      <c r="D9" s="13"/>
      <c r="E9" s="13"/>
      <c r="F9" s="13"/>
      <c r="G9" s="13"/>
    </row>
    <row r="11" spans="2:3">
      <c r="B11" s="14" t="s">
        <v>9</v>
      </c>
      <c r="C11" s="11" t="s">
        <v>12</v>
      </c>
    </row>
    <row r="12" spans="2:3">
      <c r="B12" s="14"/>
      <c r="C12" s="11"/>
    </row>
    <row r="13" spans="2:3">
      <c r="B13" s="11"/>
      <c r="C13" s="11"/>
    </row>
    <row r="14" spans="2:3">
      <c r="B14" s="15"/>
      <c r="C14" s="11"/>
    </row>
    <row r="15" spans="2:3">
      <c r="B15" s="11"/>
      <c r="C15" s="11"/>
    </row>
    <row r="16" spans="2:3">
      <c r="B16" s="15"/>
      <c r="C16" s="11"/>
    </row>
    <row r="17" spans="2:3">
      <c r="B17" s="11"/>
      <c r="C17" s="11"/>
    </row>
    <row r="18" spans="2:3">
      <c r="B18" s="15"/>
      <c r="C18" s="11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5"/>
  <sheetViews>
    <sheetView zoomScale="85" zoomScaleNormal="85" workbookViewId="0">
      <pane xSplit="15" ySplit="1" topLeftCell="U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5"/>
  <cols>
    <col min="1" max="1" width="9" style="4"/>
    <col min="2" max="2" width="11.1583333333333" style="4"/>
    <col min="3" max="18" width="9" style="4"/>
    <col min="19" max="19" width="2.05833333333333" style="5" customWidth="1"/>
    <col min="20" max="16384" width="9" style="4"/>
  </cols>
  <sheetData>
    <row r="1" s="1" customFormat="1" ht="30" customHeight="1" spans="1:36">
      <c r="A1" s="1" t="s">
        <v>2</v>
      </c>
      <c r="T1" s="1" t="s">
        <v>13</v>
      </c>
      <c r="U1" s="2"/>
      <c r="AJ1" s="3"/>
    </row>
    <row r="3" ht="22.5" spans="2:22">
      <c r="B3" s="6" t="s">
        <v>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V3" s="8"/>
    </row>
    <row r="4" spans="21:22">
      <c r="U4" s="9" t="s">
        <v>9</v>
      </c>
      <c r="V4" s="4" t="s">
        <v>15</v>
      </c>
    </row>
    <row r="5" customHeight="1" spans="16:22">
      <c r="P5" s="7"/>
      <c r="U5" s="9" t="s">
        <v>16</v>
      </c>
      <c r="V5" s="4" t="s">
        <v>17</v>
      </c>
    </row>
    <row r="6" customHeight="1" spans="1:22">
      <c r="A6" s="7" t="str">
        <f>_xlfn.DISPIMG("ID_FE0D50634F324DF8B9B52D1BEE3D589E",1)</f>
        <v>=DISPIMG("ID_FE0D50634F324DF8B9B52D1BEE3D589E",1)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U6" s="9" t="s">
        <v>18</v>
      </c>
      <c r="V6" s="4" t="s">
        <v>19</v>
      </c>
    </row>
    <row r="7" spans="1:2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U7" s="9" t="s">
        <v>16</v>
      </c>
      <c r="V7" s="4" t="s">
        <v>20</v>
      </c>
    </row>
    <row r="8" spans="1:2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U8" s="9" t="s">
        <v>16</v>
      </c>
      <c r="V8" s="4" t="s">
        <v>21</v>
      </c>
    </row>
    <row r="9" spans="1:2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U9" s="9" t="s">
        <v>22</v>
      </c>
      <c r="V9" s="4" t="s">
        <v>23</v>
      </c>
    </row>
    <row r="10" spans="1:2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U10" s="9" t="s">
        <v>16</v>
      </c>
      <c r="V10" s="4" t="s">
        <v>24</v>
      </c>
    </row>
    <row r="11" spans="1:2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U11" s="9"/>
      <c r="V11" s="9" t="s">
        <v>16</v>
      </c>
      <c r="W11" s="4" t="s">
        <v>25</v>
      </c>
    </row>
    <row r="12" spans="1:2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U12" s="9"/>
      <c r="V12" s="9"/>
      <c r="W12" s="9" t="s">
        <v>16</v>
      </c>
      <c r="X12" s="4" t="s">
        <v>26</v>
      </c>
    </row>
    <row r="13" spans="1: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U13" s="9"/>
      <c r="X13" s="9" t="s">
        <v>16</v>
      </c>
      <c r="Y13" s="4" t="s">
        <v>27</v>
      </c>
    </row>
    <row r="14" spans="1:2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U14" s="9"/>
      <c r="W14" s="9" t="s">
        <v>16</v>
      </c>
      <c r="X14" s="4" t="s">
        <v>28</v>
      </c>
    </row>
    <row r="15" spans="1:2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U15" s="9"/>
      <c r="V15" s="9"/>
      <c r="W15" s="9" t="s">
        <v>16</v>
      </c>
      <c r="X15" s="4" t="s">
        <v>29</v>
      </c>
    </row>
    <row r="16" spans="1:2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U16" s="9"/>
      <c r="V16" s="9" t="s">
        <v>16</v>
      </c>
      <c r="W16" s="10" t="s">
        <v>30</v>
      </c>
    </row>
    <row r="17" spans="1:2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V17" s="9" t="s">
        <v>16</v>
      </c>
      <c r="W17" s="4" t="s">
        <v>31</v>
      </c>
    </row>
    <row r="18" spans="1:2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U18" s="9" t="s">
        <v>32</v>
      </c>
      <c r="V18" s="10" t="s">
        <v>33</v>
      </c>
      <c r="W18" s="11"/>
    </row>
    <row r="19" spans="1:2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U19" s="9" t="s">
        <v>16</v>
      </c>
      <c r="V19" s="10" t="s">
        <v>34</v>
      </c>
    </row>
    <row r="20" spans="1:2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U20" s="9"/>
      <c r="V20" s="9" t="s">
        <v>16</v>
      </c>
      <c r="W20" s="4" t="s">
        <v>35</v>
      </c>
      <c r="X20" s="11"/>
    </row>
    <row r="21" spans="1:2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U21" s="9"/>
      <c r="V21" s="9" t="s">
        <v>16</v>
      </c>
      <c r="W21" s="4" t="s">
        <v>36</v>
      </c>
    </row>
    <row r="22" spans="1:2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U22" s="9"/>
      <c r="W22" s="9" t="s">
        <v>16</v>
      </c>
      <c r="X22" s="4" t="s">
        <v>37</v>
      </c>
    </row>
    <row r="23" spans="1:2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T23" s="9"/>
      <c r="U23" s="9"/>
      <c r="W23" s="9" t="s">
        <v>16</v>
      </c>
      <c r="X23" s="4" t="s">
        <v>38</v>
      </c>
    </row>
    <row r="24" spans="1:3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T24" s="9"/>
      <c r="X24" s="9" t="s">
        <v>16</v>
      </c>
      <c r="Y24" s="4" t="s">
        <v>39</v>
      </c>
      <c r="AE24" s="7" t="str">
        <f>_xlfn.DISPIMG("ID_E4AAAB22637442CD98AECDF87FF2AE23",1)</f>
        <v>=DISPIMG("ID_E4AAAB22637442CD98AECDF87FF2AE23",1)</v>
      </c>
      <c r="AF24" s="7"/>
      <c r="AG24" s="7"/>
    </row>
    <row r="25" customHeight="1" spans="1:3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T25" s="9"/>
      <c r="U25" s="9" t="s">
        <v>40</v>
      </c>
      <c r="V25" s="4" t="s">
        <v>41</v>
      </c>
      <c r="AE25" s="7"/>
      <c r="AF25" s="7"/>
      <c r="AG25" s="7"/>
    </row>
    <row r="26" spans="1:3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U26" s="9" t="s">
        <v>16</v>
      </c>
      <c r="V26" s="10" t="s">
        <v>42</v>
      </c>
      <c r="AE26" s="7"/>
      <c r="AF26" s="7"/>
      <c r="AG26" s="7"/>
    </row>
    <row r="27" spans="1:3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U27" s="9" t="s">
        <v>16</v>
      </c>
      <c r="V27" s="4" t="s">
        <v>43</v>
      </c>
      <c r="AE27" s="7"/>
      <c r="AF27" s="7"/>
      <c r="AG27" s="7"/>
    </row>
    <row r="28" spans="1:2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T28" s="9"/>
      <c r="V28" s="9" t="s">
        <v>16</v>
      </c>
      <c r="W28" s="4" t="s">
        <v>44</v>
      </c>
    </row>
    <row r="29" spans="1:2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V29" s="9" t="s">
        <v>16</v>
      </c>
      <c r="W29" s="4" t="s">
        <v>45</v>
      </c>
    </row>
    <row r="30" spans="1:2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U30" s="9" t="s">
        <v>46</v>
      </c>
      <c r="V30" s="4" t="s">
        <v>47</v>
      </c>
    </row>
    <row r="31" spans="1:2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U31" s="9" t="s">
        <v>16</v>
      </c>
      <c r="V31" s="4" t="s">
        <v>48</v>
      </c>
    </row>
    <row r="32" spans="1:2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U32" s="9"/>
    </row>
    <row r="33" spans="21:22">
      <c r="U33" s="9"/>
      <c r="V33" s="9"/>
    </row>
    <row r="34" spans="21:22">
      <c r="U34" s="9"/>
      <c r="V34" s="9"/>
    </row>
    <row r="35" spans="21:22">
      <c r="U35" s="9"/>
      <c r="V35" s="10"/>
    </row>
    <row r="36" spans="21:21">
      <c r="U36" s="9"/>
    </row>
    <row r="37" ht="22.5" spans="2:22">
      <c r="B37" s="6" t="s">
        <v>49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V37" s="8"/>
    </row>
    <row r="38" spans="21:21">
      <c r="U38" s="12" t="s">
        <v>50</v>
      </c>
    </row>
    <row r="39" spans="2:15">
      <c r="B39" s="7" t="str">
        <f>_xlfn.DISPIMG("ID_C166812F03F640839ABAFDEE8282FF1E",1)</f>
        <v>=DISPIMG("ID_C166812F03F640839ABAFDEE8282FF1E",1)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2:22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U40" s="9" t="s">
        <v>9</v>
      </c>
      <c r="V40" s="4" t="s">
        <v>51</v>
      </c>
    </row>
    <row r="41" spans="2:31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U41" s="9" t="s">
        <v>16</v>
      </c>
      <c r="V41" s="4" t="s">
        <v>52</v>
      </c>
      <c r="AB41" s="4" t="s">
        <v>53</v>
      </c>
      <c r="AE41" s="4" t="s">
        <v>54</v>
      </c>
    </row>
    <row r="42" spans="2:3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U42" s="9" t="s">
        <v>18</v>
      </c>
      <c r="V42" s="4" t="s">
        <v>23</v>
      </c>
      <c r="AB42" s="7" t="str">
        <f>_xlfn.DISPIMG("ID_B6C1456BB08F45769829C790B1B9CA51",1)</f>
        <v>=DISPIMG("ID_B6C1456BB08F45769829C790B1B9CA51",1)</v>
      </c>
      <c r="AC42" s="7"/>
      <c r="AE42" s="7" t="str">
        <f>_xlfn.DISPIMG("ID_3A458185B0874531942439B3DA4900EF",1)</f>
        <v>=DISPIMG("ID_3A458185B0874531942439B3DA4900EF",1)</v>
      </c>
      <c r="AF42" s="7"/>
    </row>
    <row r="43" spans="2:32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U43" s="9" t="s">
        <v>16</v>
      </c>
      <c r="V43" s="4" t="s">
        <v>55</v>
      </c>
      <c r="AB43" s="7"/>
      <c r="AC43" s="7"/>
      <c r="AE43" s="7"/>
      <c r="AF43" s="7"/>
    </row>
    <row r="44" spans="2:32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V44" s="9" t="s">
        <v>16</v>
      </c>
      <c r="W44" s="4" t="s">
        <v>56</v>
      </c>
      <c r="AB44" s="7"/>
      <c r="AC44" s="7"/>
      <c r="AE44" s="7"/>
      <c r="AF44" s="7"/>
    </row>
    <row r="45" spans="2:32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V45" s="9" t="s">
        <v>16</v>
      </c>
      <c r="W45" s="4" t="s">
        <v>57</v>
      </c>
      <c r="AB45" s="7"/>
      <c r="AC45" s="7"/>
      <c r="AE45" s="7"/>
      <c r="AF45" s="7"/>
    </row>
    <row r="46" spans="2:22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U46" s="9" t="s">
        <v>22</v>
      </c>
      <c r="V46" s="9" t="s">
        <v>58</v>
      </c>
    </row>
    <row r="47" spans="2:22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U47" s="9" t="s">
        <v>16</v>
      </c>
      <c r="V47" s="4" t="s">
        <v>59</v>
      </c>
    </row>
    <row r="48" spans="2:2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V48" s="9" t="s">
        <v>16</v>
      </c>
      <c r="W48" s="4" t="s">
        <v>60</v>
      </c>
    </row>
    <row r="49" spans="2:22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U49" s="9" t="s">
        <v>32</v>
      </c>
      <c r="V49" s="9" t="s">
        <v>61</v>
      </c>
    </row>
    <row r="50" spans="2:2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U50" s="9" t="s">
        <v>16</v>
      </c>
      <c r="V50" s="4" t="s">
        <v>62</v>
      </c>
      <c r="W50" s="9"/>
    </row>
    <row r="51" spans="2:2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U51" s="9" t="s">
        <v>40</v>
      </c>
      <c r="V51" s="9" t="s">
        <v>33</v>
      </c>
      <c r="W51" s="10"/>
    </row>
    <row r="52" spans="2:2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U52" s="9" t="s">
        <v>16</v>
      </c>
      <c r="V52" s="4" t="s">
        <v>63</v>
      </c>
      <c r="W52" s="9"/>
    </row>
    <row r="53" spans="2:24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U53" s="9" t="s">
        <v>16</v>
      </c>
      <c r="V53" s="4" t="s">
        <v>64</v>
      </c>
      <c r="X53" s="9"/>
    </row>
    <row r="54" spans="2:22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V54" s="9"/>
    </row>
    <row r="55" spans="2:2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W55" s="9"/>
    </row>
    <row r="56" spans="2:1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2:1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2:1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2:1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2:1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2:1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2:1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2:1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2:1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2:1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8" ht="22.5" spans="2:22">
      <c r="B68" s="6" t="s">
        <v>65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V68" s="8"/>
    </row>
    <row r="70" spans="2:23">
      <c r="B70" s="7" t="str">
        <f>_xlfn.DISPIMG("ID_BD2EC1F476334C278DD095D787A28169",1)</f>
        <v>=DISPIMG("ID_BD2EC1F476334C278DD095D787A28169",1)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V70" s="9" t="s">
        <v>9</v>
      </c>
      <c r="W70" s="4" t="s">
        <v>66</v>
      </c>
    </row>
    <row r="71" spans="2:2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V71" s="9" t="s">
        <v>16</v>
      </c>
      <c r="W71" s="4" t="s">
        <v>67</v>
      </c>
    </row>
    <row r="72" spans="2:22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V72" s="9"/>
    </row>
    <row r="73" spans="2:22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V73" s="9"/>
    </row>
    <row r="74" spans="2:22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V74" s="9"/>
    </row>
    <row r="75" spans="2:22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V75" s="9"/>
    </row>
    <row r="76" spans="2:22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V76" s="9"/>
    </row>
    <row r="77" spans="2:2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W77" s="9"/>
    </row>
    <row r="78" spans="2:1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2:1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2:1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2:1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2:1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2:1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2:1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2:1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2:1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2:1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2:1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2:1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2:1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2:1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2:1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2:1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2:1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spans="2:1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</sheetData>
  <mergeCells count="9">
    <mergeCell ref="B3:G3"/>
    <mergeCell ref="B37:G37"/>
    <mergeCell ref="B68:G68"/>
    <mergeCell ref="A6:O32"/>
    <mergeCell ref="B39:O65"/>
    <mergeCell ref="B70:M95"/>
    <mergeCell ref="AB42:AC45"/>
    <mergeCell ref="AE42:AF45"/>
    <mergeCell ref="AE24:AG2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tabSelected="1" workbookViewId="0">
      <selection activeCell="J18" sqref="J17:J18"/>
    </sheetView>
  </sheetViews>
  <sheetFormatPr defaultColWidth="9" defaultRowHeight="13.5"/>
  <sheetData>
    <row r="1" s="1" customFormat="1" ht="30" customHeight="1" spans="1:36">
      <c r="A1" s="1" t="s">
        <v>68</v>
      </c>
      <c r="U1" s="2"/>
      <c r="AJ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界面&amp;功能 </vt:lpstr>
      <vt:lpstr>界面参考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M0nsoon</cp:lastModifiedBy>
  <dcterms:created xsi:type="dcterms:W3CDTF">2024-05-27T08:46:00Z</dcterms:created>
  <dcterms:modified xsi:type="dcterms:W3CDTF">2024-08-15T08:02:48Z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