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13D7316B0544D7586FD4E1FD5E36EF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2476500"/>
          <a:ext cx="4887595" cy="3003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11B6C9D2287F46FA9DBE309E57061AB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1676400"/>
          <a:ext cx="4960620" cy="30587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A24CA07E7664EDD839F7C1BBE328F4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3276600"/>
          <a:ext cx="4992370" cy="3063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0C8D2F0A6F04480DB1D819085A0B659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4076700"/>
          <a:ext cx="2200275" cy="2428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E3387F78C2E468BB00849C1A8A7AAB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77025" y="13998575"/>
          <a:ext cx="4429125" cy="4352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5148F20DFA764338828F8294CBCA61B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15200" y="29698950"/>
          <a:ext cx="742950" cy="733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<sst xmlns="http://schemas.openxmlformats.org/spreadsheetml/2006/main" count="330" uniqueCount="134">
  <si>
    <t>日志</t>
  </si>
  <si>
    <t>系统名称：</t>
  </si>
  <si>
    <t>年兽入侵</t>
  </si>
  <si>
    <t>修改时间</t>
  </si>
  <si>
    <t>修改内容</t>
  </si>
  <si>
    <t>修改人</t>
  </si>
  <si>
    <t>创建策划案</t>
  </si>
  <si>
    <t>谢小蒙</t>
  </si>
  <si>
    <t>年兽入侵玩法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</si>
  <si>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</si>
  <si>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</si>
  <si>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</si>
  <si>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增加每日玩法内容</t>
  </si>
  <si>
    <t>增加特定材料的产出途径</t>
  </si>
  <si>
    <t>2.解锁方式</t>
  </si>
  <si>
    <t>玩家到达指定角色等级和转生等级后开放。</t>
  </si>
  <si>
    <t>内部小玩法的开放条件，统一由表配置。</t>
  </si>
  <si>
    <t>功能入口</t>
  </si>
  <si>
    <t>年兽入侵基本规则</t>
  </si>
  <si>
    <t>1.设计目的是什么</t>
  </si>
  <si>
    <t>1.主界面点击【年兽入侵】图标进入</t>
  </si>
  <si>
    <t>提供基础抢夺怪物的体验和资源的获取、战力的提升。</t>
  </si>
  <si>
    <t>2.进入本界面时，默认显示【年兽首领】页签</t>
  </si>
  <si>
    <t>3.当玩家有内容可兑换时，系统有红点提示</t>
  </si>
  <si>
    <t>在游戏中跟随玩法需求设定等级开放。读取配置表。</t>
  </si>
  <si>
    <t>3.基本规则</t>
  </si>
  <si>
    <t>年兽入侵的玩法地图为公共地图。</t>
  </si>
  <si>
    <t>怪物为服务器开启时全部刷新，死亡后根据配置中的刷新时间倒计时刷新。</t>
  </si>
  <si>
    <t>怪物掉落后续会自行配置。</t>
  </si>
  <si>
    <t>参考图标</t>
  </si>
  <si>
    <t>击杀小怪和捣乱的首领，会概率爆出爆竹。</t>
  </si>
  <si>
    <t>爆竹使用会会增加一个对年兽首领的增伤BUFF，可叠加。BUFF层数上限读配置。</t>
  </si>
  <si>
    <t>掉落的年兽之魂可以在奖励兑换页面兑换奖励。</t>
  </si>
  <si>
    <t>4.数值节奏</t>
  </si>
  <si>
    <t>所有怪物和BOSS，在开放的时候，都可以打得过，只是快满的区别。</t>
  </si>
  <si>
    <t>主界面【当前为示例】</t>
  </si>
  <si>
    <t>1.功能标题与功能说明</t>
  </si>
  <si>
    <t>▶</t>
  </si>
  <si>
    <t>年兽入侵标题</t>
  </si>
  <si>
    <t>帮助按钮，点击打开相应帮助说明弹窗。</t>
  </si>
  <si>
    <t>2.功能页签</t>
  </si>
  <si>
    <t>【年兽首领】、【捣乱首领】、【奖励兑换】，三个页签。需要选中效果。</t>
  </si>
  <si>
    <t>默认为【年兽首领】页签。</t>
  </si>
  <si>
    <t>三个页签随本系统一起开放。</t>
  </si>
  <si>
    <t>3.年兽名称</t>
  </si>
  <si>
    <t>需要显示首领名称。用特殊的底衬托名字。</t>
  </si>
  <si>
    <t>需要显示首领名称。用特殊的底衬托名字。读表获得。</t>
  </si>
  <si>
    <t>4.年兽形象</t>
  </si>
  <si>
    <t>根据配置显示年兽的形象。</t>
  </si>
  <si>
    <t>5.前往按钮和刷新时间</t>
  </si>
  <si>
    <t>点击前往按钮，进入配置的地图。</t>
  </si>
  <si>
    <t>点击前往按钮，进入配置的地图的指定坐标。</t>
  </si>
  <si>
    <t>刷新时间为未刷新的倒计时状态（59:59），和已刷新的绿色文本状态“已刷新”。</t>
  </si>
  <si>
    <t>6.艺术字文本装饰</t>
  </si>
  <si>
    <t>如图所示文字。</t>
  </si>
  <si>
    <t>7.掉落展示</t>
  </si>
  <si>
    <t>显示3*3，共9个掉落的图标。高品质有光效。</t>
  </si>
  <si>
    <t>显示3*3，共9个掉落的图标。</t>
  </si>
  <si>
    <t>点击弹出通用道具弹窗。</t>
  </si>
  <si>
    <t>8.关闭按钮</t>
  </si>
  <si>
    <t>点击关闭本玩法弹窗。</t>
  </si>
  <si>
    <t>捣乱首领界面【当前为示例】</t>
  </si>
  <si>
    <t>3.捣乱首领的内部标题</t>
  </si>
  <si>
    <t>需要显示艺术字</t>
  </si>
  <si>
    <t>4.掉落展示</t>
  </si>
  <si>
    <t>掉落读表。</t>
  </si>
  <si>
    <t>5.挑战按钮和奖励获取次数</t>
  </si>
  <si>
    <t>点击挑战按钮，进入配置的地图。</t>
  </si>
  <si>
    <t>当挑战次数为 0/10时，左侧是0是红色（规避）。</t>
  </si>
  <si>
    <t>当挑战次数为 0/10时，无法对捣蛋首领造成伤害（根据制作难度可选择击杀无奖励掉落，或者掉落无法拾取，只能等道具消失）。</t>
  </si>
  <si>
    <t>6和7.捣乱首领显示单元</t>
  </si>
  <si>
    <t>显示背景底图、捣乱首领形象、名字、刷新时间。</t>
  </si>
  <si>
    <t>显示背景底图、捣乱首领形象、名字、刷新时间。即时刷新状态信息。</t>
  </si>
  <si>
    <t>捣乱首领读表。首领掉落读表。</t>
  </si>
  <si>
    <t>奖励兑换界面【当前为示例】</t>
  </si>
  <si>
    <t>3.兑换货币</t>
  </si>
  <si>
    <t>显示爆竹的图标和对应的数量。</t>
  </si>
  <si>
    <t>4.奖励兑换</t>
  </si>
  <si>
    <t>与商城的模块基本相似，只是文本内容有少量调整。</t>
  </si>
  <si>
    <t>可兑换时有提示红点。</t>
  </si>
  <si>
    <t>兑换配置在商城配置中。</t>
  </si>
  <si>
    <t>兑换道具上下滑动。</t>
  </si>
  <si>
    <t>5.关闭按钮</t>
  </si>
  <si>
    <t>玩法内主界面【当前为示例】</t>
  </si>
  <si>
    <t>1.侧边栏标题</t>
  </si>
  <si>
    <t>显示年兽入侵标题。</t>
  </si>
  <si>
    <t>2.显示年兽信息</t>
  </si>
  <si>
    <t>显示年兽头像、名字、黑底遮罩倒计时。</t>
  </si>
  <si>
    <t>捣乱首领需要显示4个。</t>
  </si>
  <si>
    <t>文本显示击败次数。</t>
  </si>
  <si>
    <t>点击头像，则前往年兽首领的相应坐标。</t>
  </si>
  <si>
    <t>3.切换按钮和离开按钮</t>
  </si>
  <si>
    <t>显示对应按钮。</t>
  </si>
  <si>
    <t>切换按钮分为：捣乱首领和携宝年兽。</t>
  </si>
  <si>
    <t>点击离开按钮，返回主城。</t>
  </si>
  <si>
    <t>本侧边栏是进入年兽入侵专属地图时出现。</t>
  </si>
  <si>
    <t>另：世界地图上的BOSS图标会跟随首领的状态，正常显示或去色显示。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</si>
  <si>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</si>
  <si>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</si>
  <si>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</si>
  <si>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</si>
  <si>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参考游戏—37王者之心2</t>
  </si>
  <si>
    <t>界面截图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</si>
  <si>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</si>
  <si>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</si>
  <si>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</si>
  <si>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</si>
  <si>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</si>
  <si>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</si>
  <si>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</si>
  <si>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</si>
  <si>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</si>
  <si>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年兽入侵主界面</t>
  </si>
  <si>
    <t>详见界面设计</t>
  </si>
  <si>
    <t>捣乱首领界面</t>
  </si>
  <si>
    <t>奖励兑换界面</t>
  </si>
  <si>
    <t>玩法侧边栏</t>
  </si>
  <si>
    <t>原画需求</t>
  </si>
  <si>
    <t>窗口背景</t>
  </si>
  <si>
    <t>衬托年兽首领</t>
  </si>
  <si>
    <t>ICON需求</t>
  </si>
  <si>
    <t>图标需求</t>
  </si>
  <si>
    <t>尺寸需求</t>
  </si>
  <si>
    <t>道具</t>
  </si>
  <si>
    <t>爆竹</t>
  </si>
  <si>
    <t>使用后添加一个BUFF</t>
  </si>
  <si>
    <t>年兽气息</t>
  </si>
  <si>
    <t>以爆竹的元素设计一个装有气息的瓶子</t>
  </si>
  <si>
    <t>动效需求</t>
  </si>
  <si>
    <t>描述</t>
  </si>
  <si>
    <t>无</t>
  </si>
  <si>
    <t>其他</t>
  </si>
  <si>
    <t>ICON</t>
  </si>
  <si>
    <t>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</si>
</sst>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10.png"/><Relationship Id="rId5" Type="http://schemas.openxmlformats.org/officeDocument/2006/relationships/image" Target="media/image5.png"/><Relationship Id="rId4" Type="http://schemas.openxmlformats.org/officeDocument/2006/relationships/image" Target="media/image9.png"/><Relationship Id="rId3" Type="http://schemas.openxmlformats.org/officeDocument/2006/relationships/image" Target="media/image8.png"/><Relationship Id="rId2" Type="http://schemas.openxmlformats.org/officeDocument/2006/relationships/image" Target="media/image6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9</xdr:col>
      <xdr:colOff>612775</xdr:colOff>
      <xdr:row>107</xdr:row>
      <xdr:rowOff>76200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962150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9</xdr:col>
      <xdr:colOff>612775</xdr:colOff>
      <xdr:row>60</xdr:row>
      <xdr:rowOff>76200</xdr:rowOff>
    </xdr:to>
    <xdr:pic>
      <xdr:nvPicPr>
        <xdr:cNvPr id="22" name="图片 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962025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9</xdr:col>
      <xdr:colOff>612775</xdr:colOff>
      <xdr:row>36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451485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638175</xdr:colOff>
      <xdr:row>21</xdr:row>
      <xdr:rowOff>19050</xdr:rowOff>
    </xdr:from>
    <xdr:to>
      <xdr:col>3</xdr:col>
      <xdr:colOff>409575</xdr:colOff>
      <xdr:row>22</xdr:row>
      <xdr:rowOff>142875</xdr:rowOff>
    </xdr:to>
    <xdr:sp>
      <xdr:nvSpPr>
        <xdr:cNvPr id="27" name="矩形 26"/>
        <xdr:cNvSpPr/>
      </xdr:nvSpPr>
      <xdr:spPr>
        <a:xfrm>
          <a:off x="1323975" y="4743450"/>
          <a:ext cx="1143000" cy="333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638175</xdr:colOff>
      <xdr:row>22</xdr:row>
      <xdr:rowOff>180975</xdr:rowOff>
    </xdr:from>
    <xdr:to>
      <xdr:col>2</xdr:col>
      <xdr:colOff>495935</xdr:colOff>
      <xdr:row>27</xdr:row>
      <xdr:rowOff>152400</xdr:rowOff>
    </xdr:to>
    <xdr:sp>
      <xdr:nvSpPr>
        <xdr:cNvPr id="29" name="矩形 28"/>
        <xdr:cNvSpPr/>
      </xdr:nvSpPr>
      <xdr:spPr>
        <a:xfrm>
          <a:off x="1323975" y="5114925"/>
          <a:ext cx="543560" cy="10191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38100</xdr:colOff>
      <xdr:row>23</xdr:row>
      <xdr:rowOff>47625</xdr:rowOff>
    </xdr:from>
    <xdr:to>
      <xdr:col>6</xdr:col>
      <xdr:colOff>591185</xdr:colOff>
      <xdr:row>24</xdr:row>
      <xdr:rowOff>142875</xdr:rowOff>
    </xdr:to>
    <xdr:sp>
      <xdr:nvSpPr>
        <xdr:cNvPr id="32" name="矩形 31"/>
        <xdr:cNvSpPr/>
      </xdr:nvSpPr>
      <xdr:spPr>
        <a:xfrm>
          <a:off x="3467100" y="5191125"/>
          <a:ext cx="1238885" cy="30480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638175</xdr:colOff>
      <xdr:row>23</xdr:row>
      <xdr:rowOff>190500</xdr:rowOff>
    </xdr:from>
    <xdr:to>
      <xdr:col>4</xdr:col>
      <xdr:colOff>314960</xdr:colOff>
      <xdr:row>32</xdr:row>
      <xdr:rowOff>142875</xdr:rowOff>
    </xdr:to>
    <xdr:sp>
      <xdr:nvSpPr>
        <xdr:cNvPr id="40" name="矩形 39"/>
        <xdr:cNvSpPr/>
      </xdr:nvSpPr>
      <xdr:spPr>
        <a:xfrm>
          <a:off x="2009775" y="5334000"/>
          <a:ext cx="1048385" cy="183832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66675</xdr:colOff>
      <xdr:row>25</xdr:row>
      <xdr:rowOff>9525</xdr:rowOff>
    </xdr:from>
    <xdr:to>
      <xdr:col>6</xdr:col>
      <xdr:colOff>485775</xdr:colOff>
      <xdr:row>31</xdr:row>
      <xdr:rowOff>85725</xdr:rowOff>
    </xdr:to>
    <xdr:sp>
      <xdr:nvSpPr>
        <xdr:cNvPr id="41" name="矩形 40"/>
        <xdr:cNvSpPr/>
      </xdr:nvSpPr>
      <xdr:spPr>
        <a:xfrm>
          <a:off x="3495675" y="5572125"/>
          <a:ext cx="1104900" cy="133350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38100</xdr:colOff>
      <xdr:row>31</xdr:row>
      <xdr:rowOff>161925</xdr:rowOff>
    </xdr:from>
    <xdr:to>
      <xdr:col>6</xdr:col>
      <xdr:colOff>523875</xdr:colOff>
      <xdr:row>33</xdr:row>
      <xdr:rowOff>180975</xdr:rowOff>
    </xdr:to>
    <xdr:sp>
      <xdr:nvSpPr>
        <xdr:cNvPr id="43" name="矩形 42"/>
        <xdr:cNvSpPr/>
      </xdr:nvSpPr>
      <xdr:spPr>
        <a:xfrm>
          <a:off x="3467100" y="6981825"/>
          <a:ext cx="1171575" cy="4381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152400</xdr:colOff>
      <xdr:row>24</xdr:row>
      <xdr:rowOff>171450</xdr:rowOff>
    </xdr:from>
    <xdr:to>
      <xdr:col>8</xdr:col>
      <xdr:colOff>638810</xdr:colOff>
      <xdr:row>32</xdr:row>
      <xdr:rowOff>75565</xdr:rowOff>
    </xdr:to>
    <xdr:sp>
      <xdr:nvSpPr>
        <xdr:cNvPr id="45" name="矩形 44"/>
        <xdr:cNvSpPr/>
      </xdr:nvSpPr>
      <xdr:spPr>
        <a:xfrm>
          <a:off x="4953000" y="5524500"/>
          <a:ext cx="1172210" cy="158051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647700</xdr:colOff>
      <xdr:row>21</xdr:row>
      <xdr:rowOff>47625</xdr:rowOff>
    </xdr:from>
    <xdr:to>
      <xdr:col>9</xdr:col>
      <xdr:colOff>314960</xdr:colOff>
      <xdr:row>22</xdr:row>
      <xdr:rowOff>142240</xdr:rowOff>
    </xdr:to>
    <xdr:sp>
      <xdr:nvSpPr>
        <xdr:cNvPr id="50" name="矩形 49"/>
        <xdr:cNvSpPr/>
      </xdr:nvSpPr>
      <xdr:spPr>
        <a:xfrm>
          <a:off x="6134100" y="4772025"/>
          <a:ext cx="353060" cy="304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314325</xdr:colOff>
      <xdr:row>19</xdr:row>
      <xdr:rowOff>190500</xdr:rowOff>
    </xdr:from>
    <xdr:to>
      <xdr:col>2</xdr:col>
      <xdr:colOff>60325</xdr:colOff>
      <xdr:row>21</xdr:row>
      <xdr:rowOff>203200</xdr:rowOff>
    </xdr:to>
    <xdr:sp>
      <xdr:nvSpPr>
        <xdr:cNvPr id="55" name="椭圆 54"/>
        <xdr:cNvSpPr>
          <a:spLocks noChangeAspect="1"/>
        </xdr:cNvSpPr>
      </xdr:nvSpPr>
      <xdr:spPr>
        <a:xfrm>
          <a:off x="1000125" y="44958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314325</xdr:colOff>
      <xdr:row>26</xdr:row>
      <xdr:rowOff>200025</xdr:rowOff>
    </xdr:from>
    <xdr:to>
      <xdr:col>2</xdr:col>
      <xdr:colOff>60325</xdr:colOff>
      <xdr:row>29</xdr:row>
      <xdr:rowOff>3175</xdr:rowOff>
    </xdr:to>
    <xdr:sp>
      <xdr:nvSpPr>
        <xdr:cNvPr id="56" name="椭圆 55"/>
        <xdr:cNvSpPr>
          <a:spLocks noChangeAspect="1"/>
        </xdr:cNvSpPr>
      </xdr:nvSpPr>
      <xdr:spPr>
        <a:xfrm>
          <a:off x="1000125" y="59721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6</xdr:col>
      <xdr:colOff>352425</xdr:colOff>
      <xdr:row>21</xdr:row>
      <xdr:rowOff>161925</xdr:rowOff>
    </xdr:from>
    <xdr:to>
      <xdr:col>7</xdr:col>
      <xdr:colOff>98425</xdr:colOff>
      <xdr:row>23</xdr:row>
      <xdr:rowOff>174625</xdr:rowOff>
    </xdr:to>
    <xdr:sp>
      <xdr:nvSpPr>
        <xdr:cNvPr id="58" name="椭圆 57"/>
        <xdr:cNvSpPr>
          <a:spLocks noChangeAspect="1"/>
        </xdr:cNvSpPr>
      </xdr:nvSpPr>
      <xdr:spPr>
        <a:xfrm>
          <a:off x="4467225" y="48863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6</xdr:col>
      <xdr:colOff>419100</xdr:colOff>
      <xdr:row>32</xdr:row>
      <xdr:rowOff>161925</xdr:rowOff>
    </xdr:from>
    <xdr:to>
      <xdr:col>7</xdr:col>
      <xdr:colOff>165100</xdr:colOff>
      <xdr:row>34</xdr:row>
      <xdr:rowOff>174625</xdr:rowOff>
    </xdr:to>
    <xdr:sp>
      <xdr:nvSpPr>
        <xdr:cNvPr id="61" name="椭圆 60"/>
        <xdr:cNvSpPr>
          <a:spLocks noChangeAspect="1"/>
        </xdr:cNvSpPr>
      </xdr:nvSpPr>
      <xdr:spPr>
        <a:xfrm>
          <a:off x="4533900" y="71913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6</xdr:col>
      <xdr:colOff>266700</xdr:colOff>
      <xdr:row>29</xdr:row>
      <xdr:rowOff>0</xdr:rowOff>
    </xdr:from>
    <xdr:to>
      <xdr:col>7</xdr:col>
      <xdr:colOff>12700</xdr:colOff>
      <xdr:row>31</xdr:row>
      <xdr:rowOff>12700</xdr:rowOff>
    </xdr:to>
    <xdr:sp>
      <xdr:nvSpPr>
        <xdr:cNvPr id="63" name="椭圆 62"/>
        <xdr:cNvSpPr>
          <a:spLocks noChangeAspect="1"/>
        </xdr:cNvSpPr>
      </xdr:nvSpPr>
      <xdr:spPr>
        <a:xfrm>
          <a:off x="4381500" y="64008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3</xdr:col>
      <xdr:colOff>190500</xdr:colOff>
      <xdr:row>31</xdr:row>
      <xdr:rowOff>152400</xdr:rowOff>
    </xdr:from>
    <xdr:to>
      <xdr:col>3</xdr:col>
      <xdr:colOff>622300</xdr:colOff>
      <xdr:row>33</xdr:row>
      <xdr:rowOff>165100</xdr:rowOff>
    </xdr:to>
    <xdr:sp>
      <xdr:nvSpPr>
        <xdr:cNvPr id="68" name="椭圆 67"/>
        <xdr:cNvSpPr>
          <a:spLocks noChangeAspect="1"/>
        </xdr:cNvSpPr>
      </xdr:nvSpPr>
      <xdr:spPr>
        <a:xfrm>
          <a:off x="2247900" y="69723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  <xdr:twoCellAnchor>
    <xdr:from>
      <xdr:col>8</xdr:col>
      <xdr:colOff>381000</xdr:colOff>
      <xdr:row>31</xdr:row>
      <xdr:rowOff>104140</xdr:rowOff>
    </xdr:from>
    <xdr:to>
      <xdr:col>9</xdr:col>
      <xdr:colOff>127000</xdr:colOff>
      <xdr:row>33</xdr:row>
      <xdr:rowOff>116840</xdr:rowOff>
    </xdr:to>
    <xdr:sp>
      <xdr:nvSpPr>
        <xdr:cNvPr id="73" name="椭圆 72"/>
        <xdr:cNvSpPr>
          <a:spLocks noChangeAspect="1"/>
        </xdr:cNvSpPr>
      </xdr:nvSpPr>
      <xdr:spPr>
        <a:xfrm>
          <a:off x="5867400" y="692404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7</a:t>
          </a:r>
          <a:endParaRPr lang="en-US" altLang="zh-CN" sz="1800" b="1"/>
        </a:p>
      </xdr:txBody>
    </xdr:sp>
    <xdr:clientData/>
  </xdr:twoCellAnchor>
  <xdr:twoCellAnchor>
    <xdr:from>
      <xdr:col>9</xdr:col>
      <xdr:colOff>256540</xdr:colOff>
      <xdr:row>19</xdr:row>
      <xdr:rowOff>171450</xdr:rowOff>
    </xdr:from>
    <xdr:to>
      <xdr:col>10</xdr:col>
      <xdr:colOff>2540</xdr:colOff>
      <xdr:row>21</xdr:row>
      <xdr:rowOff>184150</xdr:rowOff>
    </xdr:to>
    <xdr:sp>
      <xdr:nvSpPr>
        <xdr:cNvPr id="77" name="椭圆 76"/>
        <xdr:cNvSpPr>
          <a:spLocks noChangeAspect="1"/>
        </xdr:cNvSpPr>
      </xdr:nvSpPr>
      <xdr:spPr>
        <a:xfrm>
          <a:off x="6428740" y="44767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8</a:t>
          </a:r>
          <a:endParaRPr lang="en-US" altLang="zh-CN" sz="1800" b="1"/>
        </a:p>
      </xdr:txBody>
    </xdr:sp>
    <xdr:clientData/>
  </xdr:twoCellAnchor>
  <xdr:twoCellAnchor>
    <xdr:from>
      <xdr:col>1</xdr:col>
      <xdr:colOff>628650</xdr:colOff>
      <xdr:row>45</xdr:row>
      <xdr:rowOff>19050</xdr:rowOff>
    </xdr:from>
    <xdr:to>
      <xdr:col>3</xdr:col>
      <xdr:colOff>400050</xdr:colOff>
      <xdr:row>46</xdr:row>
      <xdr:rowOff>142875</xdr:rowOff>
    </xdr:to>
    <xdr:sp>
      <xdr:nvSpPr>
        <xdr:cNvPr id="5" name="矩形 4"/>
        <xdr:cNvSpPr/>
      </xdr:nvSpPr>
      <xdr:spPr>
        <a:xfrm>
          <a:off x="1314450" y="9848850"/>
          <a:ext cx="1143000" cy="333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628650</xdr:colOff>
      <xdr:row>46</xdr:row>
      <xdr:rowOff>180975</xdr:rowOff>
    </xdr:from>
    <xdr:to>
      <xdr:col>2</xdr:col>
      <xdr:colOff>486410</xdr:colOff>
      <xdr:row>51</xdr:row>
      <xdr:rowOff>152400</xdr:rowOff>
    </xdr:to>
    <xdr:sp>
      <xdr:nvSpPr>
        <xdr:cNvPr id="6" name="矩形 5"/>
        <xdr:cNvSpPr/>
      </xdr:nvSpPr>
      <xdr:spPr>
        <a:xfrm>
          <a:off x="1314450" y="10220325"/>
          <a:ext cx="543560" cy="10191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</xdr:colOff>
      <xdr:row>46</xdr:row>
      <xdr:rowOff>180975</xdr:rowOff>
    </xdr:from>
    <xdr:to>
      <xdr:col>6</xdr:col>
      <xdr:colOff>572135</xdr:colOff>
      <xdr:row>48</xdr:row>
      <xdr:rowOff>66675</xdr:rowOff>
    </xdr:to>
    <xdr:sp>
      <xdr:nvSpPr>
        <xdr:cNvPr id="7" name="矩形 6"/>
        <xdr:cNvSpPr/>
      </xdr:nvSpPr>
      <xdr:spPr>
        <a:xfrm>
          <a:off x="3448050" y="10220325"/>
          <a:ext cx="1238885" cy="30480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523875</xdr:colOff>
      <xdr:row>47</xdr:row>
      <xdr:rowOff>47625</xdr:rowOff>
    </xdr:from>
    <xdr:to>
      <xdr:col>4</xdr:col>
      <xdr:colOff>276860</xdr:colOff>
      <xdr:row>58</xdr:row>
      <xdr:rowOff>161925</xdr:rowOff>
    </xdr:to>
    <xdr:sp>
      <xdr:nvSpPr>
        <xdr:cNvPr id="8" name="矩形 7"/>
        <xdr:cNvSpPr/>
      </xdr:nvSpPr>
      <xdr:spPr>
        <a:xfrm>
          <a:off x="1895475" y="10296525"/>
          <a:ext cx="1124585" cy="24193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66675</xdr:colOff>
      <xdr:row>49</xdr:row>
      <xdr:rowOff>47625</xdr:rowOff>
    </xdr:from>
    <xdr:to>
      <xdr:col>6</xdr:col>
      <xdr:colOff>485775</xdr:colOff>
      <xdr:row>55</xdr:row>
      <xdr:rowOff>123825</xdr:rowOff>
    </xdr:to>
    <xdr:sp>
      <xdr:nvSpPr>
        <xdr:cNvPr id="9" name="矩形 8"/>
        <xdr:cNvSpPr/>
      </xdr:nvSpPr>
      <xdr:spPr>
        <a:xfrm>
          <a:off x="3495675" y="10715625"/>
          <a:ext cx="1104900" cy="133350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38100</xdr:colOff>
      <xdr:row>55</xdr:row>
      <xdr:rowOff>153035</xdr:rowOff>
    </xdr:from>
    <xdr:to>
      <xdr:col>6</xdr:col>
      <xdr:colOff>523875</xdr:colOff>
      <xdr:row>58</xdr:row>
      <xdr:rowOff>161925</xdr:rowOff>
    </xdr:to>
    <xdr:sp>
      <xdr:nvSpPr>
        <xdr:cNvPr id="10" name="矩形 9"/>
        <xdr:cNvSpPr/>
      </xdr:nvSpPr>
      <xdr:spPr>
        <a:xfrm>
          <a:off x="3467100" y="12078335"/>
          <a:ext cx="1171575" cy="63754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143510</xdr:colOff>
      <xdr:row>47</xdr:row>
      <xdr:rowOff>104775</xdr:rowOff>
    </xdr:from>
    <xdr:to>
      <xdr:col>9</xdr:col>
      <xdr:colOff>114935</xdr:colOff>
      <xdr:row>58</xdr:row>
      <xdr:rowOff>103505</xdr:rowOff>
    </xdr:to>
    <xdr:sp>
      <xdr:nvSpPr>
        <xdr:cNvPr id="11" name="矩形 10"/>
        <xdr:cNvSpPr/>
      </xdr:nvSpPr>
      <xdr:spPr>
        <a:xfrm>
          <a:off x="4944110" y="10353675"/>
          <a:ext cx="1343025" cy="230378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647700</xdr:colOff>
      <xdr:row>45</xdr:row>
      <xdr:rowOff>85725</xdr:rowOff>
    </xdr:from>
    <xdr:to>
      <xdr:col>9</xdr:col>
      <xdr:colOff>314960</xdr:colOff>
      <xdr:row>46</xdr:row>
      <xdr:rowOff>180340</xdr:rowOff>
    </xdr:to>
    <xdr:sp>
      <xdr:nvSpPr>
        <xdr:cNvPr id="12" name="矩形 11"/>
        <xdr:cNvSpPr/>
      </xdr:nvSpPr>
      <xdr:spPr>
        <a:xfrm>
          <a:off x="6134100" y="9915525"/>
          <a:ext cx="353060" cy="304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314325</xdr:colOff>
      <xdr:row>44</xdr:row>
      <xdr:rowOff>19050</xdr:rowOff>
    </xdr:from>
    <xdr:to>
      <xdr:col>2</xdr:col>
      <xdr:colOff>60325</xdr:colOff>
      <xdr:row>46</xdr:row>
      <xdr:rowOff>31750</xdr:rowOff>
    </xdr:to>
    <xdr:sp>
      <xdr:nvSpPr>
        <xdr:cNvPr id="13" name="椭圆 12"/>
        <xdr:cNvSpPr>
          <a:spLocks noChangeAspect="1"/>
        </xdr:cNvSpPr>
      </xdr:nvSpPr>
      <xdr:spPr>
        <a:xfrm>
          <a:off x="1000125" y="96393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314325</xdr:colOff>
      <xdr:row>51</xdr:row>
      <xdr:rowOff>28575</xdr:rowOff>
    </xdr:from>
    <xdr:to>
      <xdr:col>2</xdr:col>
      <xdr:colOff>60325</xdr:colOff>
      <xdr:row>53</xdr:row>
      <xdr:rowOff>41275</xdr:rowOff>
    </xdr:to>
    <xdr:sp>
      <xdr:nvSpPr>
        <xdr:cNvPr id="14" name="椭圆 13"/>
        <xdr:cNvSpPr>
          <a:spLocks noChangeAspect="1"/>
        </xdr:cNvSpPr>
      </xdr:nvSpPr>
      <xdr:spPr>
        <a:xfrm>
          <a:off x="1000125" y="111156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6</xdr:col>
      <xdr:colOff>333375</xdr:colOff>
      <xdr:row>45</xdr:row>
      <xdr:rowOff>85725</xdr:rowOff>
    </xdr:from>
    <xdr:to>
      <xdr:col>7</xdr:col>
      <xdr:colOff>79375</xdr:colOff>
      <xdr:row>47</xdr:row>
      <xdr:rowOff>98425</xdr:rowOff>
    </xdr:to>
    <xdr:sp>
      <xdr:nvSpPr>
        <xdr:cNvPr id="15" name="椭圆 14"/>
        <xdr:cNvSpPr>
          <a:spLocks noChangeAspect="1"/>
        </xdr:cNvSpPr>
      </xdr:nvSpPr>
      <xdr:spPr>
        <a:xfrm>
          <a:off x="4448175" y="99155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6</xdr:col>
      <xdr:colOff>323850</xdr:colOff>
      <xdr:row>57</xdr:row>
      <xdr:rowOff>114300</xdr:rowOff>
    </xdr:from>
    <xdr:to>
      <xdr:col>7</xdr:col>
      <xdr:colOff>69850</xdr:colOff>
      <xdr:row>59</xdr:row>
      <xdr:rowOff>127000</xdr:rowOff>
    </xdr:to>
    <xdr:sp>
      <xdr:nvSpPr>
        <xdr:cNvPr id="16" name="椭圆 15"/>
        <xdr:cNvSpPr>
          <a:spLocks noChangeAspect="1"/>
        </xdr:cNvSpPr>
      </xdr:nvSpPr>
      <xdr:spPr>
        <a:xfrm>
          <a:off x="4438650" y="124587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6</xdr:col>
      <xdr:colOff>266700</xdr:colOff>
      <xdr:row>53</xdr:row>
      <xdr:rowOff>38100</xdr:rowOff>
    </xdr:from>
    <xdr:to>
      <xdr:col>7</xdr:col>
      <xdr:colOff>12700</xdr:colOff>
      <xdr:row>55</xdr:row>
      <xdr:rowOff>50800</xdr:rowOff>
    </xdr:to>
    <xdr:sp>
      <xdr:nvSpPr>
        <xdr:cNvPr id="17" name="椭圆 16"/>
        <xdr:cNvSpPr>
          <a:spLocks noChangeAspect="1"/>
        </xdr:cNvSpPr>
      </xdr:nvSpPr>
      <xdr:spPr>
        <a:xfrm>
          <a:off x="4381500" y="115443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3</xdr:col>
      <xdr:colOff>638175</xdr:colOff>
      <xdr:row>57</xdr:row>
      <xdr:rowOff>133350</xdr:rowOff>
    </xdr:from>
    <xdr:to>
      <xdr:col>4</xdr:col>
      <xdr:colOff>384175</xdr:colOff>
      <xdr:row>59</xdr:row>
      <xdr:rowOff>146050</xdr:rowOff>
    </xdr:to>
    <xdr:sp>
      <xdr:nvSpPr>
        <xdr:cNvPr id="18" name="椭圆 17"/>
        <xdr:cNvSpPr>
          <a:spLocks noChangeAspect="1"/>
        </xdr:cNvSpPr>
      </xdr:nvSpPr>
      <xdr:spPr>
        <a:xfrm>
          <a:off x="2695575" y="124777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6</a:t>
          </a:r>
          <a:endParaRPr lang="en-US" altLang="zh-CN" sz="1800" b="1"/>
        </a:p>
      </xdr:txBody>
    </xdr:sp>
    <xdr:clientData/>
  </xdr:twoCellAnchor>
  <xdr:twoCellAnchor>
    <xdr:from>
      <xdr:col>8</xdr:col>
      <xdr:colOff>561975</xdr:colOff>
      <xdr:row>57</xdr:row>
      <xdr:rowOff>37465</xdr:rowOff>
    </xdr:from>
    <xdr:to>
      <xdr:col>9</xdr:col>
      <xdr:colOff>307975</xdr:colOff>
      <xdr:row>59</xdr:row>
      <xdr:rowOff>50165</xdr:rowOff>
    </xdr:to>
    <xdr:sp>
      <xdr:nvSpPr>
        <xdr:cNvPr id="19" name="椭圆 18"/>
        <xdr:cNvSpPr>
          <a:spLocks noChangeAspect="1"/>
        </xdr:cNvSpPr>
      </xdr:nvSpPr>
      <xdr:spPr>
        <a:xfrm>
          <a:off x="6048375" y="1238186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7</a:t>
          </a:r>
          <a:endParaRPr lang="en-US" altLang="zh-CN" sz="1800" b="1"/>
        </a:p>
      </xdr:txBody>
    </xdr:sp>
    <xdr:clientData/>
  </xdr:twoCellAnchor>
  <xdr:twoCellAnchor>
    <xdr:from>
      <xdr:col>9</xdr:col>
      <xdr:colOff>256540</xdr:colOff>
      <xdr:row>44</xdr:row>
      <xdr:rowOff>0</xdr:rowOff>
    </xdr:from>
    <xdr:to>
      <xdr:col>10</xdr:col>
      <xdr:colOff>2540</xdr:colOff>
      <xdr:row>46</xdr:row>
      <xdr:rowOff>12700</xdr:rowOff>
    </xdr:to>
    <xdr:sp>
      <xdr:nvSpPr>
        <xdr:cNvPr id="20" name="椭圆 19"/>
        <xdr:cNvSpPr>
          <a:spLocks noChangeAspect="1"/>
        </xdr:cNvSpPr>
      </xdr:nvSpPr>
      <xdr:spPr>
        <a:xfrm>
          <a:off x="6428740" y="96202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8</a:t>
          </a:r>
          <a:endParaRPr lang="en-US" altLang="zh-CN" sz="1800" b="1"/>
        </a:p>
      </xdr:txBody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9</xdr:col>
      <xdr:colOff>612775</xdr:colOff>
      <xdr:row>85</xdr:row>
      <xdr:rowOff>76200</xdr:rowOff>
    </xdr:to>
    <xdr:pic>
      <xdr:nvPicPr>
        <xdr:cNvPr id="24" name="图片 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4935200"/>
          <a:ext cx="6099175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657225</xdr:colOff>
      <xdr:row>70</xdr:row>
      <xdr:rowOff>9525</xdr:rowOff>
    </xdr:from>
    <xdr:to>
      <xdr:col>3</xdr:col>
      <xdr:colOff>428625</xdr:colOff>
      <xdr:row>71</xdr:row>
      <xdr:rowOff>133350</xdr:rowOff>
    </xdr:to>
    <xdr:sp>
      <xdr:nvSpPr>
        <xdr:cNvPr id="25" name="矩形 24"/>
        <xdr:cNvSpPr/>
      </xdr:nvSpPr>
      <xdr:spPr>
        <a:xfrm>
          <a:off x="1343025" y="15154275"/>
          <a:ext cx="1143000" cy="3333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657225</xdr:colOff>
      <xdr:row>71</xdr:row>
      <xdr:rowOff>171450</xdr:rowOff>
    </xdr:from>
    <xdr:to>
      <xdr:col>2</xdr:col>
      <xdr:colOff>514985</xdr:colOff>
      <xdr:row>76</xdr:row>
      <xdr:rowOff>142875</xdr:rowOff>
    </xdr:to>
    <xdr:sp>
      <xdr:nvSpPr>
        <xdr:cNvPr id="28" name="矩形 27"/>
        <xdr:cNvSpPr/>
      </xdr:nvSpPr>
      <xdr:spPr>
        <a:xfrm>
          <a:off x="1343025" y="15525750"/>
          <a:ext cx="543560" cy="10191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590550</xdr:colOff>
      <xdr:row>71</xdr:row>
      <xdr:rowOff>171450</xdr:rowOff>
    </xdr:from>
    <xdr:to>
      <xdr:col>9</xdr:col>
      <xdr:colOff>48260</xdr:colOff>
      <xdr:row>83</xdr:row>
      <xdr:rowOff>161925</xdr:rowOff>
    </xdr:to>
    <xdr:sp>
      <xdr:nvSpPr>
        <xdr:cNvPr id="30" name="矩形 29"/>
        <xdr:cNvSpPr/>
      </xdr:nvSpPr>
      <xdr:spPr>
        <a:xfrm>
          <a:off x="1962150" y="15525750"/>
          <a:ext cx="4258310" cy="25050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671830</xdr:colOff>
      <xdr:row>70</xdr:row>
      <xdr:rowOff>76200</xdr:rowOff>
    </xdr:from>
    <xdr:to>
      <xdr:col>9</xdr:col>
      <xdr:colOff>339090</xdr:colOff>
      <xdr:row>71</xdr:row>
      <xdr:rowOff>170815</xdr:rowOff>
    </xdr:to>
    <xdr:sp>
      <xdr:nvSpPr>
        <xdr:cNvPr id="31" name="矩形 30"/>
        <xdr:cNvSpPr/>
      </xdr:nvSpPr>
      <xdr:spPr>
        <a:xfrm>
          <a:off x="6158230" y="15220950"/>
          <a:ext cx="353060" cy="30416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342900</xdr:colOff>
      <xdr:row>69</xdr:row>
      <xdr:rowOff>9525</xdr:rowOff>
    </xdr:from>
    <xdr:to>
      <xdr:col>2</xdr:col>
      <xdr:colOff>88900</xdr:colOff>
      <xdr:row>71</xdr:row>
      <xdr:rowOff>22225</xdr:rowOff>
    </xdr:to>
    <xdr:sp>
      <xdr:nvSpPr>
        <xdr:cNvPr id="33" name="椭圆 32"/>
        <xdr:cNvSpPr>
          <a:spLocks noChangeAspect="1"/>
        </xdr:cNvSpPr>
      </xdr:nvSpPr>
      <xdr:spPr>
        <a:xfrm>
          <a:off x="1028700" y="149447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342900</xdr:colOff>
      <xdr:row>76</xdr:row>
      <xdr:rowOff>19050</xdr:rowOff>
    </xdr:from>
    <xdr:to>
      <xdr:col>2</xdr:col>
      <xdr:colOff>88900</xdr:colOff>
      <xdr:row>78</xdr:row>
      <xdr:rowOff>31750</xdr:rowOff>
    </xdr:to>
    <xdr:sp>
      <xdr:nvSpPr>
        <xdr:cNvPr id="34" name="椭圆 33"/>
        <xdr:cNvSpPr>
          <a:spLocks noChangeAspect="1"/>
        </xdr:cNvSpPr>
      </xdr:nvSpPr>
      <xdr:spPr>
        <a:xfrm>
          <a:off x="1028700" y="164211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6</xdr:col>
      <xdr:colOff>361950</xdr:colOff>
      <xdr:row>70</xdr:row>
      <xdr:rowOff>76200</xdr:rowOff>
    </xdr:from>
    <xdr:to>
      <xdr:col>7</xdr:col>
      <xdr:colOff>107950</xdr:colOff>
      <xdr:row>72</xdr:row>
      <xdr:rowOff>88900</xdr:rowOff>
    </xdr:to>
    <xdr:sp>
      <xdr:nvSpPr>
        <xdr:cNvPr id="35" name="椭圆 34"/>
        <xdr:cNvSpPr>
          <a:spLocks noChangeAspect="1"/>
        </xdr:cNvSpPr>
      </xdr:nvSpPr>
      <xdr:spPr>
        <a:xfrm>
          <a:off x="4476750" y="1522095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4</a:t>
          </a:r>
          <a:endParaRPr lang="en-US" altLang="zh-CN" sz="1800" b="1"/>
        </a:p>
      </xdr:txBody>
    </xdr:sp>
    <xdr:clientData/>
  </xdr:twoCellAnchor>
  <xdr:twoCellAnchor>
    <xdr:from>
      <xdr:col>9</xdr:col>
      <xdr:colOff>280670</xdr:colOff>
      <xdr:row>68</xdr:row>
      <xdr:rowOff>200025</xdr:rowOff>
    </xdr:from>
    <xdr:to>
      <xdr:col>10</xdr:col>
      <xdr:colOff>26670</xdr:colOff>
      <xdr:row>71</xdr:row>
      <xdr:rowOff>3175</xdr:rowOff>
    </xdr:to>
    <xdr:sp>
      <xdr:nvSpPr>
        <xdr:cNvPr id="36" name="椭圆 35"/>
        <xdr:cNvSpPr>
          <a:spLocks noChangeAspect="1"/>
        </xdr:cNvSpPr>
      </xdr:nvSpPr>
      <xdr:spPr>
        <a:xfrm>
          <a:off x="6452870" y="149256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5</a:t>
          </a:r>
          <a:endParaRPr lang="en-US" altLang="zh-CN" sz="1800" b="1"/>
        </a:p>
      </xdr:txBody>
    </xdr:sp>
    <xdr:clientData/>
  </xdr:twoCellAnchor>
  <xdr:twoCellAnchor>
    <xdr:from>
      <xdr:col>1</xdr:col>
      <xdr:colOff>352425</xdr:colOff>
      <xdr:row>80</xdr:row>
      <xdr:rowOff>123825</xdr:rowOff>
    </xdr:from>
    <xdr:to>
      <xdr:col>2</xdr:col>
      <xdr:colOff>98425</xdr:colOff>
      <xdr:row>82</xdr:row>
      <xdr:rowOff>136525</xdr:rowOff>
    </xdr:to>
    <xdr:sp>
      <xdr:nvSpPr>
        <xdr:cNvPr id="37" name="椭圆 36"/>
        <xdr:cNvSpPr>
          <a:spLocks noChangeAspect="1"/>
        </xdr:cNvSpPr>
      </xdr:nvSpPr>
      <xdr:spPr>
        <a:xfrm>
          <a:off x="1038225" y="1736407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>
    <xdr:from>
      <xdr:col>1</xdr:col>
      <xdr:colOff>628650</xdr:colOff>
      <xdr:row>81</xdr:row>
      <xdr:rowOff>190500</xdr:rowOff>
    </xdr:from>
    <xdr:to>
      <xdr:col>2</xdr:col>
      <xdr:colOff>543560</xdr:colOff>
      <xdr:row>83</xdr:row>
      <xdr:rowOff>171450</xdr:rowOff>
    </xdr:to>
    <xdr:sp>
      <xdr:nvSpPr>
        <xdr:cNvPr id="38" name="矩形 37"/>
        <xdr:cNvSpPr/>
      </xdr:nvSpPr>
      <xdr:spPr>
        <a:xfrm>
          <a:off x="1314450" y="17640300"/>
          <a:ext cx="600710" cy="400050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37465</xdr:colOff>
      <xdr:row>94</xdr:row>
      <xdr:rowOff>75565</xdr:rowOff>
    </xdr:from>
    <xdr:to>
      <xdr:col>2</xdr:col>
      <xdr:colOff>542290</xdr:colOff>
      <xdr:row>95</xdr:row>
      <xdr:rowOff>85090</xdr:rowOff>
    </xdr:to>
    <xdr:sp>
      <xdr:nvSpPr>
        <xdr:cNvPr id="44" name="矩形 43"/>
        <xdr:cNvSpPr/>
      </xdr:nvSpPr>
      <xdr:spPr>
        <a:xfrm>
          <a:off x="723265" y="20325715"/>
          <a:ext cx="1190625" cy="21907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409575</xdr:colOff>
      <xdr:row>93</xdr:row>
      <xdr:rowOff>76200</xdr:rowOff>
    </xdr:from>
    <xdr:to>
      <xdr:col>1</xdr:col>
      <xdr:colOff>155575</xdr:colOff>
      <xdr:row>95</xdr:row>
      <xdr:rowOff>88900</xdr:rowOff>
    </xdr:to>
    <xdr:sp>
      <xdr:nvSpPr>
        <xdr:cNvPr id="46" name="椭圆 45"/>
        <xdr:cNvSpPr>
          <a:spLocks noChangeAspect="1"/>
        </xdr:cNvSpPr>
      </xdr:nvSpPr>
      <xdr:spPr>
        <a:xfrm>
          <a:off x="409575" y="20116800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1</a:t>
          </a:r>
          <a:endParaRPr lang="en-US" altLang="zh-CN" sz="1800" b="1"/>
        </a:p>
      </xdr:txBody>
    </xdr:sp>
    <xdr:clientData/>
  </xdr:twoCellAnchor>
  <xdr:twoCellAnchor>
    <xdr:from>
      <xdr:col>1</xdr:col>
      <xdr:colOff>37465</xdr:colOff>
      <xdr:row>95</xdr:row>
      <xdr:rowOff>170815</xdr:rowOff>
    </xdr:from>
    <xdr:to>
      <xdr:col>7</xdr:col>
      <xdr:colOff>94615</xdr:colOff>
      <xdr:row>101</xdr:row>
      <xdr:rowOff>102870</xdr:rowOff>
    </xdr:to>
    <xdr:sp>
      <xdr:nvSpPr>
        <xdr:cNvPr id="47" name="矩形 46"/>
        <xdr:cNvSpPr/>
      </xdr:nvSpPr>
      <xdr:spPr>
        <a:xfrm>
          <a:off x="723265" y="20630515"/>
          <a:ext cx="4171950" cy="118935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419100</xdr:colOff>
      <xdr:row>96</xdr:row>
      <xdr:rowOff>180975</xdr:rowOff>
    </xdr:from>
    <xdr:to>
      <xdr:col>1</xdr:col>
      <xdr:colOff>165100</xdr:colOff>
      <xdr:row>98</xdr:row>
      <xdr:rowOff>193675</xdr:rowOff>
    </xdr:to>
    <xdr:sp>
      <xdr:nvSpPr>
        <xdr:cNvPr id="48" name="椭圆 47"/>
        <xdr:cNvSpPr>
          <a:spLocks noChangeAspect="1"/>
        </xdr:cNvSpPr>
      </xdr:nvSpPr>
      <xdr:spPr>
        <a:xfrm>
          <a:off x="419100" y="208502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2</a:t>
          </a:r>
          <a:endParaRPr lang="en-US" altLang="zh-CN" sz="1800" b="1"/>
        </a:p>
      </xdr:txBody>
    </xdr:sp>
    <xdr:clientData/>
  </xdr:twoCellAnchor>
  <xdr:twoCellAnchor>
    <xdr:from>
      <xdr:col>1</xdr:col>
      <xdr:colOff>66040</xdr:colOff>
      <xdr:row>101</xdr:row>
      <xdr:rowOff>141605</xdr:rowOff>
    </xdr:from>
    <xdr:to>
      <xdr:col>6</xdr:col>
      <xdr:colOff>666115</xdr:colOff>
      <xdr:row>103</xdr:row>
      <xdr:rowOff>27940</xdr:rowOff>
    </xdr:to>
    <xdr:sp>
      <xdr:nvSpPr>
        <xdr:cNvPr id="51" name="矩形 50"/>
        <xdr:cNvSpPr/>
      </xdr:nvSpPr>
      <xdr:spPr>
        <a:xfrm>
          <a:off x="751840" y="21858605"/>
          <a:ext cx="4029075" cy="305435"/>
        </a:xfrm>
        <a:prstGeom prst="rect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457200</xdr:colOff>
      <xdr:row>101</xdr:row>
      <xdr:rowOff>9525</xdr:rowOff>
    </xdr:from>
    <xdr:to>
      <xdr:col>1</xdr:col>
      <xdr:colOff>203200</xdr:colOff>
      <xdr:row>103</xdr:row>
      <xdr:rowOff>22225</xdr:rowOff>
    </xdr:to>
    <xdr:sp>
      <xdr:nvSpPr>
        <xdr:cNvPr id="52" name="椭圆 51"/>
        <xdr:cNvSpPr>
          <a:spLocks noChangeAspect="1"/>
        </xdr:cNvSpPr>
      </xdr:nvSpPr>
      <xdr:spPr>
        <a:xfrm>
          <a:off x="457200" y="21726525"/>
          <a:ext cx="431800" cy="431800"/>
        </a:xfrm>
        <a:prstGeom prst="ellips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/>
            <a:t>3</a:t>
          </a:r>
          <a:endParaRPr lang="en-US" altLang="zh-CN" sz="1800" b="1"/>
        </a:p>
      </xdr:txBody>
    </xdr:sp>
    <xdr:clientData/>
  </xdr:twoCellAnchor>
  <xdr:twoCellAnchor editAs="oneCell">
    <xdr:from>
      <xdr:col>1</xdr:col>
      <xdr:colOff>600075</xdr:colOff>
      <xdr:row>7</xdr:row>
      <xdr:rowOff>9525</xdr:rowOff>
    </xdr:from>
    <xdr:to>
      <xdr:col>3</xdr:col>
      <xdr:colOff>85725</xdr:colOff>
      <xdr:row>11</xdr:row>
      <xdr:rowOff>13970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5875" y="1724025"/>
          <a:ext cx="857250" cy="8426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160020</xdr:colOff>
      <xdr:row>18</xdr:row>
      <xdr:rowOff>125095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4960620" cy="3058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86995</xdr:colOff>
      <xdr:row>35</xdr:row>
      <xdr:rowOff>69850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648200"/>
          <a:ext cx="4887595" cy="300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8</xdr:col>
      <xdr:colOff>191770</xdr:colOff>
      <xdr:row>51</xdr:row>
      <xdr:rowOff>129540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8001000"/>
          <a:ext cx="4992370" cy="306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4</xdr:col>
      <xdr:colOff>142875</xdr:colOff>
      <xdr:row>64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1353800"/>
          <a:ext cx="2200275" cy="2428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5" t="s">
        <v>1</v>
      </c>
      <c r="C3" s="26" t="s">
        <v>2</v>
      </c>
      <c r="D3" s="26"/>
    </row>
    <row r="4" spans="2:4">
      <c r="B4" s="27" t="s">
        <v>3</v>
      </c>
      <c r="C4" s="28" t="s">
        <v>4</v>
      </c>
      <c r="D4" s="28" t="s">
        <v>5</v>
      </c>
    </row>
    <row r="5" spans="2:4">
      <c r="B5" s="29">
        <v>45510</v>
      </c>
      <c r="C5" s="30" t="s">
        <v>6</v>
      </c>
      <c r="D5" s="30" t="s">
        <v>7</v>
      </c>
    </row>
    <row r="6" spans="2:4">
      <c r="B6" s="29"/>
      <c r="C6" s="30"/>
      <c r="D6" s="30"/>
    </row>
    <row r="7" spans="2:4">
      <c r="B7" s="29"/>
      <c r="C7" s="30"/>
      <c r="D7" s="30"/>
    </row>
    <row r="8" spans="2:4">
      <c r="B8" s="31"/>
      <c r="C8" s="30"/>
      <c r="D8" s="30"/>
    </row>
    <row r="9" spans="2:4">
      <c r="B9" s="31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workbookViewId="0">
      <pane ySplit="1" topLeftCell="A2" activePane="bottomLeft" state="frozen"/>
      <selection/>
      <selection pane="bottomLeft" activeCell="A1" sqref="A1:X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9" t="s">
        <v>13</v>
      </c>
      <c r="D7" s="11"/>
      <c r="E7" s="11"/>
      <c r="F7" s="11"/>
    </row>
    <row r="8" spans="2:6">
      <c r="B8" s="13"/>
      <c r="D8" s="11"/>
      <c r="E8" s="11"/>
      <c r="F8" s="11"/>
    </row>
    <row r="9" spans="2:6">
      <c r="B9" s="11" t="s">
        <v>14</v>
      </c>
      <c r="C9" s="11"/>
      <c r="D9" s="11"/>
      <c r="E9" s="11"/>
      <c r="F9" s="11"/>
    </row>
    <row r="10" spans="2:6">
      <c r="B10" s="13" t="s">
        <v>11</v>
      </c>
      <c r="C10" s="11" t="s">
        <v>15</v>
      </c>
      <c r="D10" s="11"/>
      <c r="E10" s="11"/>
      <c r="F10" s="11"/>
    </row>
    <row r="11" spans="2:6">
      <c r="B11" s="13" t="s">
        <v>11</v>
      </c>
      <c r="C11" s="9" t="s">
        <v>16</v>
      </c>
      <c r="D11" s="11"/>
      <c r="E11" s="11"/>
      <c r="F11" s="11"/>
    </row>
    <row r="12" spans="2:6">
      <c r="B12" s="11"/>
      <c r="C12" s="11"/>
      <c r="D12" s="11"/>
      <c r="E12" s="11"/>
      <c r="F12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4"/>
  <sheetViews>
    <sheetView tabSelected="1" topLeftCell="J86" workbookViewId="0">
      <selection activeCell="Z109" sqref="Z109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AL1" s="23"/>
    </row>
    <row r="3" ht="22.5" spans="2:23">
      <c r="B3" s="18" t="s">
        <v>17</v>
      </c>
      <c r="C3" s="18"/>
      <c r="D3" s="18"/>
      <c r="E3" s="18"/>
      <c r="F3" s="18"/>
      <c r="G3" s="18"/>
      <c r="W3" s="21" t="s">
        <v>18</v>
      </c>
    </row>
    <row r="4" spans="13:23">
      <c r="M4" s="13"/>
      <c r="W4" s="9" t="s">
        <v>19</v>
      </c>
    </row>
    <row r="5" spans="2:24">
      <c r="B5" s="9" t="s">
        <v>20</v>
      </c>
      <c r="J5"/>
      <c r="L5" s="11"/>
      <c r="M5" s="13"/>
      <c r="N5" s="11"/>
      <c r="W5" s="13" t="s">
        <v>11</v>
      </c>
      <c r="X5" s="9" t="s">
        <v>21</v>
      </c>
    </row>
    <row r="6" spans="2:24">
      <c r="B6" s="9" t="s">
        <v>22</v>
      </c>
      <c r="M6" s="11"/>
      <c r="N6" s="11"/>
      <c r="W6" s="11" t="s">
        <v>14</v>
      </c>
      <c r="X6" s="11"/>
    </row>
    <row r="7" spans="2:24">
      <c r="B7" s="9" t="s">
        <v>23</v>
      </c>
      <c r="M7" s="13"/>
      <c r="N7" s="11"/>
      <c r="W7" s="13" t="s">
        <v>11</v>
      </c>
      <c r="X7" s="11" t="s">
        <v>24</v>
      </c>
    </row>
    <row r="8" spans="13:24">
      <c r="M8" s="11"/>
      <c r="N8" s="11"/>
      <c r="W8" s="9" t="s">
        <v>25</v>
      </c>
      <c r="X8" s="11"/>
    </row>
    <row r="9" spans="12:24">
      <c r="L9" s="11"/>
      <c r="W9" s="13" t="s">
        <v>11</v>
      </c>
      <c r="X9" s="11" t="s">
        <v>26</v>
      </c>
    </row>
    <row r="10" spans="12:24">
      <c r="L10" s="13"/>
      <c r="W10" s="13" t="s">
        <v>11</v>
      </c>
      <c r="X10" s="11" t="s">
        <v>27</v>
      </c>
    </row>
    <row r="11" spans="12:24">
      <c r="L11" s="13"/>
      <c r="W11" s="13" t="s">
        <v>11</v>
      </c>
      <c r="X11" s="11" t="s">
        <v>28</v>
      </c>
    </row>
    <row r="12" spans="3:24">
      <c r="C12" s="9" t="s">
        <v>29</v>
      </c>
      <c r="L12" s="11"/>
      <c r="W12" s="13" t="s">
        <v>11</v>
      </c>
      <c r="X12" s="9" t="s">
        <v>30</v>
      </c>
    </row>
    <row r="13" spans="12:24">
      <c r="L13" s="13"/>
      <c r="X13" s="9" t="s">
        <v>31</v>
      </c>
    </row>
    <row r="14" spans="23:24">
      <c r="W14" s="13" t="s">
        <v>11</v>
      </c>
      <c r="X14" s="9" t="s">
        <v>32</v>
      </c>
    </row>
    <row r="15" spans="23:24">
      <c r="W15" s="9" t="s">
        <v>33</v>
      </c>
      <c r="X15" s="11"/>
    </row>
    <row r="16" spans="23:25">
      <c r="W16" s="13" t="s">
        <v>11</v>
      </c>
      <c r="X16" s="11" t="s">
        <v>34</v>
      </c>
      <c r="Y16" s="11"/>
    </row>
    <row r="17" spans="25:25">
      <c r="Y17" s="11"/>
    </row>
    <row r="18" s="17" customFormat="1" ht="22.5" spans="2:23">
      <c r="B18" s="18" t="s">
        <v>35</v>
      </c>
      <c r="C18" s="18"/>
      <c r="D18" s="18"/>
      <c r="E18" s="18"/>
      <c r="F18" s="18"/>
      <c r="G18" s="18"/>
      <c r="W18" s="22"/>
    </row>
    <row r="19" spans="23:23">
      <c r="W19" s="13"/>
    </row>
    <row r="20" spans="12:23">
      <c r="L20" s="9" t="s">
        <v>36</v>
      </c>
      <c r="T20"/>
      <c r="W20" s="9" t="s">
        <v>36</v>
      </c>
    </row>
    <row r="21" spans="12:24">
      <c r="L21" s="20" t="s">
        <v>37</v>
      </c>
      <c r="M21" s="9" t="s">
        <v>38</v>
      </c>
      <c r="W21" s="20" t="s">
        <v>37</v>
      </c>
      <c r="X21" s="9" t="s">
        <v>38</v>
      </c>
    </row>
    <row r="22" spans="11:24">
      <c r="K22"/>
      <c r="L22" s="13" t="s">
        <v>11</v>
      </c>
      <c r="M22" s="9" t="s">
        <v>39</v>
      </c>
      <c r="W22" s="13" t="s">
        <v>11</v>
      </c>
      <c r="X22" s="9" t="s">
        <v>39</v>
      </c>
    </row>
    <row r="23" spans="12:23">
      <c r="L23" s="9" t="s">
        <v>40</v>
      </c>
      <c r="W23" s="9" t="s">
        <v>40</v>
      </c>
    </row>
    <row r="24" spans="12:26">
      <c r="L24" s="13" t="s">
        <v>11</v>
      </c>
      <c r="M24" s="9" t="s">
        <v>41</v>
      </c>
      <c r="O24"/>
      <c r="W24" s="13" t="s">
        <v>11</v>
      </c>
      <c r="X24" s="9" t="s">
        <v>42</v>
      </c>
      <c r="Z24"/>
    </row>
    <row r="25" spans="12:24">
      <c r="L25" s="20" t="s">
        <v>37</v>
      </c>
      <c r="M25" s="9" t="s">
        <v>43</v>
      </c>
      <c r="S25"/>
      <c r="W25" s="20" t="s">
        <v>37</v>
      </c>
      <c r="X25" s="9" t="s">
        <v>43</v>
      </c>
    </row>
    <row r="26" spans="12:23">
      <c r="L26" s="9" t="s">
        <v>44</v>
      </c>
      <c r="W26" s="9" t="s">
        <v>44</v>
      </c>
    </row>
    <row r="27" spans="12:29">
      <c r="L27" s="20" t="s">
        <v>37</v>
      </c>
      <c r="M27" s="9" t="s">
        <v>45</v>
      </c>
      <c r="R27"/>
      <c r="W27" s="20" t="s">
        <v>37</v>
      </c>
      <c r="X27" s="9" t="s">
        <v>46</v>
      </c>
      <c r="AC27"/>
    </row>
    <row r="28" spans="12:23">
      <c r="L28" s="9" t="s">
        <v>47</v>
      </c>
      <c r="W28" s="9" t="s">
        <v>47</v>
      </c>
    </row>
    <row r="29" spans="12:24">
      <c r="L29" s="20" t="s">
        <v>37</v>
      </c>
      <c r="M29" s="9" t="s">
        <v>48</v>
      </c>
      <c r="W29" s="20" t="s">
        <v>37</v>
      </c>
      <c r="X29" s="9" t="s">
        <v>48</v>
      </c>
    </row>
    <row r="30" spans="12:23">
      <c r="L30" s="9" t="s">
        <v>49</v>
      </c>
      <c r="M30" s="9"/>
      <c r="W30" s="9" t="s">
        <v>49</v>
      </c>
    </row>
    <row r="31" spans="12:24">
      <c r="L31" s="20" t="s">
        <v>37</v>
      </c>
      <c r="M31" s="9" t="s">
        <v>50</v>
      </c>
      <c r="W31" s="20" t="s">
        <v>37</v>
      </c>
      <c r="X31" s="9" t="s">
        <v>51</v>
      </c>
    </row>
    <row r="32" spans="12:24">
      <c r="L32" s="20" t="s">
        <v>37</v>
      </c>
      <c r="M32" s="9" t="s">
        <v>52</v>
      </c>
      <c r="W32" s="20" t="s">
        <v>37</v>
      </c>
      <c r="X32" s="9" t="s">
        <v>52</v>
      </c>
    </row>
    <row r="33" spans="12:12">
      <c r="L33" s="9" t="s">
        <v>53</v>
      </c>
    </row>
    <row r="34" spans="12:23">
      <c r="L34" s="20" t="s">
        <v>37</v>
      </c>
      <c r="M34" s="9" t="s">
        <v>54</v>
      </c>
      <c r="W34" s="20"/>
    </row>
    <row r="35" spans="12:26">
      <c r="L35" s="9" t="s">
        <v>55</v>
      </c>
      <c r="O35"/>
      <c r="W35" s="9" t="s">
        <v>55</v>
      </c>
      <c r="X35" s="9"/>
      <c r="Z35"/>
    </row>
    <row r="36" spans="12:24">
      <c r="L36" s="20" t="s">
        <v>37</v>
      </c>
      <c r="M36" s="9" t="s">
        <v>56</v>
      </c>
      <c r="W36" s="20" t="s">
        <v>37</v>
      </c>
      <c r="X36" s="9" t="s">
        <v>57</v>
      </c>
    </row>
    <row r="37" spans="12:24">
      <c r="L37" s="20" t="s">
        <v>37</v>
      </c>
      <c r="M37" s="9" t="s">
        <v>58</v>
      </c>
      <c r="W37" s="20" t="s">
        <v>37</v>
      </c>
      <c r="X37" s="9" t="s">
        <v>58</v>
      </c>
    </row>
    <row r="38" spans="12:23">
      <c r="L38" s="9" t="s">
        <v>59</v>
      </c>
      <c r="W38" s="9" t="s">
        <v>59</v>
      </c>
    </row>
    <row r="39" spans="12:24">
      <c r="L39" s="20" t="s">
        <v>37</v>
      </c>
      <c r="M39" s="9" t="s">
        <v>60</v>
      </c>
      <c r="W39" s="20" t="s">
        <v>37</v>
      </c>
      <c r="X39" s="9" t="s">
        <v>60</v>
      </c>
    </row>
    <row r="40" spans="12:28">
      <c r="L40" s="20"/>
      <c r="M40" s="9"/>
      <c r="Q40"/>
      <c r="AB40"/>
    </row>
    <row r="41" spans="2:2">
      <c r="B41" s="19"/>
    </row>
    <row r="42" s="17" customFormat="1" ht="22.5" spans="2:23">
      <c r="B42" s="18" t="s">
        <v>61</v>
      </c>
      <c r="C42" s="18"/>
      <c r="D42" s="18"/>
      <c r="E42" s="18"/>
      <c r="F42" s="18"/>
      <c r="G42" s="18"/>
      <c r="W42" s="22"/>
    </row>
    <row r="43" spans="12:23">
      <c r="L43" s="20"/>
      <c r="W43" s="20"/>
    </row>
    <row r="44" spans="12:23">
      <c r="L44" s="9" t="s">
        <v>36</v>
      </c>
      <c r="W44" s="9" t="s">
        <v>36</v>
      </c>
    </row>
    <row r="45" spans="12:24">
      <c r="L45" s="20" t="s">
        <v>37</v>
      </c>
      <c r="M45" s="9" t="s">
        <v>38</v>
      </c>
      <c r="W45" s="20" t="s">
        <v>37</v>
      </c>
      <c r="X45" s="9" t="s">
        <v>38</v>
      </c>
    </row>
    <row r="46" spans="12:24">
      <c r="L46" s="13" t="s">
        <v>11</v>
      </c>
      <c r="M46" s="9" t="s">
        <v>39</v>
      </c>
      <c r="S46"/>
      <c r="W46" s="13" t="s">
        <v>11</v>
      </c>
      <c r="X46" s="9" t="s">
        <v>39</v>
      </c>
    </row>
    <row r="47" spans="12:29">
      <c r="L47" s="9" t="s">
        <v>40</v>
      </c>
      <c r="M47" s="9"/>
      <c r="Q47"/>
      <c r="R47"/>
      <c r="W47" s="9" t="s">
        <v>40</v>
      </c>
      <c r="AB47"/>
      <c r="AC47"/>
    </row>
    <row r="48" spans="12:24">
      <c r="L48" s="13" t="s">
        <v>11</v>
      </c>
      <c r="M48" s="9" t="s">
        <v>41</v>
      </c>
      <c r="W48" s="13" t="s">
        <v>11</v>
      </c>
      <c r="X48" s="9" t="s">
        <v>41</v>
      </c>
    </row>
    <row r="49" spans="12:24">
      <c r="L49" s="20" t="s">
        <v>37</v>
      </c>
      <c r="M49" s="9" t="s">
        <v>43</v>
      </c>
      <c r="W49" s="20" t="s">
        <v>37</v>
      </c>
      <c r="X49" s="9" t="s">
        <v>43</v>
      </c>
    </row>
    <row r="50" spans="12:12">
      <c r="L50" s="9" t="s">
        <v>62</v>
      </c>
    </row>
    <row r="51" spans="12:23">
      <c r="L51" s="20" t="s">
        <v>37</v>
      </c>
      <c r="M51" s="9" t="s">
        <v>63</v>
      </c>
      <c r="W51" s="20"/>
    </row>
    <row r="52" spans="12:23">
      <c r="L52" s="9" t="s">
        <v>64</v>
      </c>
      <c r="W52" s="9" t="s">
        <v>64</v>
      </c>
    </row>
    <row r="53" spans="12:24">
      <c r="L53" s="20" t="s">
        <v>37</v>
      </c>
      <c r="M53" s="9" t="s">
        <v>56</v>
      </c>
      <c r="W53" s="20" t="s">
        <v>37</v>
      </c>
      <c r="X53" s="9" t="s">
        <v>56</v>
      </c>
    </row>
    <row r="54" spans="12:24">
      <c r="L54" s="20" t="s">
        <v>37</v>
      </c>
      <c r="M54" s="9" t="s">
        <v>58</v>
      </c>
      <c r="W54" s="20" t="s">
        <v>37</v>
      </c>
      <c r="X54" s="9" t="s">
        <v>65</v>
      </c>
    </row>
    <row r="55" spans="23:24">
      <c r="W55" s="20" t="s">
        <v>37</v>
      </c>
      <c r="X55" s="9" t="s">
        <v>58</v>
      </c>
    </row>
    <row r="56" spans="12:23">
      <c r="L56" s="9" t="s">
        <v>66</v>
      </c>
      <c r="M56" s="9"/>
      <c r="W56" s="9" t="s">
        <v>66</v>
      </c>
    </row>
    <row r="57" spans="12:24">
      <c r="L57" s="20" t="s">
        <v>37</v>
      </c>
      <c r="M57" s="9" t="s">
        <v>67</v>
      </c>
      <c r="W57" s="20" t="s">
        <v>37</v>
      </c>
      <c r="X57" s="9" t="s">
        <v>67</v>
      </c>
    </row>
    <row r="58" spans="12:24">
      <c r="L58" s="20" t="s">
        <v>37</v>
      </c>
      <c r="M58" s="9" t="s">
        <v>68</v>
      </c>
      <c r="W58" s="20" t="s">
        <v>37</v>
      </c>
      <c r="X58" s="9" t="s">
        <v>68</v>
      </c>
    </row>
    <row r="59" spans="2:24">
      <c r="B59"/>
      <c r="J59"/>
      <c r="W59" s="20" t="s">
        <v>37</v>
      </c>
      <c r="X59" s="9" t="s">
        <v>69</v>
      </c>
    </row>
    <row r="60" spans="2:23">
      <c r="B60"/>
      <c r="L60" s="9" t="s">
        <v>70</v>
      </c>
      <c r="W60" s="9" t="s">
        <v>70</v>
      </c>
    </row>
    <row r="61" spans="12:24">
      <c r="L61" s="20" t="s">
        <v>37</v>
      </c>
      <c r="M61" s="9" t="s">
        <v>71</v>
      </c>
      <c r="W61" s="20" t="s">
        <v>37</v>
      </c>
      <c r="X61" s="9" t="s">
        <v>72</v>
      </c>
    </row>
    <row r="62" spans="23:24">
      <c r="W62" s="20" t="s">
        <v>37</v>
      </c>
      <c r="X62" s="9" t="s">
        <v>73</v>
      </c>
    </row>
    <row r="63" spans="12:23">
      <c r="L63" s="9" t="s">
        <v>59</v>
      </c>
      <c r="W63" s="9" t="s">
        <v>59</v>
      </c>
    </row>
    <row r="64" spans="12:24">
      <c r="L64" s="20" t="s">
        <v>37</v>
      </c>
      <c r="M64" s="9" t="s">
        <v>60</v>
      </c>
      <c r="W64" s="20" t="s">
        <v>37</v>
      </c>
      <c r="X64" s="9" t="s">
        <v>60</v>
      </c>
    </row>
    <row r="67" s="17" customFormat="1" ht="22.5" spans="2:23">
      <c r="B67" s="18" t="s">
        <v>74</v>
      </c>
      <c r="C67" s="18"/>
      <c r="D67" s="18"/>
      <c r="E67" s="18"/>
      <c r="F67" s="18"/>
      <c r="G67" s="18"/>
      <c r="W67" s="22"/>
    </row>
    <row r="68" spans="12:12">
      <c r="L68" s="20"/>
    </row>
    <row r="69" spans="12:23">
      <c r="L69" s="9" t="s">
        <v>36</v>
      </c>
      <c r="W69" s="9" t="s">
        <v>36</v>
      </c>
    </row>
    <row r="70" spans="12:24">
      <c r="L70" s="20" t="s">
        <v>37</v>
      </c>
      <c r="M70" s="9" t="s">
        <v>38</v>
      </c>
      <c r="W70" s="20" t="s">
        <v>37</v>
      </c>
      <c r="X70" s="9" t="s">
        <v>38</v>
      </c>
    </row>
    <row r="71" spans="12:24">
      <c r="L71" s="13" t="s">
        <v>11</v>
      </c>
      <c r="M71" s="9" t="s">
        <v>39</v>
      </c>
      <c r="W71" s="13" t="s">
        <v>11</v>
      </c>
      <c r="X71" s="9" t="s">
        <v>39</v>
      </c>
    </row>
    <row r="72" spans="12:23">
      <c r="L72" s="9" t="s">
        <v>40</v>
      </c>
      <c r="W72" s="9" t="s">
        <v>40</v>
      </c>
    </row>
    <row r="73" spans="12:24">
      <c r="L73" s="13" t="s">
        <v>11</v>
      </c>
      <c r="M73" s="9" t="s">
        <v>41</v>
      </c>
      <c r="W73" s="13" t="s">
        <v>11</v>
      </c>
      <c r="X73" s="9" t="s">
        <v>41</v>
      </c>
    </row>
    <row r="74" spans="12:24">
      <c r="L74" s="20" t="s">
        <v>37</v>
      </c>
      <c r="M74" s="9" t="s">
        <v>43</v>
      </c>
      <c r="W74" s="20" t="s">
        <v>37</v>
      </c>
      <c r="X74" s="9" t="s">
        <v>43</v>
      </c>
    </row>
    <row r="75" spans="12:23">
      <c r="L75" s="9" t="s">
        <v>75</v>
      </c>
      <c r="W75" s="9" t="s">
        <v>75</v>
      </c>
    </row>
    <row r="76" spans="12:24">
      <c r="L76" s="20" t="s">
        <v>37</v>
      </c>
      <c r="M76" s="9" t="s">
        <v>76</v>
      </c>
      <c r="W76" s="20" t="s">
        <v>37</v>
      </c>
      <c r="X76" s="9" t="s">
        <v>76</v>
      </c>
    </row>
    <row r="77" spans="12:23">
      <c r="L77" s="9" t="s">
        <v>77</v>
      </c>
      <c r="W77" s="9" t="s">
        <v>77</v>
      </c>
    </row>
    <row r="78" spans="12:24">
      <c r="L78" s="20" t="s">
        <v>37</v>
      </c>
      <c r="M78" s="9" t="s">
        <v>78</v>
      </c>
      <c r="W78" s="20" t="s">
        <v>37</v>
      </c>
      <c r="X78" s="9" t="s">
        <v>78</v>
      </c>
    </row>
    <row r="79" spans="12:24">
      <c r="L79" s="20" t="s">
        <v>37</v>
      </c>
      <c r="M79" s="9" t="s">
        <v>79</v>
      </c>
      <c r="W79" s="20" t="s">
        <v>37</v>
      </c>
      <c r="X79" s="9" t="s">
        <v>79</v>
      </c>
    </row>
    <row r="80" spans="23:24">
      <c r="W80" s="20" t="s">
        <v>37</v>
      </c>
      <c r="X80" s="9" t="s">
        <v>80</v>
      </c>
    </row>
    <row r="81" spans="12:24">
      <c r="L81" s="20"/>
      <c r="M81" s="9"/>
      <c r="W81" s="20" t="s">
        <v>37</v>
      </c>
      <c r="X81" s="9" t="s">
        <v>81</v>
      </c>
    </row>
    <row r="82" spans="12:23">
      <c r="L82" s="9" t="s">
        <v>82</v>
      </c>
      <c r="W82" s="9" t="s">
        <v>82</v>
      </c>
    </row>
    <row r="83" spans="12:24">
      <c r="L83" s="20" t="s">
        <v>37</v>
      </c>
      <c r="M83" s="9" t="s">
        <v>60</v>
      </c>
      <c r="W83" s="20" t="s">
        <v>37</v>
      </c>
      <c r="X83" s="9" t="s">
        <v>60</v>
      </c>
    </row>
    <row r="89" s="17" customFormat="1" ht="22.5" spans="2:23">
      <c r="B89" s="18" t="s">
        <v>83</v>
      </c>
      <c r="C89" s="18"/>
      <c r="D89" s="18"/>
      <c r="E89" s="18"/>
      <c r="F89" s="18"/>
      <c r="G89" s="18"/>
      <c r="W89" s="22"/>
    </row>
    <row r="91" spans="12:23">
      <c r="L91" s="9" t="s">
        <v>84</v>
      </c>
      <c r="W91" s="9" t="s">
        <v>84</v>
      </c>
    </row>
    <row r="92" spans="12:24">
      <c r="L92" s="20" t="s">
        <v>37</v>
      </c>
      <c r="M92" s="9" t="s">
        <v>85</v>
      </c>
      <c r="W92" s="20" t="s">
        <v>37</v>
      </c>
      <c r="X92" s="9" t="s">
        <v>85</v>
      </c>
    </row>
    <row r="93" spans="12:23">
      <c r="L93" s="9" t="s">
        <v>86</v>
      </c>
      <c r="W93" s="9" t="s">
        <v>86</v>
      </c>
    </row>
    <row r="94" spans="12:24">
      <c r="L94" s="20" t="s">
        <v>37</v>
      </c>
      <c r="M94" s="9" t="s">
        <v>87</v>
      </c>
      <c r="W94" s="20" t="s">
        <v>37</v>
      </c>
      <c r="X94" s="9" t="s">
        <v>87</v>
      </c>
    </row>
    <row r="95" spans="12:24">
      <c r="L95" s="20" t="s">
        <v>37</v>
      </c>
      <c r="M95" s="9" t="s">
        <v>88</v>
      </c>
      <c r="W95" s="20" t="s">
        <v>37</v>
      </c>
      <c r="X95" s="9" t="s">
        <v>88</v>
      </c>
    </row>
    <row r="96" spans="12:24">
      <c r="L96" s="20" t="s">
        <v>37</v>
      </c>
      <c r="M96" s="9" t="s">
        <v>89</v>
      </c>
      <c r="W96" s="20" t="s">
        <v>37</v>
      </c>
      <c r="X96" s="9" t="s">
        <v>89</v>
      </c>
    </row>
    <row r="97" spans="23:24">
      <c r="W97" s="20" t="s">
        <v>37</v>
      </c>
      <c r="X97" s="9" t="s">
        <v>90</v>
      </c>
    </row>
    <row r="98" spans="12:23">
      <c r="L98" s="9" t="s">
        <v>91</v>
      </c>
      <c r="W98" s="9" t="s">
        <v>91</v>
      </c>
    </row>
    <row r="99" spans="12:24">
      <c r="L99" s="20" t="s">
        <v>37</v>
      </c>
      <c r="M99" s="9" t="s">
        <v>92</v>
      </c>
      <c r="W99" s="20" t="s">
        <v>37</v>
      </c>
      <c r="X99" s="9" t="s">
        <v>93</v>
      </c>
    </row>
    <row r="100" spans="12:24">
      <c r="L100" s="20" t="s">
        <v>37</v>
      </c>
      <c r="M100" s="9" t="s">
        <v>93</v>
      </c>
      <c r="W100" s="20" t="s">
        <v>37</v>
      </c>
      <c r="X100" s="9" t="s">
        <v>94</v>
      </c>
    </row>
    <row r="103" spans="23:23">
      <c r="W103" s="9" t="s">
        <v>95</v>
      </c>
    </row>
    <row r="104" spans="23:23">
      <c r="W104" s="9" t="s">
        <v>96</v>
      </c>
    </row>
  </sheetData>
  <mergeCells count="6">
    <mergeCell ref="A1:X1"/>
    <mergeCell ref="B3:G3"/>
    <mergeCell ref="B18:G18"/>
    <mergeCell ref="B42:G42"/>
    <mergeCell ref="B67:G67"/>
    <mergeCell ref="B89:G8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98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99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41" activePane="bottomLeft" state="frozen"/>
      <selection/>
      <selection pane="bottomLeft" activeCell="L59" sqref="L5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100</v>
      </c>
    </row>
    <row r="3" ht="22.5" spans="2:7">
      <c r="B3" s="10" t="s">
        <v>101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 t="s">
        <v>102</v>
      </c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opLeftCell="A9" workbookViewId="0">
      <selection activeCell="E17" sqref="E17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103</v>
      </c>
    </row>
    <row r="3" ht="22.5" spans="2:8">
      <c r="B3" s="4" t="s">
        <v>104</v>
      </c>
      <c r="C3" s="4"/>
      <c r="D3" s="4"/>
      <c r="E3" s="4"/>
      <c r="F3" s="4"/>
      <c r="G3" s="4"/>
      <c r="H3" s="4"/>
    </row>
    <row r="4" ht="63" customHeight="1" spans="2:19">
      <c r="B4" s="5" t="s">
        <v>105</v>
      </c>
      <c r="C4" s="5" t="s">
        <v>106</v>
      </c>
      <c r="D4" s="5" t="s">
        <v>107</v>
      </c>
      <c r="E4" s="5" t="s">
        <v>108</v>
      </c>
      <c r="F4" s="6" t="s">
        <v>109</v>
      </c>
      <c r="G4" s="6" t="s">
        <v>110</v>
      </c>
      <c r="H4" s="6" t="s">
        <v>100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111</v>
      </c>
      <c r="D5" s="5" t="s">
        <v>112</v>
      </c>
      <c r="E5" s="5" t="s">
        <v>112</v>
      </c>
      <c r="F5" s="5" t="s">
        <v>113</v>
      </c>
      <c r="G5" s="6"/>
      <c r="H5" s="6" t="str">
        <f>_xlfn.DISPIMG("ID_11B6C9D2287F46FA9DBE309E57061ABB",1)</f>
        <v>=DISPIMG("ID_11B6C9D2287F46FA9DBE309E57061ABB",1)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111</v>
      </c>
      <c r="D6" s="5" t="s">
        <v>114</v>
      </c>
      <c r="E6" s="5" t="s">
        <v>114</v>
      </c>
      <c r="F6" s="5" t="s">
        <v>113</v>
      </c>
      <c r="G6" s="6"/>
      <c r="H6" s="6" t="str">
        <f>_xlfn.DISPIMG("ID_813D7316B0544D7586FD4E1FD5E36EF3",1)</f>
        <v>=DISPIMG("ID_813D7316B0544D7586FD4E1FD5E36EF3",1)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111</v>
      </c>
      <c r="D7" s="5" t="s">
        <v>115</v>
      </c>
      <c r="E7" s="5" t="s">
        <v>115</v>
      </c>
      <c r="F7" s="5" t="s">
        <v>113</v>
      </c>
      <c r="G7" s="6"/>
      <c r="H7" s="6" t="str">
        <f>_xlfn.DISPIMG("ID_1A24CA07E7664EDD839F7C1BBE328F48",1)</f>
        <v>=DISPIMG("ID_1A24CA07E7664EDD839F7C1BBE328F48",1)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63" customHeight="1" spans="2:19">
      <c r="B8" s="5">
        <v>4</v>
      </c>
      <c r="C8" s="5" t="s">
        <v>111</v>
      </c>
      <c r="D8" s="5" t="s">
        <v>116</v>
      </c>
      <c r="E8" s="5" t="s">
        <v>116</v>
      </c>
      <c r="F8" s="5" t="s">
        <v>113</v>
      </c>
      <c r="G8" s="6"/>
      <c r="H8" s="6" t="str">
        <f>_xlfn.DISPIMG("ID_0C8D2F0A6F04480DB1D819085A0B659F",1)</f>
        <v>=DISPIMG("ID_0C8D2F0A6F04480DB1D819085A0B659F",1)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4" customHeight="1" spans="7:1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2.5" spans="2:19">
      <c r="B10" s="4" t="s">
        <v>117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105</v>
      </c>
      <c r="C11" s="5" t="s">
        <v>106</v>
      </c>
      <c r="D11" s="5" t="s">
        <v>107</v>
      </c>
      <c r="E11" s="5" t="s">
        <v>108</v>
      </c>
      <c r="F11" s="6" t="s">
        <v>109</v>
      </c>
      <c r="G11" s="6" t="s">
        <v>110</v>
      </c>
      <c r="H11" s="6" t="s">
        <v>100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63" customHeight="1" spans="2:19">
      <c r="B12" s="5">
        <v>1</v>
      </c>
      <c r="C12" s="5" t="s">
        <v>118</v>
      </c>
      <c r="D12" s="5" t="s">
        <v>112</v>
      </c>
      <c r="E12" s="5" t="s">
        <v>119</v>
      </c>
      <c r="F12" s="5"/>
      <c r="G12" s="5"/>
      <c r="H12" s="6" t="str">
        <f>_xlfn.DISPIMG("ID_11B6C9D2287F46FA9DBE309E57061ABB",1)</f>
        <v>=DISPIMG("ID_11B6C9D2287F46FA9DBE309E57061ABB",1)</v>
      </c>
      <c r="L12" s="2"/>
      <c r="M12" s="2"/>
      <c r="N12" s="2"/>
      <c r="O12" s="2"/>
      <c r="P12" s="2"/>
      <c r="Q12" s="2"/>
      <c r="R12" s="2"/>
      <c r="S12" s="2"/>
    </row>
    <row r="13" ht="24" customHeight="1" spans="7:19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2.5" spans="2:8">
      <c r="B14" s="4" t="s">
        <v>120</v>
      </c>
      <c r="C14" s="4"/>
      <c r="D14" s="4"/>
      <c r="E14" s="4"/>
      <c r="F14" s="4"/>
      <c r="G14" s="4"/>
      <c r="H14" s="4"/>
    </row>
    <row r="15" ht="63" customHeight="1" spans="2:19">
      <c r="B15" s="5" t="s">
        <v>105</v>
      </c>
      <c r="C15" s="5" t="s">
        <v>106</v>
      </c>
      <c r="D15" s="5" t="s">
        <v>121</v>
      </c>
      <c r="E15" s="5" t="s">
        <v>108</v>
      </c>
      <c r="F15" s="6" t="s">
        <v>109</v>
      </c>
      <c r="G15" s="6" t="s">
        <v>122</v>
      </c>
      <c r="H15" s="6" t="s">
        <v>100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63" customHeight="1" spans="2:19">
      <c r="B16" s="5">
        <v>1</v>
      </c>
      <c r="C16" s="5" t="s">
        <v>123</v>
      </c>
      <c r="D16" s="5" t="s">
        <v>124</v>
      </c>
      <c r="E16" s="5" t="s">
        <v>125</v>
      </c>
      <c r="F16" s="5"/>
      <c r="G16" s="5"/>
      <c r="H16" s="5" t="str">
        <f>_xlfn.DISPIMG("ID_5148F20DFA764338828F8294CBCA61B6",1)</f>
        <v>=DISPIMG("ID_5148F20DFA764338828F8294CBCA61B6",1)</v>
      </c>
      <c r="L16" s="2"/>
      <c r="M16" s="2"/>
      <c r="N16" s="2"/>
      <c r="O16" s="2"/>
      <c r="P16" s="2"/>
      <c r="Q16" s="2"/>
      <c r="R16" s="2"/>
      <c r="S16" s="2"/>
    </row>
    <row r="17" ht="63" customHeight="1" spans="2:19">
      <c r="B17" s="5">
        <v>2</v>
      </c>
      <c r="C17" s="5" t="s">
        <v>123</v>
      </c>
      <c r="D17" s="5" t="s">
        <v>126</v>
      </c>
      <c r="E17" s="5" t="s">
        <v>127</v>
      </c>
      <c r="F17" s="5"/>
      <c r="G17" s="5"/>
      <c r="H17" s="5" t="str">
        <f>_xlfn.DISPIMG("ID_5148F20DFA764338828F8294CBCA61B6",1)</f>
        <v>=DISPIMG("ID_5148F20DFA764338828F8294CBCA61B6",1)</v>
      </c>
      <c r="L17" s="2"/>
      <c r="M17" s="2"/>
      <c r="N17" s="2"/>
      <c r="O17" s="2"/>
      <c r="P17" s="2"/>
      <c r="Q17" s="2"/>
      <c r="R17" s="2"/>
      <c r="S17" s="2"/>
    </row>
    <row r="18" ht="24" customHeight="1" spans="7:19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22.5" spans="2:8">
      <c r="B19" s="4" t="s">
        <v>128</v>
      </c>
      <c r="C19" s="4"/>
      <c r="D19" s="4"/>
      <c r="E19" s="4"/>
      <c r="F19" s="4"/>
      <c r="G19" s="4"/>
      <c r="H19" s="4"/>
    </row>
    <row r="20" ht="63" customHeight="1" spans="2:19">
      <c r="B20" s="5" t="s">
        <v>105</v>
      </c>
      <c r="C20" s="5" t="s">
        <v>106</v>
      </c>
      <c r="D20" s="5" t="s">
        <v>129</v>
      </c>
      <c r="E20" s="5" t="s">
        <v>108</v>
      </c>
      <c r="F20" s="6" t="s">
        <v>109</v>
      </c>
      <c r="G20" s="6" t="s">
        <v>110</v>
      </c>
      <c r="H20" s="6" t="s">
        <v>100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="2" customFormat="1" ht="63" customHeight="1" spans="2:8">
      <c r="B21" s="5" t="s">
        <v>130</v>
      </c>
      <c r="C21" s="6"/>
      <c r="D21" s="6"/>
      <c r="E21" s="6"/>
      <c r="F21" s="6"/>
      <c r="G21" s="6"/>
      <c r="H21" s="7"/>
    </row>
    <row r="22" s="2" customFormat="1" ht="24" customHeight="1"/>
    <row r="23" ht="22.5" spans="2:8">
      <c r="B23" s="4" t="s">
        <v>131</v>
      </c>
      <c r="C23" s="4"/>
      <c r="D23" s="4"/>
      <c r="E23" s="4"/>
      <c r="F23" s="4"/>
      <c r="G23" s="4"/>
      <c r="H23" s="4"/>
    </row>
    <row r="24" ht="63" customHeight="1" spans="2:19">
      <c r="B24" s="5" t="s">
        <v>105</v>
      </c>
      <c r="C24" s="5" t="s">
        <v>106</v>
      </c>
      <c r="D24" s="5" t="s">
        <v>107</v>
      </c>
      <c r="E24" s="5" t="s">
        <v>108</v>
      </c>
      <c r="F24" s="6" t="s">
        <v>109</v>
      </c>
      <c r="G24" s="6" t="s">
        <v>110</v>
      </c>
      <c r="H24" s="6" t="s">
        <v>100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63" customHeight="1" spans="2:19">
      <c r="B25" s="5">
        <v>1</v>
      </c>
      <c r="C25" s="5" t="s">
        <v>132</v>
      </c>
      <c r="D25" s="5" t="s">
        <v>133</v>
      </c>
      <c r="E25" s="5" t="s">
        <v>2</v>
      </c>
      <c r="F25" s="6"/>
      <c r="G25" s="6"/>
      <c r="H25" s="5" t="str">
        <f>_xlfn.DISPIMG("ID_4E3387F78C2E468BB00849C1A8A7AAB8",1)</f>
        <v>=DISPIMG("ID_4E3387F78C2E468BB00849C1A8A7AAB8",1)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</sheetData>
  <mergeCells count="6">
    <mergeCell ref="A1:S1"/>
    <mergeCell ref="B3:H3"/>
    <mergeCell ref="B10:H10"/>
    <mergeCell ref="B14:H14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五福临蒙(ಡωಡ)hiahiahia</cp:lastModifiedBy>
  <dcterms:created xsi:type="dcterms:W3CDTF">2024-05-27T08:46:00Z</dcterms:created>
  <dcterms:modified xsi:type="dcterms:W3CDTF">2024-09-04T02:00:00Z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