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237752667E64C47BC0F4C927B353E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3639800"/>
          <a:ext cx="1133475" cy="1590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8CA6D7B5D9764F1A82E4E98985AA75E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2476500"/>
          <a:ext cx="10163175" cy="6296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37245D050E9D4EE29F479E8B1482EF4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1676400"/>
          <a:ext cx="10401300" cy="63150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<sst xmlns="http://schemas.openxmlformats.org/spreadsheetml/2006/main" count="307" uniqueCount="160">
  <si>
    <t>日志</t>
  </si>
  <si>
    <t>系统名称：</t>
  </si>
  <si>
    <t>首领挑战</t>
  </si>
  <si>
    <t>修改时间</t>
  </si>
  <si>
    <t>修改内容</t>
  </si>
  <si>
    <t>修改人</t>
  </si>
  <si>
    <t>创建策划案</t>
  </si>
  <si>
    <t>谢小蒙</t>
  </si>
  <si>
    <t>首领挑战玩法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</si>
  <si>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</si>
  <si>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</si>
  <si>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</si>
  <si>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增加每日玩法内容</t>
  </si>
  <si>
    <t>增加玩家快速定位首领的途径</t>
  </si>
  <si>
    <t>2.解锁方式</t>
  </si>
  <si>
    <t>玩家到达指定角色等级和转生等级后开放。</t>
  </si>
  <si>
    <t>内部小玩法的开放条件，统一由功能开放表配置。</t>
  </si>
  <si>
    <t>功能入口</t>
  </si>
  <si>
    <t>首领挑战基本规则</t>
  </si>
  <si>
    <t>1.设计目的是什么</t>
  </si>
  <si>
    <t>1.主界面点击【首领挑战】图标进入</t>
  </si>
  <si>
    <t>提供快速定位首领，获得装备、材料的途径。</t>
  </si>
  <si>
    <t>2.进入本界面时，默认显示【野外首领】页签</t>
  </si>
  <si>
    <t>间接引起抢夺怪物。</t>
  </si>
  <si>
    <t>3.当有玩家勾选的提示首领刷新/存活时，系统有红点提示</t>
  </si>
  <si>
    <t>3.基本规则</t>
  </si>
  <si>
    <t>首领挑战的野外首领和精英首领，都是野外的BOSS。有一定的刷新时间。</t>
  </si>
  <si>
    <t>野外首领的显示是根据地图所属来展示的。</t>
  </si>
  <si>
    <t>掉洛读表，一个大地图的掉落一致。</t>
  </si>
  <si>
    <t>精英首领的掉落更高一些。</t>
  </si>
  <si>
    <t>4.数值节奏</t>
  </si>
  <si>
    <t>所有怪物和BOSS，在开放的时候，都可以打得过，只是快慢的区别。</t>
  </si>
  <si>
    <t>参考图标</t>
  </si>
  <si>
    <t>野外首领【当前为示例】</t>
  </si>
  <si>
    <t>1.功能标题与功能说明</t>
  </si>
  <si>
    <t>▶</t>
  </si>
  <si>
    <t>首领挑战标题</t>
  </si>
  <si>
    <t>帮助按钮，点击打开相应帮助说明弹窗。</t>
  </si>
  <si>
    <t>2.功能页签</t>
  </si>
  <si>
    <t>【野外首领】、【精英首领】、【个人首领】，三个页签。需要选中效果。</t>
  </si>
  <si>
    <t>默认为【年兽首领】页签。</t>
  </si>
  <si>
    <t>三个页签开放的设定读表。首领挑战随系统开放，另外的根据对应的配置相应开放。</t>
  </si>
  <si>
    <t>3.地图列表</t>
  </si>
  <si>
    <t>需要一个有二级的页签，每级都有选中效果。用于地图分类。</t>
  </si>
  <si>
    <t>同时只显示一个大图分类内的内容。点击不同的一级页签，会切换二级页签内容。</t>
  </si>
  <si>
    <t>一级列表显示 地图的分类。</t>
  </si>
  <si>
    <t>点击二级页签，切换4.地图详情 里的内容。</t>
  </si>
  <si>
    <t>二级地图显示 BOSS的品质分类。</t>
  </si>
  <si>
    <t>地图列表有开放条件，未达到条件不显示。使用通用条件格式，即等级/转生等都可以配置。</t>
  </si>
  <si>
    <t>4.地图详情</t>
  </si>
  <si>
    <t>需要显示地图的地标和名字。</t>
  </si>
  <si>
    <t>需要代指  首领数量的通用首领图标。原色和置灰后的共2种。</t>
  </si>
  <si>
    <t>单张地图的首领数量不超过10个。</t>
  </si>
  <si>
    <t>需要进入等级限制文本（红色规避）和前往按钮。</t>
  </si>
  <si>
    <t>刷新中的首领图标置灰。</t>
  </si>
  <si>
    <t>根据数量显示首领图标，没有首领和图标对应关系。即置灰的首领图标永远在最后。</t>
  </si>
  <si>
    <t>等级限制文本（红色规避）和前往按钮。</t>
  </si>
  <si>
    <t>点击前往按钮传送进入对应地图。并开启自动挂机。</t>
  </si>
  <si>
    <t>位置地点随机。或可从配置中读取后随机。</t>
  </si>
  <si>
    <t>5.掉落展示</t>
  </si>
  <si>
    <t>需要展示掉落的图标。</t>
  </si>
  <si>
    <t>如果配置数量超出后，可以左右滑动。</t>
  </si>
  <si>
    <t>如果尺寸刚刚好的话，需要再最右侧增加一个箭头提示右侧还有展示。</t>
  </si>
  <si>
    <t>6.关闭按钮</t>
  </si>
  <si>
    <t>点击关闭本玩法弹窗。</t>
  </si>
  <si>
    <t>精英首领【当前为示例】</t>
  </si>
  <si>
    <t>点击【精英首领】页签。切换选中效果，并更换右侧内容。</t>
  </si>
  <si>
    <t>二级地图显示 BOSS的基础信息。</t>
  </si>
  <si>
    <t>二级地图显示 BOSS的基础信息。读表。</t>
  </si>
  <si>
    <t>需要提示红点（红色规避）。</t>
  </si>
  <si>
    <t>提示红点（红色规避）。</t>
  </si>
  <si>
    <t>需要首领未刷新的置灰状态。</t>
  </si>
  <si>
    <t>首领未刷新时需要置灰。</t>
  </si>
  <si>
    <t>4.精英首领详情</t>
  </si>
  <si>
    <t>需要显示首领的形象。</t>
  </si>
  <si>
    <t>根据配置显示首领的形象、进入条件。</t>
  </si>
  <si>
    <t>需要进入条件和刷新状态。</t>
  </si>
  <si>
    <t>根据首领的当前刷新状态，显示相应内容。</t>
  </si>
  <si>
    <t>进入条件不足和刷新倒计时显示时，需要改变颜色为红色（红色规避）。</t>
  </si>
  <si>
    <t>已刷新时，显示“已刷新”绿色文本。</t>
  </si>
  <si>
    <t>满足条件时显示绿色。</t>
  </si>
  <si>
    <t>未刷新时，显示 刷新倒计时 。红色规避按照美术效果图来。</t>
  </si>
  <si>
    <t>需要挑战按钮。</t>
  </si>
  <si>
    <t>点击挑战按钮。传送到指定地图，并向首领自动寻路。</t>
  </si>
  <si>
    <t>需要一个 勾选框 和 提示刷新 文本。</t>
  </si>
  <si>
    <t>到达指定位置后进入自动挂机状态。</t>
  </si>
  <si>
    <t>提示刷新的勾选操作。</t>
  </si>
  <si>
    <t>每个首领配置一个提示范围，符合配置范围条件的就默认勾选。</t>
  </si>
  <si>
    <t>玩家自己操作了刷新提示的，仅本次登陆保留。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</si>
  <si>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</si>
  <si>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</si>
  <si>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</si>
  <si>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字段名字</t>
  </si>
  <si>
    <t>字段类型</t>
  </si>
  <si>
    <t>字段说明</t>
  </si>
  <si>
    <t>备注</t>
  </si>
  <si>
    <t>id</t>
  </si>
  <si>
    <t>sint32</t>
  </si>
  <si>
    <t>序号</t>
  </si>
  <si>
    <t>自行编号</t>
  </si>
  <si>
    <t>bossType</t>
  </si>
  <si>
    <t>对应页签</t>
  </si>
  <si>
    <t>1野外首领 2精英首领 3个人首领</t>
  </si>
  <si>
    <t>monsterId</t>
  </si>
  <si>
    <t>怪物id</t>
  </si>
  <si>
    <t>读表MonsterInfo</t>
  </si>
  <si>
    <t>coordOffset</t>
  </si>
  <si>
    <t>怪物展示形象偏移量</t>
  </si>
  <si>
    <t>x#y</t>
  </si>
  <si>
    <t>mapGroup</t>
  </si>
  <si>
    <t>地图组</t>
  </si>
  <si>
    <t>从小到大排序</t>
  </si>
  <si>
    <t>mapId</t>
  </si>
  <si>
    <t>地图ID</t>
  </si>
  <si>
    <t>读表MapInfo，个人首领读表Instance</t>
  </si>
  <si>
    <t>mapPlaceId</t>
  </si>
  <si>
    <t>地标ID</t>
  </si>
  <si>
    <t>读表MinimapPlace</t>
  </si>
  <si>
    <t>deliver</t>
  </si>
  <si>
    <t>传送ID</t>
  </si>
  <si>
    <t>order</t>
  </si>
  <si>
    <t>排序</t>
  </si>
  <si>
    <t>从大到小</t>
  </si>
  <si>
    <t>showLevel</t>
  </si>
  <si>
    <t>显示等级</t>
  </si>
  <si>
    <t>可以看到</t>
  </si>
  <si>
    <t>openLevel</t>
  </si>
  <si>
    <t>开放等级</t>
  </si>
  <si>
    <t>可以挑战</t>
  </si>
  <si>
    <t>attentionLevel</t>
  </si>
  <si>
    <t>刷新提示等级</t>
  </si>
  <si>
    <t>20#50，表示20~50级内默认勾选</t>
  </si>
  <si>
    <t>dropShow</t>
  </si>
  <si>
    <t>掉落展示</t>
  </si>
  <si>
    <t>读表box</t>
  </si>
  <si>
    <t>参考图</t>
  </si>
  <si>
    <t>参考游戏—37王者之心2</t>
  </si>
  <si>
    <t>界面截图</t>
  </si>
  <si>
    <t>美术需求</t>
  </si>
  <si>
    <t>UI需求</t>
  </si>
  <si>
    <t>类型</t>
  </si>
  <si>
    <t>对应界面</t>
  </si>
  <si>
    <t>内容描述</t>
  </si>
  <si>
    <t>功能需求</t>
  </si>
  <si>
    <t>UI</t>
  </si>
  <si>
    <t>首领挑战界面</t>
  </si>
  <si>
    <t>野外首领页</t>
  </si>
  <si>
    <t>详见界面设计</t>
  </si>
  <si>
    <t>精英首领界面</t>
  </si>
  <si>
    <t>精英首领页</t>
  </si>
  <si>
    <t>原画需求</t>
  </si>
  <si>
    <t>无</t>
  </si>
  <si>
    <t>ICON需求</t>
  </si>
  <si>
    <t>图标需求</t>
  </si>
  <si>
    <t>尺寸需求</t>
  </si>
  <si>
    <t>动效需求</t>
  </si>
  <si>
    <t>描述</t>
  </si>
  <si>
    <t>其他</t>
  </si>
  <si>
    <t>ICON</t>
  </si>
  <si>
    <t>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</si>
</sst>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sz val="10"/>
      <color indexed="8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4.png"/><Relationship Id="rId2" Type="http://schemas.openxmlformats.org/officeDocument/2006/relationships/image" Target="media/image5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9</xdr:col>
      <xdr:colOff>612775</xdr:colOff>
      <xdr:row>63</xdr:row>
      <xdr:rowOff>76200</xdr:rowOff>
    </xdr:to>
    <xdr:pic>
      <xdr:nvPicPr>
        <xdr:cNvPr id="71" name="图片 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248900"/>
          <a:ext cx="609917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9</xdr:col>
      <xdr:colOff>612775</xdr:colOff>
      <xdr:row>36</xdr:row>
      <xdr:rowOff>76200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514850"/>
          <a:ext cx="609917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638175</xdr:colOff>
      <xdr:row>21</xdr:row>
      <xdr:rowOff>19050</xdr:rowOff>
    </xdr:from>
    <xdr:to>
      <xdr:col>3</xdr:col>
      <xdr:colOff>409575</xdr:colOff>
      <xdr:row>22</xdr:row>
      <xdr:rowOff>142875</xdr:rowOff>
    </xdr:to>
    <xdr:sp>
      <xdr:nvSpPr>
        <xdr:cNvPr id="27" name="矩形 26"/>
        <xdr:cNvSpPr/>
      </xdr:nvSpPr>
      <xdr:spPr>
        <a:xfrm>
          <a:off x="1323975" y="4743450"/>
          <a:ext cx="1143000" cy="3333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638175</xdr:colOff>
      <xdr:row>22</xdr:row>
      <xdr:rowOff>180975</xdr:rowOff>
    </xdr:from>
    <xdr:to>
      <xdr:col>2</xdr:col>
      <xdr:colOff>495935</xdr:colOff>
      <xdr:row>27</xdr:row>
      <xdr:rowOff>152400</xdr:rowOff>
    </xdr:to>
    <xdr:sp>
      <xdr:nvSpPr>
        <xdr:cNvPr id="29" name="矩形 28"/>
        <xdr:cNvSpPr/>
      </xdr:nvSpPr>
      <xdr:spPr>
        <a:xfrm>
          <a:off x="1323975" y="5114925"/>
          <a:ext cx="543560" cy="10191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504825</xdr:colOff>
      <xdr:row>22</xdr:row>
      <xdr:rowOff>171450</xdr:rowOff>
    </xdr:from>
    <xdr:to>
      <xdr:col>4</xdr:col>
      <xdr:colOff>238125</xdr:colOff>
      <xdr:row>34</xdr:row>
      <xdr:rowOff>123825</xdr:rowOff>
    </xdr:to>
    <xdr:sp>
      <xdr:nvSpPr>
        <xdr:cNvPr id="40" name="矩形 39"/>
        <xdr:cNvSpPr/>
      </xdr:nvSpPr>
      <xdr:spPr>
        <a:xfrm>
          <a:off x="1876425" y="5105400"/>
          <a:ext cx="1104900" cy="24669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247650</xdr:colOff>
      <xdr:row>22</xdr:row>
      <xdr:rowOff>152400</xdr:rowOff>
    </xdr:from>
    <xdr:to>
      <xdr:col>9</xdr:col>
      <xdr:colOff>47625</xdr:colOff>
      <xdr:row>32</xdr:row>
      <xdr:rowOff>19050</xdr:rowOff>
    </xdr:to>
    <xdr:sp>
      <xdr:nvSpPr>
        <xdr:cNvPr id="41" name="矩形 40"/>
        <xdr:cNvSpPr/>
      </xdr:nvSpPr>
      <xdr:spPr>
        <a:xfrm>
          <a:off x="2990850" y="5086350"/>
          <a:ext cx="3228975" cy="19621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219075</xdr:colOff>
      <xdr:row>32</xdr:row>
      <xdr:rowOff>85725</xdr:rowOff>
    </xdr:from>
    <xdr:to>
      <xdr:col>9</xdr:col>
      <xdr:colOff>95250</xdr:colOff>
      <xdr:row>34</xdr:row>
      <xdr:rowOff>104775</xdr:rowOff>
    </xdr:to>
    <xdr:sp>
      <xdr:nvSpPr>
        <xdr:cNvPr id="43" name="矩形 42"/>
        <xdr:cNvSpPr/>
      </xdr:nvSpPr>
      <xdr:spPr>
        <a:xfrm>
          <a:off x="2962275" y="7115175"/>
          <a:ext cx="3305175" cy="4381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647700</xdr:colOff>
      <xdr:row>21</xdr:row>
      <xdr:rowOff>47625</xdr:rowOff>
    </xdr:from>
    <xdr:to>
      <xdr:col>9</xdr:col>
      <xdr:colOff>314960</xdr:colOff>
      <xdr:row>22</xdr:row>
      <xdr:rowOff>142240</xdr:rowOff>
    </xdr:to>
    <xdr:sp>
      <xdr:nvSpPr>
        <xdr:cNvPr id="50" name="矩形 49"/>
        <xdr:cNvSpPr/>
      </xdr:nvSpPr>
      <xdr:spPr>
        <a:xfrm>
          <a:off x="6134100" y="4772025"/>
          <a:ext cx="353060" cy="30416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314325</xdr:colOff>
      <xdr:row>19</xdr:row>
      <xdr:rowOff>190500</xdr:rowOff>
    </xdr:from>
    <xdr:to>
      <xdr:col>2</xdr:col>
      <xdr:colOff>60325</xdr:colOff>
      <xdr:row>21</xdr:row>
      <xdr:rowOff>203200</xdr:rowOff>
    </xdr:to>
    <xdr:sp>
      <xdr:nvSpPr>
        <xdr:cNvPr id="55" name="椭圆 54"/>
        <xdr:cNvSpPr>
          <a:spLocks noChangeAspect="1"/>
        </xdr:cNvSpPr>
      </xdr:nvSpPr>
      <xdr:spPr>
        <a:xfrm>
          <a:off x="1000125" y="44958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</xdr:col>
      <xdr:colOff>314325</xdr:colOff>
      <xdr:row>26</xdr:row>
      <xdr:rowOff>200025</xdr:rowOff>
    </xdr:from>
    <xdr:to>
      <xdr:col>2</xdr:col>
      <xdr:colOff>60325</xdr:colOff>
      <xdr:row>29</xdr:row>
      <xdr:rowOff>3175</xdr:rowOff>
    </xdr:to>
    <xdr:sp>
      <xdr:nvSpPr>
        <xdr:cNvPr id="56" name="椭圆 55"/>
        <xdr:cNvSpPr>
          <a:spLocks noChangeAspect="1"/>
        </xdr:cNvSpPr>
      </xdr:nvSpPr>
      <xdr:spPr>
        <a:xfrm>
          <a:off x="1000125" y="59721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8</xdr:col>
      <xdr:colOff>466725</xdr:colOff>
      <xdr:row>33</xdr:row>
      <xdr:rowOff>38100</xdr:rowOff>
    </xdr:from>
    <xdr:to>
      <xdr:col>9</xdr:col>
      <xdr:colOff>212725</xdr:colOff>
      <xdr:row>35</xdr:row>
      <xdr:rowOff>50800</xdr:rowOff>
    </xdr:to>
    <xdr:sp>
      <xdr:nvSpPr>
        <xdr:cNvPr id="61" name="椭圆 60"/>
        <xdr:cNvSpPr>
          <a:spLocks noChangeAspect="1"/>
        </xdr:cNvSpPr>
      </xdr:nvSpPr>
      <xdr:spPr>
        <a:xfrm>
          <a:off x="5953125" y="72771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5</a:t>
          </a:r>
          <a:endParaRPr lang="en-US" altLang="zh-CN" sz="1800" b="1"/>
        </a:p>
      </xdr:txBody>
    </xdr:sp>
    <xdr:clientData/>
  </xdr:twoCellAnchor>
  <xdr:twoCellAnchor>
    <xdr:from>
      <xdr:col>6</xdr:col>
      <xdr:colOff>533400</xdr:colOff>
      <xdr:row>20</xdr:row>
      <xdr:rowOff>200025</xdr:rowOff>
    </xdr:from>
    <xdr:to>
      <xdr:col>7</xdr:col>
      <xdr:colOff>279400</xdr:colOff>
      <xdr:row>23</xdr:row>
      <xdr:rowOff>3175</xdr:rowOff>
    </xdr:to>
    <xdr:sp>
      <xdr:nvSpPr>
        <xdr:cNvPr id="63" name="椭圆 62"/>
        <xdr:cNvSpPr>
          <a:spLocks noChangeAspect="1"/>
        </xdr:cNvSpPr>
      </xdr:nvSpPr>
      <xdr:spPr>
        <a:xfrm>
          <a:off x="4648200" y="47148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4</a:t>
          </a:r>
          <a:endParaRPr lang="en-US" altLang="zh-CN" sz="1800" b="1"/>
        </a:p>
      </xdr:txBody>
    </xdr:sp>
    <xdr:clientData/>
  </xdr:twoCellAnchor>
  <xdr:twoCellAnchor>
    <xdr:from>
      <xdr:col>2</xdr:col>
      <xdr:colOff>371475</xdr:colOff>
      <xdr:row>32</xdr:row>
      <xdr:rowOff>142875</xdr:rowOff>
    </xdr:from>
    <xdr:to>
      <xdr:col>3</xdr:col>
      <xdr:colOff>117475</xdr:colOff>
      <xdr:row>34</xdr:row>
      <xdr:rowOff>155575</xdr:rowOff>
    </xdr:to>
    <xdr:sp>
      <xdr:nvSpPr>
        <xdr:cNvPr id="68" name="椭圆 67"/>
        <xdr:cNvSpPr>
          <a:spLocks noChangeAspect="1"/>
        </xdr:cNvSpPr>
      </xdr:nvSpPr>
      <xdr:spPr>
        <a:xfrm>
          <a:off x="1743075" y="71723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>
    <xdr:from>
      <xdr:col>9</xdr:col>
      <xdr:colOff>256540</xdr:colOff>
      <xdr:row>19</xdr:row>
      <xdr:rowOff>171450</xdr:rowOff>
    </xdr:from>
    <xdr:to>
      <xdr:col>10</xdr:col>
      <xdr:colOff>2540</xdr:colOff>
      <xdr:row>21</xdr:row>
      <xdr:rowOff>184150</xdr:rowOff>
    </xdr:to>
    <xdr:sp>
      <xdr:nvSpPr>
        <xdr:cNvPr id="77" name="椭圆 76"/>
        <xdr:cNvSpPr>
          <a:spLocks noChangeAspect="1"/>
        </xdr:cNvSpPr>
      </xdr:nvSpPr>
      <xdr:spPr>
        <a:xfrm>
          <a:off x="6428740" y="44767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6</a:t>
          </a:r>
          <a:endParaRPr lang="en-US" altLang="zh-CN" sz="1800" b="1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447675</xdr:colOff>
      <xdr:row>14</xdr:row>
      <xdr:rowOff>123825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" y="1714500"/>
          <a:ext cx="113347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638175</xdr:colOff>
      <xdr:row>48</xdr:row>
      <xdr:rowOff>19050</xdr:rowOff>
    </xdr:from>
    <xdr:to>
      <xdr:col>3</xdr:col>
      <xdr:colOff>409575</xdr:colOff>
      <xdr:row>49</xdr:row>
      <xdr:rowOff>142875</xdr:rowOff>
    </xdr:to>
    <xdr:sp>
      <xdr:nvSpPr>
        <xdr:cNvPr id="49" name="矩形 48"/>
        <xdr:cNvSpPr/>
      </xdr:nvSpPr>
      <xdr:spPr>
        <a:xfrm>
          <a:off x="1323975" y="10477500"/>
          <a:ext cx="1143000" cy="3333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638175</xdr:colOff>
      <xdr:row>49</xdr:row>
      <xdr:rowOff>180975</xdr:rowOff>
    </xdr:from>
    <xdr:to>
      <xdr:col>2</xdr:col>
      <xdr:colOff>495935</xdr:colOff>
      <xdr:row>54</xdr:row>
      <xdr:rowOff>152400</xdr:rowOff>
    </xdr:to>
    <xdr:sp>
      <xdr:nvSpPr>
        <xdr:cNvPr id="53" name="矩形 52"/>
        <xdr:cNvSpPr/>
      </xdr:nvSpPr>
      <xdr:spPr>
        <a:xfrm>
          <a:off x="1323975" y="10848975"/>
          <a:ext cx="543560" cy="10191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504825</xdr:colOff>
      <xdr:row>49</xdr:row>
      <xdr:rowOff>171450</xdr:rowOff>
    </xdr:from>
    <xdr:to>
      <xdr:col>4</xdr:col>
      <xdr:colOff>418465</xdr:colOff>
      <xdr:row>61</xdr:row>
      <xdr:rowOff>123825</xdr:rowOff>
    </xdr:to>
    <xdr:sp>
      <xdr:nvSpPr>
        <xdr:cNvPr id="54" name="矩形 53"/>
        <xdr:cNvSpPr/>
      </xdr:nvSpPr>
      <xdr:spPr>
        <a:xfrm>
          <a:off x="1876425" y="10839450"/>
          <a:ext cx="1285240" cy="24669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466725</xdr:colOff>
      <xdr:row>49</xdr:row>
      <xdr:rowOff>152400</xdr:rowOff>
    </xdr:from>
    <xdr:to>
      <xdr:col>9</xdr:col>
      <xdr:colOff>47625</xdr:colOff>
      <xdr:row>59</xdr:row>
      <xdr:rowOff>85090</xdr:rowOff>
    </xdr:to>
    <xdr:sp>
      <xdr:nvSpPr>
        <xdr:cNvPr id="57" name="矩形 56"/>
        <xdr:cNvSpPr/>
      </xdr:nvSpPr>
      <xdr:spPr>
        <a:xfrm>
          <a:off x="3209925" y="10820400"/>
          <a:ext cx="3009900" cy="202819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438150</xdr:colOff>
      <xdr:row>59</xdr:row>
      <xdr:rowOff>85725</xdr:rowOff>
    </xdr:from>
    <xdr:to>
      <xdr:col>9</xdr:col>
      <xdr:colOff>95250</xdr:colOff>
      <xdr:row>61</xdr:row>
      <xdr:rowOff>104775</xdr:rowOff>
    </xdr:to>
    <xdr:sp>
      <xdr:nvSpPr>
        <xdr:cNvPr id="59" name="矩形 58"/>
        <xdr:cNvSpPr/>
      </xdr:nvSpPr>
      <xdr:spPr>
        <a:xfrm>
          <a:off x="3181350" y="12849225"/>
          <a:ext cx="3086100" cy="4381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647700</xdr:colOff>
      <xdr:row>48</xdr:row>
      <xdr:rowOff>47625</xdr:rowOff>
    </xdr:from>
    <xdr:to>
      <xdr:col>9</xdr:col>
      <xdr:colOff>314960</xdr:colOff>
      <xdr:row>49</xdr:row>
      <xdr:rowOff>142240</xdr:rowOff>
    </xdr:to>
    <xdr:sp>
      <xdr:nvSpPr>
        <xdr:cNvPr id="60" name="矩形 59"/>
        <xdr:cNvSpPr/>
      </xdr:nvSpPr>
      <xdr:spPr>
        <a:xfrm>
          <a:off x="6134100" y="10506075"/>
          <a:ext cx="353060" cy="30416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314325</xdr:colOff>
      <xdr:row>46</xdr:row>
      <xdr:rowOff>190500</xdr:rowOff>
    </xdr:from>
    <xdr:to>
      <xdr:col>2</xdr:col>
      <xdr:colOff>60325</xdr:colOff>
      <xdr:row>48</xdr:row>
      <xdr:rowOff>203200</xdr:rowOff>
    </xdr:to>
    <xdr:sp>
      <xdr:nvSpPr>
        <xdr:cNvPr id="62" name="椭圆 61"/>
        <xdr:cNvSpPr>
          <a:spLocks noChangeAspect="1"/>
        </xdr:cNvSpPr>
      </xdr:nvSpPr>
      <xdr:spPr>
        <a:xfrm>
          <a:off x="1000125" y="102298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</xdr:col>
      <xdr:colOff>314325</xdr:colOff>
      <xdr:row>53</xdr:row>
      <xdr:rowOff>200025</xdr:rowOff>
    </xdr:from>
    <xdr:to>
      <xdr:col>2</xdr:col>
      <xdr:colOff>60325</xdr:colOff>
      <xdr:row>56</xdr:row>
      <xdr:rowOff>3175</xdr:rowOff>
    </xdr:to>
    <xdr:sp>
      <xdr:nvSpPr>
        <xdr:cNvPr id="64" name="椭圆 63"/>
        <xdr:cNvSpPr>
          <a:spLocks noChangeAspect="1"/>
        </xdr:cNvSpPr>
      </xdr:nvSpPr>
      <xdr:spPr>
        <a:xfrm>
          <a:off x="1000125" y="117062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8</xdr:col>
      <xdr:colOff>466725</xdr:colOff>
      <xdr:row>60</xdr:row>
      <xdr:rowOff>38100</xdr:rowOff>
    </xdr:from>
    <xdr:to>
      <xdr:col>9</xdr:col>
      <xdr:colOff>212725</xdr:colOff>
      <xdr:row>62</xdr:row>
      <xdr:rowOff>50800</xdr:rowOff>
    </xdr:to>
    <xdr:sp>
      <xdr:nvSpPr>
        <xdr:cNvPr id="65" name="椭圆 64"/>
        <xdr:cNvSpPr>
          <a:spLocks noChangeAspect="1"/>
        </xdr:cNvSpPr>
      </xdr:nvSpPr>
      <xdr:spPr>
        <a:xfrm>
          <a:off x="5953125" y="130111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5</a:t>
          </a:r>
          <a:endParaRPr lang="en-US" altLang="zh-CN" sz="1800" b="1"/>
        </a:p>
      </xdr:txBody>
    </xdr:sp>
    <xdr:clientData/>
  </xdr:twoCellAnchor>
  <xdr:twoCellAnchor>
    <xdr:from>
      <xdr:col>6</xdr:col>
      <xdr:colOff>533400</xdr:colOff>
      <xdr:row>47</xdr:row>
      <xdr:rowOff>200025</xdr:rowOff>
    </xdr:from>
    <xdr:to>
      <xdr:col>7</xdr:col>
      <xdr:colOff>279400</xdr:colOff>
      <xdr:row>50</xdr:row>
      <xdr:rowOff>3175</xdr:rowOff>
    </xdr:to>
    <xdr:sp>
      <xdr:nvSpPr>
        <xdr:cNvPr id="66" name="椭圆 65"/>
        <xdr:cNvSpPr>
          <a:spLocks noChangeAspect="1"/>
        </xdr:cNvSpPr>
      </xdr:nvSpPr>
      <xdr:spPr>
        <a:xfrm>
          <a:off x="4648200" y="104489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4</a:t>
          </a:r>
          <a:endParaRPr lang="en-US" altLang="zh-CN" sz="1800" b="1"/>
        </a:p>
      </xdr:txBody>
    </xdr:sp>
    <xdr:clientData/>
  </xdr:twoCellAnchor>
  <xdr:twoCellAnchor>
    <xdr:from>
      <xdr:col>2</xdr:col>
      <xdr:colOff>371475</xdr:colOff>
      <xdr:row>59</xdr:row>
      <xdr:rowOff>142875</xdr:rowOff>
    </xdr:from>
    <xdr:to>
      <xdr:col>3</xdr:col>
      <xdr:colOff>117475</xdr:colOff>
      <xdr:row>61</xdr:row>
      <xdr:rowOff>155575</xdr:rowOff>
    </xdr:to>
    <xdr:sp>
      <xdr:nvSpPr>
        <xdr:cNvPr id="67" name="椭圆 66"/>
        <xdr:cNvSpPr>
          <a:spLocks noChangeAspect="1"/>
        </xdr:cNvSpPr>
      </xdr:nvSpPr>
      <xdr:spPr>
        <a:xfrm>
          <a:off x="1743075" y="129063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>
    <xdr:from>
      <xdr:col>9</xdr:col>
      <xdr:colOff>256540</xdr:colOff>
      <xdr:row>46</xdr:row>
      <xdr:rowOff>171450</xdr:rowOff>
    </xdr:from>
    <xdr:to>
      <xdr:col>10</xdr:col>
      <xdr:colOff>2540</xdr:colOff>
      <xdr:row>48</xdr:row>
      <xdr:rowOff>184150</xdr:rowOff>
    </xdr:to>
    <xdr:sp>
      <xdr:nvSpPr>
        <xdr:cNvPr id="69" name="椭圆 68"/>
        <xdr:cNvSpPr>
          <a:spLocks noChangeAspect="1"/>
        </xdr:cNvSpPr>
      </xdr:nvSpPr>
      <xdr:spPr>
        <a:xfrm>
          <a:off x="6428740" y="102108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6</a:t>
          </a:r>
          <a:endParaRPr lang="en-US" altLang="zh-CN" sz="1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191770</xdr:colOff>
      <xdr:row>18</xdr:row>
      <xdr:rowOff>97790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4992370" cy="303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77470</xdr:colOff>
      <xdr:row>35</xdr:row>
      <xdr:rowOff>88265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648200"/>
          <a:ext cx="4878070" cy="302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7</xdr:col>
      <xdr:colOff>626110</xdr:colOff>
      <xdr:row>50</xdr:row>
      <xdr:rowOff>101600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8001000"/>
          <a:ext cx="4740910" cy="282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I16" sqref="I16"/>
    </sheetView>
  </sheetViews>
  <sheetFormatPr defaultColWidth="9" defaultRowHeight="13.5"/>
  <cols>
    <col min="1" max="1" width="10.375" style="26"/>
    <col min="2" max="2" width="11.5" style="26" customWidth="1"/>
    <col min="3" max="3" width="15" style="26" customWidth="1"/>
    <col min="4" max="4" width="9.75" style="26" customWidth="1"/>
    <col min="5" max="16384" width="9" style="26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7" t="s">
        <v>1</v>
      </c>
      <c r="C3" s="28" t="s">
        <v>2</v>
      </c>
      <c r="D3" s="28"/>
    </row>
    <row r="4" spans="2:4">
      <c r="B4" s="29" t="s">
        <v>3</v>
      </c>
      <c r="C4" s="30" t="s">
        <v>4</v>
      </c>
      <c r="D4" s="30" t="s">
        <v>5</v>
      </c>
    </row>
    <row r="5" spans="2:4">
      <c r="B5" s="31">
        <v>45524</v>
      </c>
      <c r="C5" s="32" t="s">
        <v>6</v>
      </c>
      <c r="D5" s="32" t="s">
        <v>7</v>
      </c>
    </row>
    <row r="6" spans="2:4">
      <c r="B6" s="31"/>
      <c r="C6" s="32"/>
      <c r="D6" s="32"/>
    </row>
    <row r="7" spans="2:4">
      <c r="B7" s="31"/>
      <c r="C7" s="32"/>
      <c r="D7" s="32"/>
    </row>
    <row r="8" spans="2:4">
      <c r="B8" s="33"/>
      <c r="C8" s="32"/>
      <c r="D8" s="32"/>
    </row>
    <row r="9" spans="2:4">
      <c r="B9" s="33"/>
      <c r="C9" s="32"/>
      <c r="D9" s="32"/>
    </row>
    <row r="10" spans="2:4">
      <c r="B10" s="33"/>
      <c r="C10" s="32"/>
      <c r="D10" s="32"/>
    </row>
    <row r="11" spans="2:4">
      <c r="B11" s="33"/>
      <c r="C11" s="32"/>
      <c r="D11" s="32"/>
    </row>
    <row r="12" spans="2:4">
      <c r="B12" s="33"/>
      <c r="C12" s="32"/>
      <c r="D12" s="32"/>
    </row>
    <row r="13" spans="2:4">
      <c r="B13" s="33"/>
      <c r="C13" s="32"/>
      <c r="D13" s="32"/>
    </row>
    <row r="14" spans="2:4">
      <c r="B14" s="33"/>
      <c r="C14" s="32"/>
      <c r="D14" s="32"/>
    </row>
    <row r="15" spans="2:4">
      <c r="B15" s="33"/>
      <c r="C15" s="32"/>
      <c r="D15" s="32"/>
    </row>
    <row r="16" spans="2:4">
      <c r="B16" s="33"/>
      <c r="C16" s="32"/>
      <c r="D16" s="32"/>
    </row>
    <row r="17" spans="2:4">
      <c r="B17" s="33"/>
      <c r="C17" s="32"/>
      <c r="D17" s="32"/>
    </row>
    <row r="18" spans="2:4">
      <c r="B18" s="33"/>
      <c r="C18" s="32"/>
      <c r="D18" s="32"/>
    </row>
    <row r="19" spans="2:4">
      <c r="B19" s="33"/>
      <c r="C19" s="32"/>
      <c r="D19" s="32"/>
    </row>
    <row r="20" spans="2:4">
      <c r="B20" s="33"/>
      <c r="C20" s="32"/>
      <c r="D20" s="32"/>
    </row>
    <row r="21" spans="2:4">
      <c r="B21" s="33"/>
      <c r="C21" s="32"/>
      <c r="D21" s="32"/>
    </row>
    <row r="22" spans="2:4">
      <c r="B22" s="33"/>
      <c r="C22" s="32"/>
      <c r="D22" s="32"/>
    </row>
    <row r="23" spans="2:4">
      <c r="B23" s="33"/>
      <c r="C23" s="32"/>
      <c r="D23" s="32"/>
    </row>
    <row r="24" spans="2:4">
      <c r="B24" s="33"/>
      <c r="C24" s="32"/>
      <c r="D24" s="32"/>
    </row>
    <row r="25" spans="2:4">
      <c r="B25" s="33"/>
      <c r="C25" s="32"/>
      <c r="D25" s="32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workbookViewId="0">
      <pane ySplit="1" topLeftCell="A2" activePane="bottomLeft" state="frozen"/>
      <selection/>
      <selection pane="bottomLeft" activeCell="I22" sqref="I22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C7" s="9" t="s">
        <v>13</v>
      </c>
      <c r="D7" s="11"/>
      <c r="E7" s="11"/>
      <c r="F7" s="11"/>
    </row>
    <row r="8" spans="2:6">
      <c r="B8" s="13"/>
      <c r="D8" s="11"/>
      <c r="E8" s="11"/>
      <c r="F8" s="11"/>
    </row>
    <row r="9" spans="2:6">
      <c r="B9" s="11" t="s">
        <v>14</v>
      </c>
      <c r="C9" s="11"/>
      <c r="D9" s="11"/>
      <c r="E9" s="11"/>
      <c r="F9" s="11"/>
    </row>
    <row r="10" spans="2:6">
      <c r="B10" s="13" t="s">
        <v>11</v>
      </c>
      <c r="C10" s="11" t="s">
        <v>15</v>
      </c>
      <c r="D10" s="11"/>
      <c r="E10" s="11"/>
      <c r="F10" s="11"/>
    </row>
    <row r="11" spans="2:6">
      <c r="B11" s="13" t="s">
        <v>11</v>
      </c>
      <c r="C11" s="9" t="s">
        <v>16</v>
      </c>
      <c r="D11" s="11"/>
      <c r="E11" s="11"/>
      <c r="F11" s="11"/>
    </row>
    <row r="12" spans="2:6">
      <c r="B12" s="11"/>
      <c r="C12" s="11"/>
      <c r="D12" s="11"/>
      <c r="E12" s="11"/>
      <c r="F12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5"/>
  <sheetViews>
    <sheetView topLeftCell="A24" workbookViewId="0">
      <selection activeCell="O9" sqref="O9"/>
    </sheetView>
  </sheetViews>
  <sheetFormatPr defaultColWidth="9" defaultRowHeight="16.5"/>
  <cols>
    <col min="1" max="20" width="9" style="9"/>
    <col min="21" max="21" width="2.05833333333333" style="20" customWidth="1"/>
    <col min="22" max="16384" width="9" style="9"/>
  </cols>
  <sheetData>
    <row r="1" s="8" customFormat="1" ht="30" customHeight="1" spans="1:38">
      <c r="A1" s="8" t="s">
        <v>8</v>
      </c>
      <c r="AL1" s="25"/>
    </row>
    <row r="3" ht="22.5" spans="2:23">
      <c r="B3" s="21" t="s">
        <v>17</v>
      </c>
      <c r="C3" s="21"/>
      <c r="D3" s="21"/>
      <c r="E3" s="21"/>
      <c r="F3" s="21"/>
      <c r="G3" s="21"/>
      <c r="W3" s="23" t="s">
        <v>18</v>
      </c>
    </row>
    <row r="4" spans="13:23">
      <c r="M4" s="13"/>
      <c r="W4" s="9" t="s">
        <v>19</v>
      </c>
    </row>
    <row r="5" spans="2:24">
      <c r="B5" s="9" t="s">
        <v>20</v>
      </c>
      <c r="J5"/>
      <c r="L5" s="11"/>
      <c r="M5" s="13"/>
      <c r="N5" s="11"/>
      <c r="W5" s="13" t="s">
        <v>11</v>
      </c>
      <c r="X5" s="9" t="s">
        <v>21</v>
      </c>
    </row>
    <row r="6" spans="2:24">
      <c r="B6" s="9" t="s">
        <v>22</v>
      </c>
      <c r="M6" s="11"/>
      <c r="N6" s="11"/>
      <c r="W6" s="13" t="s">
        <v>11</v>
      </c>
      <c r="X6" s="11" t="s">
        <v>23</v>
      </c>
    </row>
    <row r="7" spans="2:23">
      <c r="B7" s="9" t="s">
        <v>24</v>
      </c>
      <c r="M7" s="13"/>
      <c r="N7" s="11"/>
      <c r="W7" s="11" t="s">
        <v>14</v>
      </c>
    </row>
    <row r="8" spans="13:24">
      <c r="M8" s="11"/>
      <c r="N8" s="11"/>
      <c r="W8" s="13" t="s">
        <v>11</v>
      </c>
      <c r="X8" s="11" t="s">
        <v>15</v>
      </c>
    </row>
    <row r="9" spans="12:24">
      <c r="L9" s="11"/>
      <c r="W9" s="9" t="s">
        <v>25</v>
      </c>
      <c r="X9" s="11"/>
    </row>
    <row r="10" spans="12:24">
      <c r="L10" s="13"/>
      <c r="W10" s="13" t="s">
        <v>11</v>
      </c>
      <c r="X10" s="11" t="s">
        <v>26</v>
      </c>
    </row>
    <row r="11" spans="12:24">
      <c r="L11" s="13"/>
      <c r="W11" s="13" t="s">
        <v>11</v>
      </c>
      <c r="X11" s="11" t="s">
        <v>27</v>
      </c>
    </row>
    <row r="12" spans="12:24">
      <c r="L12" s="11"/>
      <c r="W12" s="13" t="s">
        <v>11</v>
      </c>
      <c r="X12" s="11" t="s">
        <v>28</v>
      </c>
    </row>
    <row r="13" spans="12:24">
      <c r="L13" s="13"/>
      <c r="W13" s="13" t="s">
        <v>11</v>
      </c>
      <c r="X13" s="9" t="s">
        <v>29</v>
      </c>
    </row>
    <row r="14" spans="23:24">
      <c r="W14" s="9" t="s">
        <v>30</v>
      </c>
      <c r="X14" s="11"/>
    </row>
    <row r="15" spans="23:24">
      <c r="W15" s="13" t="s">
        <v>11</v>
      </c>
      <c r="X15" s="11" t="s">
        <v>31</v>
      </c>
    </row>
    <row r="16" spans="3:25">
      <c r="C16" s="9" t="s">
        <v>32</v>
      </c>
      <c r="Y16" s="11"/>
    </row>
    <row r="17" spans="25:25">
      <c r="Y17" s="11"/>
    </row>
    <row r="18" s="20" customFormat="1" ht="22.5" spans="2:23">
      <c r="B18" s="21" t="s">
        <v>33</v>
      </c>
      <c r="C18" s="21"/>
      <c r="D18" s="21"/>
      <c r="E18" s="21"/>
      <c r="F18" s="21"/>
      <c r="G18" s="21"/>
      <c r="W18" s="24"/>
    </row>
    <row r="19" spans="23:23">
      <c r="W19" s="13"/>
    </row>
    <row r="20" spans="12:23">
      <c r="L20" s="9" t="s">
        <v>34</v>
      </c>
      <c r="T20"/>
      <c r="W20" s="9" t="s">
        <v>34</v>
      </c>
    </row>
    <row r="21" spans="12:24">
      <c r="L21" s="22" t="s">
        <v>35</v>
      </c>
      <c r="M21" s="9" t="s">
        <v>36</v>
      </c>
      <c r="W21" s="13" t="s">
        <v>11</v>
      </c>
      <c r="X21" s="9" t="s">
        <v>37</v>
      </c>
    </row>
    <row r="22" spans="11:23">
      <c r="K22"/>
      <c r="L22" s="13" t="s">
        <v>11</v>
      </c>
      <c r="M22" s="9" t="s">
        <v>37</v>
      </c>
      <c r="W22" s="13"/>
    </row>
    <row r="23" spans="12:23">
      <c r="L23" s="9" t="s">
        <v>38</v>
      </c>
      <c r="W23" s="9" t="s">
        <v>38</v>
      </c>
    </row>
    <row r="24" spans="12:26">
      <c r="L24" s="13" t="s">
        <v>11</v>
      </c>
      <c r="M24" s="9" t="s">
        <v>39</v>
      </c>
      <c r="O24"/>
      <c r="W24" s="13" t="s">
        <v>11</v>
      </c>
      <c r="X24" s="9" t="s">
        <v>40</v>
      </c>
      <c r="Z24"/>
    </row>
    <row r="25" spans="19:24">
      <c r="S25"/>
      <c r="W25" s="22" t="s">
        <v>35</v>
      </c>
      <c r="X25" s="9" t="s">
        <v>41</v>
      </c>
    </row>
    <row r="26" spans="12:23">
      <c r="L26" s="9" t="s">
        <v>42</v>
      </c>
      <c r="W26" s="9" t="s">
        <v>42</v>
      </c>
    </row>
    <row r="27" spans="12:29">
      <c r="L27" s="22" t="s">
        <v>35</v>
      </c>
      <c r="M27" s="9" t="s">
        <v>43</v>
      </c>
      <c r="R27"/>
      <c r="W27" s="22" t="s">
        <v>35</v>
      </c>
      <c r="X27" s="9" t="s">
        <v>44</v>
      </c>
      <c r="AC27"/>
    </row>
    <row r="28" spans="12:24">
      <c r="L28" s="22" t="s">
        <v>35</v>
      </c>
      <c r="M28" s="9" t="s">
        <v>45</v>
      </c>
      <c r="W28" s="22" t="s">
        <v>35</v>
      </c>
      <c r="X28" s="9" t="s">
        <v>46</v>
      </c>
    </row>
    <row r="29" spans="12:24">
      <c r="L29" s="22" t="s">
        <v>35</v>
      </c>
      <c r="M29" s="9" t="s">
        <v>47</v>
      </c>
      <c r="W29" s="22" t="s">
        <v>35</v>
      </c>
      <c r="X29" s="9" t="s">
        <v>48</v>
      </c>
    </row>
    <row r="30" spans="12:23">
      <c r="L30" s="9" t="s">
        <v>49</v>
      </c>
      <c r="W30" s="9" t="s">
        <v>49</v>
      </c>
    </row>
    <row r="31" spans="12:24">
      <c r="L31" s="22" t="s">
        <v>35</v>
      </c>
      <c r="M31" s="9" t="s">
        <v>50</v>
      </c>
      <c r="W31" s="22" t="s">
        <v>35</v>
      </c>
      <c r="X31" s="9" t="s">
        <v>50</v>
      </c>
    </row>
    <row r="32" spans="12:24">
      <c r="L32" s="22" t="s">
        <v>35</v>
      </c>
      <c r="M32" s="9" t="s">
        <v>51</v>
      </c>
      <c r="W32" s="22" t="s">
        <v>35</v>
      </c>
      <c r="X32" s="9" t="s">
        <v>52</v>
      </c>
    </row>
    <row r="33" spans="12:24">
      <c r="L33" s="22" t="s">
        <v>35</v>
      </c>
      <c r="M33" s="9" t="s">
        <v>53</v>
      </c>
      <c r="X33" s="9" t="s">
        <v>54</v>
      </c>
    </row>
    <row r="34" spans="23:24">
      <c r="W34" s="22"/>
      <c r="X34" s="9" t="s">
        <v>55</v>
      </c>
    </row>
    <row r="35" spans="15:26">
      <c r="O35"/>
      <c r="W35" s="22" t="s">
        <v>35</v>
      </c>
      <c r="X35" s="9" t="s">
        <v>56</v>
      </c>
      <c r="Z35"/>
    </row>
    <row r="36" spans="24:24">
      <c r="X36" s="9" t="s">
        <v>57</v>
      </c>
    </row>
    <row r="37" spans="24:24">
      <c r="X37" s="9" t="s">
        <v>58</v>
      </c>
    </row>
    <row r="38" spans="12:23">
      <c r="L38" s="9" t="s">
        <v>59</v>
      </c>
      <c r="W38" s="9" t="s">
        <v>59</v>
      </c>
    </row>
    <row r="39" spans="12:24">
      <c r="L39" s="22" t="s">
        <v>35</v>
      </c>
      <c r="M39" s="9" t="s">
        <v>60</v>
      </c>
      <c r="W39" s="22" t="s">
        <v>35</v>
      </c>
      <c r="X39" s="9" t="s">
        <v>60</v>
      </c>
    </row>
    <row r="40" spans="13:28">
      <c r="M40" s="9" t="s">
        <v>61</v>
      </c>
      <c r="Q40"/>
      <c r="X40" s="9" t="s">
        <v>61</v>
      </c>
      <c r="AB40"/>
    </row>
    <row r="41" customFormat="1" spans="12:24">
      <c r="L41" s="9"/>
      <c r="M41" s="9" t="s">
        <v>62</v>
      </c>
      <c r="U41" s="20"/>
      <c r="W41" s="9"/>
      <c r="X41" s="9" t="s">
        <v>62</v>
      </c>
    </row>
    <row r="42" customFormat="1" spans="12:24">
      <c r="L42" s="9" t="s">
        <v>63</v>
      </c>
      <c r="M42" s="9"/>
      <c r="U42" s="20"/>
      <c r="W42" s="9" t="s">
        <v>63</v>
      </c>
      <c r="X42" s="9"/>
    </row>
    <row r="43" customFormat="1" spans="12:24">
      <c r="L43" s="22" t="s">
        <v>35</v>
      </c>
      <c r="M43" s="9" t="s">
        <v>64</v>
      </c>
      <c r="U43" s="20"/>
      <c r="W43" s="22" t="s">
        <v>35</v>
      </c>
      <c r="X43" s="9" t="s">
        <v>64</v>
      </c>
    </row>
    <row r="44" customFormat="1" spans="12:21">
      <c r="L44" s="22"/>
      <c r="M44" s="9"/>
      <c r="U44" s="20"/>
    </row>
    <row r="45" s="20" customFormat="1" ht="22.5" spans="2:23">
      <c r="B45" s="21" t="s">
        <v>65</v>
      </c>
      <c r="C45" s="21"/>
      <c r="D45" s="21"/>
      <c r="E45" s="21"/>
      <c r="F45" s="21"/>
      <c r="G45" s="21"/>
      <c r="W45" s="24"/>
    </row>
    <row r="46" customFormat="1" spans="19:24">
      <c r="S46" s="9"/>
      <c r="U46" s="20"/>
      <c r="W46" s="13"/>
      <c r="X46" s="9"/>
    </row>
    <row r="47" customFormat="1" spans="12:29">
      <c r="L47" s="9" t="s">
        <v>34</v>
      </c>
      <c r="Q47" s="9"/>
      <c r="R47" s="9"/>
      <c r="U47" s="20"/>
      <c r="W47" s="9" t="s">
        <v>34</v>
      </c>
      <c r="AB47" s="9"/>
      <c r="AC47" s="9"/>
    </row>
    <row r="48" customFormat="1" spans="12:24">
      <c r="L48" s="22" t="s">
        <v>35</v>
      </c>
      <c r="M48" s="9" t="s">
        <v>36</v>
      </c>
      <c r="U48" s="20"/>
      <c r="W48" s="13" t="s">
        <v>11</v>
      </c>
      <c r="X48" s="9" t="s">
        <v>37</v>
      </c>
    </row>
    <row r="49" customFormat="1" spans="12:24">
      <c r="L49" s="13" t="s">
        <v>11</v>
      </c>
      <c r="M49" s="9" t="s">
        <v>37</v>
      </c>
      <c r="U49" s="20"/>
      <c r="W49" s="13"/>
      <c r="X49" s="9"/>
    </row>
    <row r="50" customFormat="1" spans="12:23">
      <c r="L50" s="9" t="s">
        <v>38</v>
      </c>
      <c r="U50" s="20"/>
      <c r="W50" s="9" t="s">
        <v>38</v>
      </c>
    </row>
    <row r="51" customFormat="1" spans="12:24">
      <c r="L51" s="13" t="s">
        <v>11</v>
      </c>
      <c r="M51" s="9" t="s">
        <v>39</v>
      </c>
      <c r="U51" s="20"/>
      <c r="W51" s="13" t="s">
        <v>11</v>
      </c>
      <c r="X51" s="9" t="s">
        <v>66</v>
      </c>
    </row>
    <row r="52" customFormat="1" spans="12:23">
      <c r="L52" s="9"/>
      <c r="U52" s="20"/>
      <c r="W52" s="9"/>
    </row>
    <row r="53" customFormat="1" spans="12:24">
      <c r="L53" s="9" t="s">
        <v>42</v>
      </c>
      <c r="M53" s="9"/>
      <c r="U53" s="20"/>
      <c r="W53" s="9" t="s">
        <v>42</v>
      </c>
      <c r="X53" s="9"/>
    </row>
    <row r="54" customFormat="1" spans="12:24">
      <c r="L54" s="22" t="s">
        <v>35</v>
      </c>
      <c r="M54" s="9" t="s">
        <v>43</v>
      </c>
      <c r="U54" s="20"/>
      <c r="W54" s="22" t="s">
        <v>35</v>
      </c>
      <c r="X54" s="9" t="s">
        <v>43</v>
      </c>
    </row>
    <row r="55" customFormat="1" spans="12:24">
      <c r="L55" s="22" t="s">
        <v>35</v>
      </c>
      <c r="M55" s="9" t="s">
        <v>45</v>
      </c>
      <c r="U55" s="20"/>
      <c r="W55" s="22" t="s">
        <v>35</v>
      </c>
      <c r="X55" s="9" t="s">
        <v>45</v>
      </c>
    </row>
    <row r="56" customFormat="1" spans="12:24">
      <c r="L56" s="22" t="s">
        <v>35</v>
      </c>
      <c r="M56" s="9" t="s">
        <v>67</v>
      </c>
      <c r="U56" s="20"/>
      <c r="W56" s="22" t="s">
        <v>35</v>
      </c>
      <c r="X56" s="9" t="s">
        <v>68</v>
      </c>
    </row>
    <row r="57" customFormat="1" spans="12:24">
      <c r="L57" s="22" t="s">
        <v>35</v>
      </c>
      <c r="M57" s="9" t="s">
        <v>69</v>
      </c>
      <c r="U57" s="20"/>
      <c r="W57" s="22" t="s">
        <v>35</v>
      </c>
      <c r="X57" s="9" t="s">
        <v>70</v>
      </c>
    </row>
    <row r="58" customFormat="1" spans="12:24">
      <c r="L58" s="22" t="s">
        <v>35</v>
      </c>
      <c r="M58" s="9" t="s">
        <v>71</v>
      </c>
      <c r="U58" s="20"/>
      <c r="W58" s="22" t="s">
        <v>35</v>
      </c>
      <c r="X58" s="9" t="s">
        <v>72</v>
      </c>
    </row>
    <row r="59" customFormat="1" spans="2:24">
      <c r="B59" s="9"/>
      <c r="J59" s="9"/>
      <c r="L59" s="9" t="s">
        <v>73</v>
      </c>
      <c r="M59" s="9"/>
      <c r="U59" s="20"/>
      <c r="W59" s="9" t="s">
        <v>73</v>
      </c>
      <c r="X59" s="9"/>
    </row>
    <row r="60" customFormat="1" spans="2:24">
      <c r="B60" s="9"/>
      <c r="L60" s="22" t="s">
        <v>35</v>
      </c>
      <c r="M60" s="9" t="s">
        <v>74</v>
      </c>
      <c r="U60" s="20"/>
      <c r="W60" s="22" t="s">
        <v>35</v>
      </c>
      <c r="X60" s="9" t="s">
        <v>75</v>
      </c>
    </row>
    <row r="61" customFormat="1" spans="12:24">
      <c r="L61" s="22" t="s">
        <v>35</v>
      </c>
      <c r="M61" s="9" t="s">
        <v>76</v>
      </c>
      <c r="U61" s="20"/>
      <c r="W61" s="22" t="s">
        <v>35</v>
      </c>
      <c r="X61" s="9" t="s">
        <v>77</v>
      </c>
    </row>
    <row r="62" customFormat="1" spans="12:24">
      <c r="L62" s="22" t="s">
        <v>35</v>
      </c>
      <c r="M62" s="9" t="s">
        <v>78</v>
      </c>
      <c r="U62" s="20"/>
      <c r="X62" s="9" t="s">
        <v>79</v>
      </c>
    </row>
    <row r="63" customFormat="1" spans="12:24">
      <c r="L63" s="9"/>
      <c r="M63" s="9" t="s">
        <v>80</v>
      </c>
      <c r="U63" s="20"/>
      <c r="X63" s="9" t="s">
        <v>81</v>
      </c>
    </row>
    <row r="64" customFormat="1" spans="12:24">
      <c r="L64" s="22" t="s">
        <v>35</v>
      </c>
      <c r="M64" s="9" t="s">
        <v>82</v>
      </c>
      <c r="U64" s="20"/>
      <c r="W64" s="22" t="s">
        <v>35</v>
      </c>
      <c r="X64" s="9" t="s">
        <v>83</v>
      </c>
    </row>
    <row r="65" customFormat="1" spans="12:24">
      <c r="L65" s="22" t="s">
        <v>35</v>
      </c>
      <c r="M65" s="9" t="s">
        <v>84</v>
      </c>
      <c r="U65" s="20"/>
      <c r="W65" s="9"/>
      <c r="X65" s="9" t="s">
        <v>85</v>
      </c>
    </row>
    <row r="66" customFormat="1" spans="12:24">
      <c r="L66" s="9" t="s">
        <v>59</v>
      </c>
      <c r="U66" s="20"/>
      <c r="W66" s="22" t="s">
        <v>35</v>
      </c>
      <c r="X66" s="9" t="s">
        <v>86</v>
      </c>
    </row>
    <row r="67" customFormat="1" spans="2:24">
      <c r="B67" s="9"/>
      <c r="C67" s="9"/>
      <c r="D67" s="9"/>
      <c r="E67" s="9"/>
      <c r="F67" s="9"/>
      <c r="G67" s="9"/>
      <c r="L67" s="22" t="s">
        <v>35</v>
      </c>
      <c r="M67" s="9" t="s">
        <v>60</v>
      </c>
      <c r="U67" s="20"/>
      <c r="X67" s="9" t="s">
        <v>87</v>
      </c>
    </row>
    <row r="68" customFormat="1" spans="13:24">
      <c r="M68" s="9" t="s">
        <v>61</v>
      </c>
      <c r="U68" s="20"/>
      <c r="X68" s="9" t="s">
        <v>88</v>
      </c>
    </row>
    <row r="69" customFormat="1" spans="12:23">
      <c r="L69" s="9"/>
      <c r="M69" s="9" t="s">
        <v>62</v>
      </c>
      <c r="U69" s="20"/>
      <c r="W69" s="9" t="s">
        <v>59</v>
      </c>
    </row>
    <row r="70" customFormat="1" spans="12:24">
      <c r="L70" s="9" t="s">
        <v>63</v>
      </c>
      <c r="M70" s="9"/>
      <c r="U70" s="20"/>
      <c r="W70" s="22" t="s">
        <v>35</v>
      </c>
      <c r="X70" s="9" t="s">
        <v>60</v>
      </c>
    </row>
    <row r="71" customFormat="1" spans="12:24">
      <c r="L71" s="22" t="s">
        <v>35</v>
      </c>
      <c r="M71" s="9" t="s">
        <v>64</v>
      </c>
      <c r="U71" s="20"/>
      <c r="X71" s="9" t="s">
        <v>61</v>
      </c>
    </row>
    <row r="72" customFormat="1" spans="21:24">
      <c r="U72" s="20"/>
      <c r="W72" s="9"/>
      <c r="X72" s="9" t="s">
        <v>62</v>
      </c>
    </row>
    <row r="73" customFormat="1" spans="21:24">
      <c r="U73" s="20"/>
      <c r="W73" s="9" t="s">
        <v>63</v>
      </c>
      <c r="X73" s="9"/>
    </row>
    <row r="74" customFormat="1" spans="21:24">
      <c r="U74" s="20"/>
      <c r="W74" s="22" t="s">
        <v>35</v>
      </c>
      <c r="X74" s="9" t="s">
        <v>64</v>
      </c>
    </row>
    <row r="75" customFormat="1" spans="21:21">
      <c r="U75" s="20"/>
    </row>
  </sheetData>
  <mergeCells count="4">
    <mergeCell ref="A1:X1"/>
    <mergeCell ref="B3:G3"/>
    <mergeCell ref="B18:G18"/>
    <mergeCell ref="B45:G4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pane ySplit="1" topLeftCell="A2" activePane="bottomLeft" state="frozen"/>
      <selection/>
      <selection pane="bottomLeft" activeCell="F14" sqref="F14"/>
    </sheetView>
  </sheetViews>
  <sheetFormatPr defaultColWidth="9" defaultRowHeight="16.5"/>
  <cols>
    <col min="1" max="1" width="9" style="13"/>
    <col min="2" max="2" width="16" style="13" customWidth="1"/>
    <col min="3" max="3" width="8.875" style="13" customWidth="1"/>
    <col min="4" max="4" width="19.125" style="13" customWidth="1"/>
    <col min="5" max="5" width="35.875" style="13" customWidth="1"/>
    <col min="6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89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90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 t="s">
        <v>91</v>
      </c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2:9">
      <c r="B9" s="17" t="s">
        <v>92</v>
      </c>
      <c r="C9" s="17" t="s">
        <v>93</v>
      </c>
      <c r="D9" s="17" t="s">
        <v>94</v>
      </c>
      <c r="E9" s="17" t="s">
        <v>95</v>
      </c>
      <c r="F9" s="13"/>
      <c r="G9" s="13"/>
      <c r="I9" s="13"/>
    </row>
    <row r="10" spans="2:5">
      <c r="B10" s="18" t="s">
        <v>96</v>
      </c>
      <c r="C10" s="19" t="s">
        <v>97</v>
      </c>
      <c r="D10" s="18" t="s">
        <v>98</v>
      </c>
      <c r="E10" s="18" t="s">
        <v>99</v>
      </c>
    </row>
    <row r="11" spans="2:5">
      <c r="B11" s="18" t="s">
        <v>100</v>
      </c>
      <c r="C11" s="19" t="s">
        <v>97</v>
      </c>
      <c r="D11" s="18" t="s">
        <v>101</v>
      </c>
      <c r="E11" s="18" t="s">
        <v>102</v>
      </c>
    </row>
    <row r="12" spans="2:5">
      <c r="B12" s="18" t="s">
        <v>103</v>
      </c>
      <c r="C12" s="19" t="s">
        <v>97</v>
      </c>
      <c r="D12" s="18" t="s">
        <v>104</v>
      </c>
      <c r="E12" s="18" t="s">
        <v>105</v>
      </c>
    </row>
    <row r="13" spans="2:5">
      <c r="B13" s="18" t="s">
        <v>106</v>
      </c>
      <c r="C13" s="19" t="s">
        <v>97</v>
      </c>
      <c r="D13" s="18" t="s">
        <v>107</v>
      </c>
      <c r="E13" s="18" t="s">
        <v>108</v>
      </c>
    </row>
    <row r="14" spans="2:5">
      <c r="B14" s="18" t="s">
        <v>109</v>
      </c>
      <c r="C14" s="19" t="s">
        <v>97</v>
      </c>
      <c r="D14" s="18" t="s">
        <v>110</v>
      </c>
      <c r="E14" s="18" t="s">
        <v>111</v>
      </c>
    </row>
    <row r="15" s="12" customFormat="1" spans="2:9">
      <c r="B15" s="18" t="s">
        <v>112</v>
      </c>
      <c r="C15" s="19" t="s">
        <v>97</v>
      </c>
      <c r="D15" s="18" t="s">
        <v>113</v>
      </c>
      <c r="E15" s="18" t="s">
        <v>114</v>
      </c>
      <c r="F15" s="13"/>
      <c r="G15" s="13"/>
      <c r="H15" s="13"/>
      <c r="I15" s="13"/>
    </row>
    <row r="16" spans="2:5">
      <c r="B16" s="18" t="s">
        <v>115</v>
      </c>
      <c r="C16" s="19" t="s">
        <v>97</v>
      </c>
      <c r="D16" s="18" t="s">
        <v>116</v>
      </c>
      <c r="E16" s="18" t="s">
        <v>117</v>
      </c>
    </row>
    <row r="17" spans="2:5">
      <c r="B17" s="18" t="s">
        <v>118</v>
      </c>
      <c r="C17" s="19" t="s">
        <v>97</v>
      </c>
      <c r="D17" s="18" t="s">
        <v>119</v>
      </c>
      <c r="E17" s="18"/>
    </row>
    <row r="18" spans="2:5">
      <c r="B18" s="18" t="s">
        <v>120</v>
      </c>
      <c r="C18" s="19" t="s">
        <v>97</v>
      </c>
      <c r="D18" s="18" t="s">
        <v>121</v>
      </c>
      <c r="E18" s="18" t="s">
        <v>122</v>
      </c>
    </row>
    <row r="19" spans="2:5">
      <c r="B19" s="18" t="s">
        <v>123</v>
      </c>
      <c r="C19" s="19" t="s">
        <v>97</v>
      </c>
      <c r="D19" s="18" t="s">
        <v>124</v>
      </c>
      <c r="E19" s="18" t="s">
        <v>125</v>
      </c>
    </row>
    <row r="20" spans="2:5">
      <c r="B20" s="18" t="s">
        <v>126</v>
      </c>
      <c r="C20" s="19" t="s">
        <v>97</v>
      </c>
      <c r="D20" s="18" t="s">
        <v>127</v>
      </c>
      <c r="E20" s="18" t="s">
        <v>128</v>
      </c>
    </row>
    <row r="21" spans="2:5">
      <c r="B21" s="18" t="s">
        <v>129</v>
      </c>
      <c r="C21" s="19" t="s">
        <v>97</v>
      </c>
      <c r="D21" s="18" t="s">
        <v>130</v>
      </c>
      <c r="E21" s="18" t="s">
        <v>131</v>
      </c>
    </row>
    <row r="22" spans="2:5">
      <c r="B22" s="18" t="s">
        <v>132</v>
      </c>
      <c r="C22" s="19" t="s">
        <v>97</v>
      </c>
      <c r="D22" s="18" t="s">
        <v>133</v>
      </c>
      <c r="E22" s="18" t="s">
        <v>134</v>
      </c>
    </row>
  </sheetData>
  <mergeCells count="2">
    <mergeCell ref="A1:I1"/>
    <mergeCell ref="B3:H3"/>
  </mergeCells>
  <conditionalFormatting sqref="C10">
    <cfRule type="duplicateValues" dxfId="0" priority="1" stopIfTrue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K19" sqref="K1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135</v>
      </c>
    </row>
    <row r="3" ht="22.5" spans="2:7">
      <c r="B3" s="10" t="s">
        <v>136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 t="s">
        <v>137</v>
      </c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opLeftCell="A13" workbookViewId="0">
      <selection activeCell="K5" sqref="K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138</v>
      </c>
    </row>
    <row r="3" ht="22.5" spans="2:8">
      <c r="B3" s="4" t="s">
        <v>139</v>
      </c>
      <c r="C3" s="4"/>
      <c r="D3" s="4"/>
      <c r="E3" s="4"/>
      <c r="F3" s="4"/>
      <c r="G3" s="4"/>
      <c r="H3" s="4"/>
    </row>
    <row r="4" ht="63" customHeight="1" spans="2:19">
      <c r="B4" s="5" t="s">
        <v>98</v>
      </c>
      <c r="C4" s="5" t="s">
        <v>140</v>
      </c>
      <c r="D4" s="5" t="s">
        <v>141</v>
      </c>
      <c r="E4" s="5" t="s">
        <v>142</v>
      </c>
      <c r="F4" s="6" t="s">
        <v>143</v>
      </c>
      <c r="G4" s="6" t="s">
        <v>95</v>
      </c>
      <c r="H4" s="6" t="s">
        <v>135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144</v>
      </c>
      <c r="D5" s="5" t="s">
        <v>145</v>
      </c>
      <c r="E5" s="5" t="s">
        <v>146</v>
      </c>
      <c r="F5" s="5" t="s">
        <v>147</v>
      </c>
      <c r="G5" s="6"/>
      <c r="H5" s="6" t="str">
        <f>_xlfn.DISPIMG("ID_37245D050E9D4EE29F479E8B1482EF49",1)</f>
        <v>=DISPIMG("ID_37245D050E9D4EE29F479E8B1482EF49",1)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144</v>
      </c>
      <c r="D6" s="5" t="s">
        <v>148</v>
      </c>
      <c r="E6" s="5" t="s">
        <v>149</v>
      </c>
      <c r="F6" s="5" t="s">
        <v>147</v>
      </c>
      <c r="G6" s="6"/>
      <c r="H6" s="6" t="str">
        <f>_xlfn.DISPIMG("ID_8CA6D7B5D9764F1A82E4E98985AA75E7",1)</f>
        <v>=DISPIMG("ID_8CA6D7B5D9764F1A82E4E98985AA75E7",1)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150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98</v>
      </c>
      <c r="C9" s="5" t="s">
        <v>140</v>
      </c>
      <c r="D9" s="5" t="s">
        <v>141</v>
      </c>
      <c r="E9" s="5" t="s">
        <v>142</v>
      </c>
      <c r="F9" s="6" t="s">
        <v>143</v>
      </c>
      <c r="G9" s="6" t="s">
        <v>95</v>
      </c>
      <c r="H9" s="6" t="s">
        <v>135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151</v>
      </c>
      <c r="C10" s="6"/>
      <c r="D10" s="6"/>
      <c r="E10" s="6"/>
      <c r="F10" s="6"/>
      <c r="G10" s="6"/>
      <c r="H10" s="7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152</v>
      </c>
      <c r="C12" s="4"/>
      <c r="D12" s="4"/>
      <c r="E12" s="4"/>
      <c r="F12" s="4"/>
      <c r="G12" s="4"/>
      <c r="H12" s="4"/>
    </row>
    <row r="13" ht="63" customHeight="1" spans="2:19">
      <c r="B13" s="5" t="s">
        <v>98</v>
      </c>
      <c r="C13" s="5" t="s">
        <v>140</v>
      </c>
      <c r="D13" s="5" t="s">
        <v>153</v>
      </c>
      <c r="E13" s="5" t="s">
        <v>142</v>
      </c>
      <c r="F13" s="6" t="s">
        <v>143</v>
      </c>
      <c r="G13" s="6" t="s">
        <v>154</v>
      </c>
      <c r="H13" s="6" t="s">
        <v>135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 t="s">
        <v>151</v>
      </c>
      <c r="C14" s="6"/>
      <c r="D14" s="6"/>
      <c r="E14" s="6"/>
      <c r="F14" s="6"/>
      <c r="G14" s="6"/>
      <c r="H14" s="7"/>
      <c r="L14" s="2"/>
      <c r="M14" s="2"/>
      <c r="N14" s="2"/>
      <c r="O14" s="2"/>
      <c r="P14" s="2"/>
      <c r="Q14" s="2"/>
      <c r="R14" s="2"/>
      <c r="S14" s="2"/>
    </row>
    <row r="15" ht="24" customHeight="1" spans="7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2:8">
      <c r="B16" s="4" t="s">
        <v>155</v>
      </c>
      <c r="C16" s="4"/>
      <c r="D16" s="4"/>
      <c r="E16" s="4"/>
      <c r="F16" s="4"/>
      <c r="G16" s="4"/>
      <c r="H16" s="4"/>
    </row>
    <row r="17" ht="63" customHeight="1" spans="2:19">
      <c r="B17" s="5" t="s">
        <v>98</v>
      </c>
      <c r="C17" s="5" t="s">
        <v>140</v>
      </c>
      <c r="D17" s="5" t="s">
        <v>156</v>
      </c>
      <c r="E17" s="5" t="s">
        <v>142</v>
      </c>
      <c r="F17" s="6" t="s">
        <v>143</v>
      </c>
      <c r="G17" s="6" t="s">
        <v>95</v>
      </c>
      <c r="H17" s="6" t="s">
        <v>135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="2" customFormat="1" ht="63" customHeight="1" spans="2:8">
      <c r="B18" s="5" t="s">
        <v>151</v>
      </c>
      <c r="C18" s="6"/>
      <c r="D18" s="6"/>
      <c r="E18" s="6"/>
      <c r="F18" s="6"/>
      <c r="G18" s="6"/>
      <c r="H18" s="7"/>
    </row>
    <row r="19" s="2" customFormat="1" ht="24" customHeight="1"/>
    <row r="20" ht="22.5" spans="2:8">
      <c r="B20" s="4" t="s">
        <v>157</v>
      </c>
      <c r="C20" s="4"/>
      <c r="D20" s="4"/>
      <c r="E20" s="4"/>
      <c r="F20" s="4"/>
      <c r="G20" s="4"/>
      <c r="H20" s="4"/>
    </row>
    <row r="21" ht="63" customHeight="1" spans="2:19">
      <c r="B21" s="5" t="s">
        <v>98</v>
      </c>
      <c r="C21" s="5" t="s">
        <v>140</v>
      </c>
      <c r="D21" s="5" t="s">
        <v>141</v>
      </c>
      <c r="E21" s="5" t="s">
        <v>142</v>
      </c>
      <c r="F21" s="6" t="s">
        <v>143</v>
      </c>
      <c r="G21" s="6" t="s">
        <v>95</v>
      </c>
      <c r="H21" s="6" t="s">
        <v>135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63" customHeight="1" spans="2:19">
      <c r="B22" s="5">
        <v>1</v>
      </c>
      <c r="C22" s="5" t="s">
        <v>158</v>
      </c>
      <c r="D22" s="5" t="s">
        <v>159</v>
      </c>
      <c r="E22" s="5" t="s">
        <v>2</v>
      </c>
      <c r="F22" s="6"/>
      <c r="G22" s="6"/>
      <c r="H22" s="5" t="str">
        <f>_xlfn.DISPIMG("ID_3237752667E64C47BC0F4C927B353E77",1)</f>
        <v>=DISPIMG("ID_3237752667E64C47BC0F4C927B353E77",1)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五福临蒙(ಡωಡ)hiahiahia</cp:lastModifiedBy>
  <dcterms:created xsi:type="dcterms:W3CDTF">2024-05-27T08:46:00Z</dcterms:created>
  <dcterms:modified xsi:type="dcterms:W3CDTF">2024-08-28T06:43:28Z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