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C:\E$\Research\2020 肺炎疫情\湖北数据\"/>
    </mc:Choice>
  </mc:AlternateContent>
  <xr:revisionPtr revIDLastSave="0" documentId="13_ncr:1_{7FFB4AC2-DB7D-4D37-AA5C-685EFB3B1A92}" xr6:coauthVersionLast="36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2" i="1"/>
  <c r="G36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G19" i="2" l="1"/>
  <c r="H19" i="2" s="1"/>
  <c r="G7" i="2"/>
  <c r="H7" i="2" s="1"/>
  <c r="G17" i="2"/>
  <c r="H17" i="2" s="1"/>
  <c r="G11" i="2"/>
  <c r="H11" i="2" s="1"/>
  <c r="G5" i="2"/>
  <c r="H5" i="2" s="1"/>
  <c r="G13" i="2"/>
  <c r="H13" i="2" s="1"/>
  <c r="G12" i="2"/>
  <c r="H12" i="2" s="1"/>
  <c r="G14" i="2"/>
  <c r="H14" i="2" s="1"/>
  <c r="G9" i="2"/>
  <c r="H9" i="2" s="1"/>
  <c r="G18" i="2"/>
  <c r="H18" i="2" s="1"/>
  <c r="G8" i="2"/>
  <c r="H8" i="2" s="1"/>
  <c r="G2" i="2"/>
  <c r="H2" i="2" s="1"/>
  <c r="G4" i="2"/>
  <c r="H4" i="2" s="1"/>
  <c r="G6" i="2"/>
  <c r="H6" i="2" s="1"/>
  <c r="G3" i="2"/>
  <c r="H3" i="2" s="1"/>
  <c r="G16" i="2"/>
  <c r="H16" i="2" s="1"/>
  <c r="G15" i="2"/>
  <c r="H15" i="2" s="1"/>
</calcChain>
</file>

<file path=xl/sharedStrings.xml><?xml version="1.0" encoding="utf-8"?>
<sst xmlns="http://schemas.openxmlformats.org/spreadsheetml/2006/main" count="764" uniqueCount="45">
  <si>
    <t>日期</t>
    <phoneticPr fontId="1" type="noConversion"/>
  </si>
  <si>
    <t>地区</t>
  </si>
  <si>
    <t>确诊人数</t>
  </si>
  <si>
    <t>治愈人数</t>
  </si>
  <si>
    <t>死亡人数</t>
  </si>
  <si>
    <t>武汉</t>
  </si>
  <si>
    <t>黄冈</t>
  </si>
  <si>
    <t>孝感</t>
  </si>
  <si>
    <t>襄阳</t>
  </si>
  <si>
    <t>荆州</t>
  </si>
  <si>
    <t>随州</t>
  </si>
  <si>
    <t>宜昌</t>
  </si>
  <si>
    <t>荆门</t>
  </si>
  <si>
    <t>黄石</t>
  </si>
  <si>
    <t>鄂州</t>
  </si>
  <si>
    <t>咸宁</t>
  </si>
  <si>
    <t>十堰</t>
  </si>
  <si>
    <t>仙桃</t>
  </si>
  <si>
    <t>天门</t>
  </si>
  <si>
    <t>恩施州</t>
  </si>
  <si>
    <t>潜江</t>
  </si>
  <si>
    <t>神农架</t>
  </si>
  <si>
    <t>总计</t>
    <phoneticPr fontId="1" type="noConversion"/>
  </si>
  <si>
    <t>总计</t>
    <phoneticPr fontId="1" type="noConversion"/>
  </si>
  <si>
    <t>总计</t>
    <phoneticPr fontId="1" type="noConversion"/>
  </si>
  <si>
    <t>总计</t>
    <phoneticPr fontId="1" type="noConversion"/>
  </si>
  <si>
    <t>总计</t>
    <phoneticPr fontId="1" type="noConversion"/>
  </si>
  <si>
    <t>扩散曲线</t>
  </si>
  <si>
    <t>扩散曲线</t>
    <phoneticPr fontId="1" type="noConversion"/>
  </si>
  <si>
    <t>消亡曲线</t>
  </si>
  <si>
    <t>消亡曲线</t>
    <phoneticPr fontId="1" type="noConversion"/>
  </si>
  <si>
    <t>日期</t>
  </si>
  <si>
    <t>总计</t>
  </si>
  <si>
    <t>地区</t>
    <phoneticPr fontId="1" type="noConversion"/>
  </si>
  <si>
    <t>累计确诊</t>
    <phoneticPr fontId="1" type="noConversion"/>
  </si>
  <si>
    <t>治愈</t>
    <phoneticPr fontId="1" type="noConversion"/>
  </si>
  <si>
    <t>死亡</t>
    <phoneticPr fontId="1" type="noConversion"/>
  </si>
  <si>
    <t>前日确诊</t>
    <phoneticPr fontId="1" type="noConversion"/>
  </si>
  <si>
    <t>新增</t>
    <phoneticPr fontId="1" type="noConversion"/>
  </si>
  <si>
    <t>扩散曲线</t>
    <phoneticPr fontId="1" type="noConversion"/>
  </si>
  <si>
    <t>死亡/治愈</t>
    <phoneticPr fontId="1" type="noConversion"/>
  </si>
  <si>
    <t>增速</t>
    <phoneticPr fontId="1" type="noConversion"/>
  </si>
  <si>
    <t>累计消亡</t>
    <phoneticPr fontId="1" type="noConversion"/>
  </si>
  <si>
    <t>累计消亡</t>
    <phoneticPr fontId="1" type="noConversion"/>
  </si>
  <si>
    <t>湖北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</si>
</sst>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1"/>
  <sheetViews>
    <sheetView tabSelected="1" workbookViewId="0">
      <selection activeCell="F9" sqref="F9"/>
    </sheetView>
  </sheetViews>
  <sheetFormatPr defaultRowHeight="1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</v>
      </c>
      <c r="G1" t="s">
        <v>30</v>
      </c>
      <c r="H1" t="s">
        <v>42</v>
      </c>
    </row>
    <row r="2" spans="1:8" x14ac:dyDescent="0.3">
      <c r="A2" s="1">
        <v>43851</v>
      </c>
      <c r="B2" t="s">
        <v>14</v>
      </c>
      <c r="C2">
        <v>0</v>
      </c>
      <c r="D2">
        <v>0</v>
      </c>
      <c r="E2">
        <v>0</v>
      </c>
      <c r="H2" t="e">
        <f>C2/(D2+E2)</f>
        <v>#DIV/0!</v>
      </c>
    </row>
    <row r="3" spans="1:8" x14ac:dyDescent="0.3">
      <c r="A3" s="1">
        <v>43852</v>
      </c>
      <c r="B3" t="s">
        <v>14</v>
      </c>
      <c r="C3">
        <v>0</v>
      </c>
      <c r="D3">
        <v>0</v>
      </c>
      <c r="E3">
        <v>0</v>
      </c>
      <c r="F3" t="e">
        <f>C3/C2-1</f>
        <v>#DIV/0!</v>
      </c>
      <c r="G3" t="e">
        <f>(D3+E3-D2-E2)/C2</f>
        <v>#DIV/0!</v>
      </c>
      <c r="H3" t="e">
        <f>C3/(D3+E3)</f>
        <v>#DIV/0!</v>
      </c>
    </row>
    <row r="4" spans="1:8" x14ac:dyDescent="0.3">
      <c r="A4" s="1">
        <v>43853</v>
      </c>
      <c r="B4" t="s">
        <v>14</v>
      </c>
      <c r="C4">
        <v>0</v>
      </c>
      <c r="D4">
        <v>0</v>
      </c>
      <c r="E4">
        <v>0</v>
      </c>
      <c r="F4" t="e">
        <f>C4/C3-1</f>
        <v>#DIV/0!</v>
      </c>
      <c r="G4" t="e">
        <f>(D4+E4-D3-E3)/C3</f>
        <v>#DIV/0!</v>
      </c>
      <c r="H4" t="e">
        <f>C4/(D4+E4)</f>
        <v>#DIV/0!</v>
      </c>
    </row>
    <row r="5" spans="1:8" x14ac:dyDescent="0.3">
      <c r="A5" s="1">
        <v>43854</v>
      </c>
      <c r="B5" t="s">
        <v>14</v>
      </c>
      <c r="C5">
        <v>1</v>
      </c>
      <c r="D5">
        <v>0</v>
      </c>
      <c r="E5">
        <v>0</v>
      </c>
      <c r="F5" t="e">
        <f>C5/C4-1</f>
        <v>#DIV/0!</v>
      </c>
      <c r="G5" t="e">
        <f>(D5+E5-D4-E4)/C4</f>
        <v>#DIV/0!</v>
      </c>
      <c r="H5" t="e">
        <f>C5/(D5+E5)</f>
        <v>#DIV/0!</v>
      </c>
    </row>
    <row r="6" spans="1:8" x14ac:dyDescent="0.3">
      <c r="A6" s="1">
        <v>43855</v>
      </c>
      <c r="B6" t="s">
        <v>14</v>
      </c>
      <c r="C6">
        <v>1</v>
      </c>
      <c r="D6">
        <v>0</v>
      </c>
      <c r="E6">
        <v>0</v>
      </c>
      <c r="F6">
        <f>C6/C5-1</f>
        <v>0</v>
      </c>
      <c r="G6">
        <f>(D6+E6-D5-E5)/C5</f>
        <v>0</v>
      </c>
      <c r="H6" t="e">
        <f>C6/(D6+E6)</f>
        <v>#DIV/0!</v>
      </c>
    </row>
    <row r="7" spans="1:8" x14ac:dyDescent="0.3">
      <c r="A7" s="1">
        <v>43856</v>
      </c>
      <c r="B7" t="s">
        <v>14</v>
      </c>
      <c r="C7">
        <v>20</v>
      </c>
      <c r="D7">
        <v>0</v>
      </c>
      <c r="E7">
        <v>0</v>
      </c>
      <c r="F7">
        <f>C7/C6-1</f>
        <v>19</v>
      </c>
      <c r="G7">
        <f>(D7+E7-D6-E6)/C6</f>
        <v>0</v>
      </c>
      <c r="H7" t="e">
        <f>C7/(D7+E7)</f>
        <v>#DIV/0!</v>
      </c>
    </row>
    <row r="8" spans="1:8" x14ac:dyDescent="0.3">
      <c r="A8" s="1">
        <v>43857</v>
      </c>
      <c r="B8" t="s">
        <v>14</v>
      </c>
      <c r="C8">
        <v>57</v>
      </c>
      <c r="D8">
        <v>0</v>
      </c>
      <c r="E8">
        <v>0</v>
      </c>
      <c r="F8">
        <f>C8/C7-1</f>
        <v>1.85</v>
      </c>
      <c r="G8">
        <f>(D8+E8-D7-E7)/C7</f>
        <v>0</v>
      </c>
      <c r="H8" t="e">
        <f>C8/(D8+E8)</f>
        <v>#DIV/0!</v>
      </c>
    </row>
    <row r="9" spans="1:8" x14ac:dyDescent="0.3">
      <c r="A9" s="1">
        <v>43858</v>
      </c>
      <c r="B9" t="s">
        <v>14</v>
      </c>
      <c r="C9">
        <v>84</v>
      </c>
      <c r="D9">
        <v>0</v>
      </c>
      <c r="E9">
        <v>1</v>
      </c>
      <c r="F9">
        <f>C9/C8-1</f>
        <v>0.47368421052631571</v>
      </c>
      <c r="G9">
        <f>(D9+E9-D8-E8)/C8</f>
        <v>1.7543859649122806E-2</v>
      </c>
      <c r="H9">
        <f>C9/(D9+E9)</f>
        <v>84</v>
      </c>
    </row>
    <row r="10" spans="1:8" x14ac:dyDescent="0.3">
      <c r="A10" s="1">
        <v>43859</v>
      </c>
      <c r="B10" t="s">
        <v>14</v>
      </c>
      <c r="C10">
        <v>123</v>
      </c>
      <c r="D10">
        <v>0</v>
      </c>
      <c r="E10">
        <v>2</v>
      </c>
      <c r="F10">
        <f>C10/C9-1</f>
        <v>0.46428571428571419</v>
      </c>
      <c r="G10">
        <f>(D10+E10-D9-E9)/C9</f>
        <v>1.1904761904761904E-2</v>
      </c>
      <c r="H10">
        <f>C10/(D10+E10)</f>
        <v>61.5</v>
      </c>
    </row>
    <row r="11" spans="1:8" x14ac:dyDescent="0.3">
      <c r="A11" s="1">
        <v>43860</v>
      </c>
      <c r="B11" t="s">
        <v>14</v>
      </c>
      <c r="C11">
        <v>189</v>
      </c>
      <c r="D11">
        <v>0</v>
      </c>
      <c r="E11">
        <v>6</v>
      </c>
      <c r="F11">
        <f>C11/C10-1</f>
        <v>0.53658536585365857</v>
      </c>
      <c r="G11">
        <f>(D11+E11-D10-E10)/C10</f>
        <v>3.2520325203252036E-2</v>
      </c>
      <c r="H11">
        <f>C11/(D11+E11)</f>
        <v>31.5</v>
      </c>
    </row>
    <row r="12" spans="1:8" x14ac:dyDescent="0.3">
      <c r="A12" s="1">
        <v>43861</v>
      </c>
      <c r="B12" t="s">
        <v>14</v>
      </c>
      <c r="C12">
        <v>227</v>
      </c>
      <c r="D12">
        <v>0</v>
      </c>
      <c r="E12">
        <v>9</v>
      </c>
      <c r="F12">
        <f>C12/C11-1</f>
        <v>0.20105820105820116</v>
      </c>
      <c r="G12">
        <f>(D12+E12-D11-E11)/C11</f>
        <v>1.5873015873015872E-2</v>
      </c>
      <c r="H12">
        <f>C12/(D12+E12)</f>
        <v>25.222222222222221</v>
      </c>
    </row>
    <row r="13" spans="1:8" x14ac:dyDescent="0.3">
      <c r="A13" s="1">
        <v>43862</v>
      </c>
      <c r="B13" t="s">
        <v>14</v>
      </c>
      <c r="C13">
        <v>278</v>
      </c>
      <c r="D13">
        <v>0</v>
      </c>
      <c r="E13">
        <v>13</v>
      </c>
      <c r="F13">
        <f>C13/C12-1</f>
        <v>0.22466960352422904</v>
      </c>
      <c r="G13">
        <f>(D13+E13-D12-E12)/C12</f>
        <v>1.7621145374449341E-2</v>
      </c>
      <c r="H13">
        <f>C13/(D13+E13)</f>
        <v>21.384615384615383</v>
      </c>
    </row>
    <row r="14" spans="1:8" x14ac:dyDescent="0.3">
      <c r="A14" s="1">
        <v>43863</v>
      </c>
      <c r="B14" t="s">
        <v>14</v>
      </c>
      <c r="C14">
        <v>306</v>
      </c>
      <c r="D14">
        <v>2</v>
      </c>
      <c r="E14">
        <v>15</v>
      </c>
      <c r="F14">
        <f>C14/C13-1</f>
        <v>0.10071942446043169</v>
      </c>
      <c r="G14">
        <f>(D14+E14-D13-E13)/C13</f>
        <v>1.4388489208633094E-2</v>
      </c>
      <c r="H14">
        <f>C14/(D14+E14)</f>
        <v>18</v>
      </c>
    </row>
    <row r="15" spans="1:8" x14ac:dyDescent="0.3">
      <c r="A15" s="1">
        <v>43864</v>
      </c>
      <c r="B15" t="s">
        <v>14</v>
      </c>
      <c r="C15">
        <v>332</v>
      </c>
      <c r="D15">
        <v>3</v>
      </c>
      <c r="E15">
        <v>18</v>
      </c>
      <c r="F15">
        <f>C15/C14-1</f>
        <v>8.4967320261437829E-2</v>
      </c>
      <c r="G15">
        <f>(D15+E15-D14-E14)/C14</f>
        <v>1.3071895424836602E-2</v>
      </c>
      <c r="H15">
        <f>C15/(D15+E15)</f>
        <v>15.80952380952381</v>
      </c>
    </row>
    <row r="16" spans="1:8" x14ac:dyDescent="0.3">
      <c r="A16" s="1">
        <v>43865</v>
      </c>
      <c r="B16" t="s">
        <v>14</v>
      </c>
      <c r="C16">
        <v>382</v>
      </c>
      <c r="D16">
        <v>6</v>
      </c>
      <c r="E16">
        <v>18</v>
      </c>
      <c r="F16">
        <f>C16/C15-1</f>
        <v>0.15060240963855431</v>
      </c>
      <c r="G16">
        <f>(D16+E16-D15-E15)/C15</f>
        <v>9.0361445783132526E-3</v>
      </c>
      <c r="H16">
        <f>C16/(D16+E16)</f>
        <v>15.916666666666666</v>
      </c>
    </row>
    <row r="17" spans="1:8" x14ac:dyDescent="0.3">
      <c r="A17" s="1">
        <v>43866</v>
      </c>
      <c r="B17" t="s">
        <v>14</v>
      </c>
      <c r="C17">
        <v>423</v>
      </c>
      <c r="D17">
        <v>8</v>
      </c>
      <c r="E17">
        <v>18</v>
      </c>
      <c r="F17">
        <f>C17/C16-1</f>
        <v>0.10732984293193715</v>
      </c>
      <c r="G17">
        <f>(D17+E17-D16-E16)/C16</f>
        <v>5.235602094240838E-3</v>
      </c>
      <c r="H17">
        <f>C17/(D17+E17)</f>
        <v>16.26923076923077</v>
      </c>
    </row>
    <row r="18" spans="1:8" x14ac:dyDescent="0.3">
      <c r="A18" s="1">
        <v>43867</v>
      </c>
      <c r="B18" t="s">
        <v>14</v>
      </c>
      <c r="C18">
        <v>471</v>
      </c>
      <c r="D18">
        <v>9</v>
      </c>
      <c r="E18">
        <v>18</v>
      </c>
      <c r="F18">
        <f>C18/C17-1</f>
        <v>0.11347517730496448</v>
      </c>
      <c r="G18">
        <f>(D18+E18-D17-E17)/C17</f>
        <v>2.3640661938534278E-3</v>
      </c>
      <c r="H18">
        <f>C18/(D18+E18)</f>
        <v>17.444444444444443</v>
      </c>
    </row>
    <row r="19" spans="1:8" x14ac:dyDescent="0.3">
      <c r="A19" s="1">
        <v>43868</v>
      </c>
      <c r="B19" t="s">
        <v>14</v>
      </c>
      <c r="C19">
        <v>569</v>
      </c>
      <c r="D19">
        <v>11</v>
      </c>
      <c r="E19">
        <v>20</v>
      </c>
      <c r="F19">
        <f>C19/C18-1</f>
        <v>0.20806794055201694</v>
      </c>
      <c r="G19">
        <f>(D19+E19-D18-E18)/C18</f>
        <v>8.4925690021231421E-3</v>
      </c>
      <c r="H19">
        <f>C19/(D19+E19)</f>
        <v>18.35483870967742</v>
      </c>
    </row>
    <row r="20" spans="1:8" x14ac:dyDescent="0.3">
      <c r="A20" s="1">
        <v>43869</v>
      </c>
      <c r="B20" t="s">
        <v>14</v>
      </c>
      <c r="C20">
        <v>639</v>
      </c>
      <c r="D20">
        <v>42</v>
      </c>
      <c r="E20">
        <v>21</v>
      </c>
      <c r="F20">
        <f>C20/C19-1</f>
        <v>0.12302284710017575</v>
      </c>
      <c r="G20">
        <f>(D20+E20-D19-E19)/C19</f>
        <v>5.6239015817223195E-2</v>
      </c>
      <c r="H20">
        <f>C20/(D20+E20)</f>
        <v>10.142857142857142</v>
      </c>
    </row>
    <row r="21" spans="1:8" x14ac:dyDescent="0.3">
      <c r="A21" s="1">
        <v>43870</v>
      </c>
      <c r="B21" t="s">
        <v>14</v>
      </c>
      <c r="C21">
        <v>725</v>
      </c>
      <c r="D21">
        <v>48</v>
      </c>
      <c r="E21">
        <v>24</v>
      </c>
      <c r="F21">
        <f>C21/C20-1</f>
        <v>0.13458528951486692</v>
      </c>
      <c r="G21">
        <f>(D21+E21-D20-E20)/C20</f>
        <v>1.4084507042253521E-2</v>
      </c>
      <c r="H21">
        <f>C21/(D21+E21)</f>
        <v>10.069444444444445</v>
      </c>
    </row>
    <row r="22" spans="1:8" x14ac:dyDescent="0.3">
      <c r="A22" s="1">
        <v>43851</v>
      </c>
      <c r="B22" t="s">
        <v>19</v>
      </c>
      <c r="C22">
        <v>0</v>
      </c>
      <c r="D22">
        <v>0</v>
      </c>
      <c r="E22">
        <v>0</v>
      </c>
      <c r="F22">
        <f>C22/C21-1</f>
        <v>-1</v>
      </c>
      <c r="G22">
        <f>(D22+E22-D21-E21)/C21</f>
        <v>-9.9310344827586203E-2</v>
      </c>
      <c r="H22" t="e">
        <f>C22/(D22+E22)</f>
        <v>#DIV/0!</v>
      </c>
    </row>
    <row r="23" spans="1:8" x14ac:dyDescent="0.3">
      <c r="A23" s="1">
        <v>43852</v>
      </c>
      <c r="B23" t="s">
        <v>19</v>
      </c>
      <c r="C23">
        <v>0</v>
      </c>
      <c r="D23">
        <v>0</v>
      </c>
      <c r="E23">
        <v>0</v>
      </c>
      <c r="F23" t="e">
        <f>C23/C22-1</f>
        <v>#DIV/0!</v>
      </c>
      <c r="G23" t="e">
        <f>(D23+E23-D22-E22)/C22</f>
        <v>#DIV/0!</v>
      </c>
      <c r="H23" t="e">
        <f>C23/(D23+E23)</f>
        <v>#DIV/0!</v>
      </c>
    </row>
    <row r="24" spans="1:8" x14ac:dyDescent="0.3">
      <c r="A24" s="1">
        <v>43853</v>
      </c>
      <c r="B24" t="s">
        <v>19</v>
      </c>
      <c r="C24">
        <v>0</v>
      </c>
      <c r="D24">
        <v>0</v>
      </c>
      <c r="E24">
        <v>0</v>
      </c>
      <c r="F24" t="e">
        <f>C24/C23-1</f>
        <v>#DIV/0!</v>
      </c>
      <c r="G24" t="e">
        <f>(D24+E24-D23-E23)/C23</f>
        <v>#DIV/0!</v>
      </c>
      <c r="H24" t="e">
        <f>C24/(D24+E24)</f>
        <v>#DIV/0!</v>
      </c>
    </row>
    <row r="25" spans="1:8" x14ac:dyDescent="0.3">
      <c r="A25" s="1">
        <v>43854</v>
      </c>
      <c r="B25" t="s">
        <v>19</v>
      </c>
      <c r="C25">
        <v>11</v>
      </c>
      <c r="D25">
        <v>0</v>
      </c>
      <c r="E25">
        <v>0</v>
      </c>
      <c r="F25" t="e">
        <f>C25/C24-1</f>
        <v>#DIV/0!</v>
      </c>
      <c r="G25" t="e">
        <f>(D25+E25-D24-E24)/C24</f>
        <v>#DIV/0!</v>
      </c>
      <c r="H25" t="e">
        <f>C25/(D25+E25)</f>
        <v>#DIV/0!</v>
      </c>
    </row>
    <row r="26" spans="1:8" x14ac:dyDescent="0.3">
      <c r="A26" s="1">
        <v>43855</v>
      </c>
      <c r="B26" t="s">
        <v>19</v>
      </c>
      <c r="C26">
        <v>17</v>
      </c>
      <c r="D26">
        <v>0</v>
      </c>
      <c r="E26">
        <v>0</v>
      </c>
      <c r="F26">
        <f>C26/C25-1</f>
        <v>0.54545454545454541</v>
      </c>
      <c r="G26">
        <f>(D26+E26-D25-E25)/C25</f>
        <v>0</v>
      </c>
      <c r="H26" t="e">
        <f>C26/(D26+E26)</f>
        <v>#DIV/0!</v>
      </c>
    </row>
    <row r="27" spans="1:8" x14ac:dyDescent="0.3">
      <c r="A27" s="1">
        <v>43856</v>
      </c>
      <c r="B27" t="s">
        <v>19</v>
      </c>
      <c r="C27">
        <v>25</v>
      </c>
      <c r="D27">
        <v>0</v>
      </c>
      <c r="E27">
        <v>0</v>
      </c>
      <c r="F27">
        <f>C27/C26-1</f>
        <v>0.47058823529411775</v>
      </c>
      <c r="G27">
        <f>(D27+E27-D26-E26)/C26</f>
        <v>0</v>
      </c>
      <c r="H27" t="e">
        <f>C27/(D27+E27)</f>
        <v>#DIV/0!</v>
      </c>
    </row>
    <row r="28" spans="1:8" x14ac:dyDescent="0.3">
      <c r="A28" s="1">
        <v>43857</v>
      </c>
      <c r="B28" t="s">
        <v>19</v>
      </c>
      <c r="C28">
        <v>38</v>
      </c>
      <c r="D28">
        <v>0</v>
      </c>
      <c r="E28">
        <v>0</v>
      </c>
      <c r="F28">
        <f>C28/C27-1</f>
        <v>0.52</v>
      </c>
      <c r="G28">
        <f>(D28+E28-D27-E27)/C27</f>
        <v>0</v>
      </c>
      <c r="H28" t="e">
        <f>C28/(D28+E28)</f>
        <v>#DIV/0!</v>
      </c>
    </row>
    <row r="29" spans="1:8" x14ac:dyDescent="0.3">
      <c r="A29" s="1">
        <v>43858</v>
      </c>
      <c r="B29" t="s">
        <v>19</v>
      </c>
      <c r="C29">
        <v>51</v>
      </c>
      <c r="D29">
        <v>0</v>
      </c>
      <c r="E29">
        <v>0</v>
      </c>
      <c r="F29">
        <f>C29/C28-1</f>
        <v>0.34210526315789469</v>
      </c>
      <c r="G29">
        <f>(D29+E29-D28-E28)/C28</f>
        <v>0</v>
      </c>
      <c r="H29" t="e">
        <f>C29/(D29+E29)</f>
        <v>#DIV/0!</v>
      </c>
    </row>
    <row r="30" spans="1:8" x14ac:dyDescent="0.3">
      <c r="A30" s="1">
        <v>43859</v>
      </c>
      <c r="B30" t="s">
        <v>19</v>
      </c>
      <c r="C30">
        <v>66</v>
      </c>
      <c r="D30">
        <v>0</v>
      </c>
      <c r="E30">
        <v>0</v>
      </c>
      <c r="F30">
        <f>C30/C29-1</f>
        <v>0.29411764705882359</v>
      </c>
      <c r="G30">
        <f>(D30+E30-D29-E29)/C29</f>
        <v>0</v>
      </c>
      <c r="H30" t="e">
        <f>C30/(D30+E30)</f>
        <v>#DIV/0!</v>
      </c>
    </row>
    <row r="31" spans="1:8" x14ac:dyDescent="0.3">
      <c r="A31" s="1">
        <v>43860</v>
      </c>
      <c r="B31" t="s">
        <v>19</v>
      </c>
      <c r="C31">
        <v>75</v>
      </c>
      <c r="D31">
        <v>0</v>
      </c>
      <c r="E31">
        <v>0</v>
      </c>
      <c r="F31">
        <f>C31/C30-1</f>
        <v>0.13636363636363646</v>
      </c>
      <c r="G31">
        <f>(D31+E31-D30-E30)/C30</f>
        <v>0</v>
      </c>
      <c r="H31" t="e">
        <f>C31/(D31+E31)</f>
        <v>#DIV/0!</v>
      </c>
    </row>
    <row r="32" spans="1:8" x14ac:dyDescent="0.3">
      <c r="A32" s="1">
        <v>43861</v>
      </c>
      <c r="B32" t="s">
        <v>19</v>
      </c>
      <c r="C32">
        <v>87</v>
      </c>
      <c r="D32">
        <v>0</v>
      </c>
      <c r="E32">
        <v>0</v>
      </c>
      <c r="F32">
        <f>C32/C31-1</f>
        <v>0.15999999999999992</v>
      </c>
      <c r="G32">
        <f>(D32+E32-D31-E31)/C31</f>
        <v>0</v>
      </c>
      <c r="H32" t="e">
        <f>C32/(D32+E32)</f>
        <v>#DIV/0!</v>
      </c>
    </row>
    <row r="33" spans="1:8" x14ac:dyDescent="0.3">
      <c r="A33" s="1">
        <v>43862</v>
      </c>
      <c r="B33" t="s">
        <v>19</v>
      </c>
      <c r="C33">
        <v>105</v>
      </c>
      <c r="D33">
        <v>1</v>
      </c>
      <c r="E33">
        <v>0</v>
      </c>
      <c r="F33">
        <f>C33/C32-1</f>
        <v>0.2068965517241379</v>
      </c>
      <c r="G33">
        <f>(D33+E33-D32-E32)/C32</f>
        <v>1.1494252873563218E-2</v>
      </c>
      <c r="H33">
        <f>C33/(D33+E33)</f>
        <v>105</v>
      </c>
    </row>
    <row r="34" spans="1:8" x14ac:dyDescent="0.3">
      <c r="A34" s="1">
        <v>43863</v>
      </c>
      <c r="B34" t="s">
        <v>19</v>
      </c>
      <c r="C34">
        <v>111</v>
      </c>
      <c r="D34">
        <v>5</v>
      </c>
      <c r="E34">
        <v>0</v>
      </c>
      <c r="F34">
        <f>C34/C33-1</f>
        <v>5.7142857142857162E-2</v>
      </c>
      <c r="G34">
        <f>(D34+E34-D33-E33)/C33</f>
        <v>3.8095238095238099E-2</v>
      </c>
      <c r="H34">
        <f>C34/(D34+E34)</f>
        <v>22.2</v>
      </c>
    </row>
    <row r="35" spans="1:8" x14ac:dyDescent="0.3">
      <c r="A35" s="1">
        <v>43864</v>
      </c>
      <c r="B35" t="s">
        <v>19</v>
      </c>
      <c r="C35">
        <v>123</v>
      </c>
      <c r="D35">
        <v>0</v>
      </c>
      <c r="E35">
        <v>0</v>
      </c>
      <c r="F35">
        <f>C35/C34-1</f>
        <v>0.10810810810810811</v>
      </c>
      <c r="G35">
        <f>(D35+E35-D34-E34)/C34</f>
        <v>-4.5045045045045043E-2</v>
      </c>
      <c r="H35" t="e">
        <f>C35/(D35+E35)</f>
        <v>#DIV/0!</v>
      </c>
    </row>
    <row r="36" spans="1:8" x14ac:dyDescent="0.3">
      <c r="A36" s="1">
        <v>43865</v>
      </c>
      <c r="B36" t="s">
        <v>19</v>
      </c>
      <c r="C36">
        <v>138</v>
      </c>
      <c r="D36">
        <v>6</v>
      </c>
      <c r="E36">
        <v>0</v>
      </c>
      <c r="F36">
        <f>C36/C35-1</f>
        <v>0.12195121951219523</v>
      </c>
      <c r="G36">
        <f>(D36+E36-D35-E35)/C35</f>
        <v>4.878048780487805E-2</v>
      </c>
      <c r="H36">
        <f>C36/(D36+E36)</f>
        <v>23</v>
      </c>
    </row>
    <row r="37" spans="1:8" x14ac:dyDescent="0.3">
      <c r="A37" s="1">
        <v>43866</v>
      </c>
      <c r="B37" t="s">
        <v>19</v>
      </c>
      <c r="C37">
        <v>144</v>
      </c>
      <c r="D37">
        <v>10</v>
      </c>
      <c r="E37">
        <v>0</v>
      </c>
      <c r="F37">
        <f>C37/C36-1</f>
        <v>4.3478260869565188E-2</v>
      </c>
      <c r="G37">
        <f>(D37+E37-D36-E36)/C36</f>
        <v>2.8985507246376812E-2</v>
      </c>
      <c r="H37">
        <f>C37/(D37+E37)</f>
        <v>14.4</v>
      </c>
    </row>
    <row r="38" spans="1:8" x14ac:dyDescent="0.3">
      <c r="A38" s="1">
        <v>43867</v>
      </c>
      <c r="B38" t="s">
        <v>19</v>
      </c>
      <c r="C38">
        <v>157</v>
      </c>
      <c r="D38">
        <v>10</v>
      </c>
      <c r="E38">
        <v>0</v>
      </c>
      <c r="F38">
        <f>C38/C37-1</f>
        <v>9.0277777777777679E-2</v>
      </c>
      <c r="G38">
        <f>(D38+E38-D37-E37)/C37</f>
        <v>0</v>
      </c>
      <c r="H38">
        <f>C38/(D38+E38)</f>
        <v>15.7</v>
      </c>
    </row>
    <row r="39" spans="1:8" x14ac:dyDescent="0.3">
      <c r="A39" s="1">
        <v>43868</v>
      </c>
      <c r="B39" t="s">
        <v>19</v>
      </c>
      <c r="C39">
        <v>160</v>
      </c>
      <c r="D39">
        <v>13</v>
      </c>
      <c r="E39">
        <v>0</v>
      </c>
      <c r="F39">
        <f>C39/C38-1</f>
        <v>1.9108280254777066E-2</v>
      </c>
      <c r="G39">
        <f>(D39+E39-D38-E38)/C38</f>
        <v>1.9108280254777069E-2</v>
      </c>
      <c r="H39">
        <f>C39/(D39+E39)</f>
        <v>12.307692307692308</v>
      </c>
    </row>
    <row r="40" spans="1:8" x14ac:dyDescent="0.3">
      <c r="A40" s="1">
        <v>43869</v>
      </c>
      <c r="B40" t="s">
        <v>19</v>
      </c>
      <c r="C40">
        <v>171</v>
      </c>
      <c r="D40">
        <v>20</v>
      </c>
      <c r="E40">
        <v>0</v>
      </c>
      <c r="F40">
        <f>C40/C39-1</f>
        <v>6.8750000000000089E-2</v>
      </c>
      <c r="G40">
        <f>(D40+E40-D39-E39)/C39</f>
        <v>4.3749999999999997E-2</v>
      </c>
      <c r="H40">
        <f>C40/(D40+E40)</f>
        <v>8.5500000000000007</v>
      </c>
    </row>
    <row r="41" spans="1:8" x14ac:dyDescent="0.3">
      <c r="A41" s="1">
        <v>43870</v>
      </c>
      <c r="B41" t="s">
        <v>19</v>
      </c>
      <c r="C41">
        <v>187</v>
      </c>
      <c r="D41">
        <v>24</v>
      </c>
      <c r="E41">
        <v>0</v>
      </c>
      <c r="F41">
        <f>C41/C40-1</f>
        <v>9.3567251461988299E-2</v>
      </c>
      <c r="G41">
        <f>(D41+E41-D40-E40)/C40</f>
        <v>2.3391812865497075E-2</v>
      </c>
      <c r="H41">
        <f>C41/(D41+E41)</f>
        <v>7.791666666666667</v>
      </c>
    </row>
    <row r="42" spans="1:8" x14ac:dyDescent="0.3">
      <c r="A42" s="1">
        <v>43851</v>
      </c>
      <c r="B42" t="s">
        <v>6</v>
      </c>
      <c r="C42">
        <v>12</v>
      </c>
      <c r="D42">
        <v>0</v>
      </c>
      <c r="E42">
        <v>0</v>
      </c>
      <c r="F42">
        <f>C42/C41-1</f>
        <v>-0.93582887700534756</v>
      </c>
      <c r="G42">
        <f>(D42+E42-D41-E41)/C41</f>
        <v>-0.12834224598930483</v>
      </c>
      <c r="H42" t="e">
        <f>C42/(D42+E42)</f>
        <v>#DIV/0!</v>
      </c>
    </row>
    <row r="43" spans="1:8" x14ac:dyDescent="0.3">
      <c r="A43" s="1">
        <v>43852</v>
      </c>
      <c r="B43" t="s">
        <v>6</v>
      </c>
      <c r="C43">
        <v>12</v>
      </c>
      <c r="D43">
        <v>0</v>
      </c>
      <c r="E43">
        <v>0</v>
      </c>
      <c r="F43">
        <f>C43/C42-1</f>
        <v>0</v>
      </c>
      <c r="G43">
        <f>(D43+E43-D42-E42)/C42</f>
        <v>0</v>
      </c>
      <c r="H43" t="e">
        <f>C43/(D43+E43)</f>
        <v>#DIV/0!</v>
      </c>
    </row>
    <row r="44" spans="1:8" x14ac:dyDescent="0.3">
      <c r="A44" s="1">
        <v>43853</v>
      </c>
      <c r="B44" t="s">
        <v>6</v>
      </c>
      <c r="C44">
        <v>12</v>
      </c>
      <c r="D44">
        <v>0</v>
      </c>
      <c r="E44">
        <v>0</v>
      </c>
      <c r="F44">
        <f>C44/C43-1</f>
        <v>0</v>
      </c>
      <c r="G44">
        <f>(D44+E44-D43-E43)/C43</f>
        <v>0</v>
      </c>
      <c r="H44" t="e">
        <f>C44/(D44+E44)</f>
        <v>#DIV/0!</v>
      </c>
    </row>
    <row r="45" spans="1:8" x14ac:dyDescent="0.3">
      <c r="A45" s="1">
        <v>43854</v>
      </c>
      <c r="B45" t="s">
        <v>6</v>
      </c>
      <c r="C45">
        <v>64</v>
      </c>
      <c r="D45">
        <v>0</v>
      </c>
      <c r="E45">
        <v>0</v>
      </c>
      <c r="F45">
        <f>C45/C44-1</f>
        <v>4.333333333333333</v>
      </c>
      <c r="G45">
        <f>(D45+E45-D44-E44)/C44</f>
        <v>0</v>
      </c>
      <c r="H45" t="e">
        <f>C45/(D45+E45)</f>
        <v>#DIV/0!</v>
      </c>
    </row>
    <row r="46" spans="1:8" x14ac:dyDescent="0.3">
      <c r="A46" s="1">
        <v>43855</v>
      </c>
      <c r="B46" t="s">
        <v>6</v>
      </c>
      <c r="C46">
        <v>122</v>
      </c>
      <c r="D46">
        <v>2</v>
      </c>
      <c r="E46">
        <v>2</v>
      </c>
      <c r="F46">
        <f>C46/C45-1</f>
        <v>0.90625</v>
      </c>
      <c r="G46">
        <f>(D46+E46-D45-E45)/C45</f>
        <v>6.25E-2</v>
      </c>
      <c r="H46">
        <f>C46/(D46+E46)</f>
        <v>30.5</v>
      </c>
    </row>
    <row r="47" spans="1:8" x14ac:dyDescent="0.3">
      <c r="A47" s="1">
        <v>43856</v>
      </c>
      <c r="B47" t="s">
        <v>6</v>
      </c>
      <c r="C47">
        <v>154</v>
      </c>
      <c r="D47">
        <v>2</v>
      </c>
      <c r="E47">
        <v>4</v>
      </c>
      <c r="F47">
        <f>C47/C46-1</f>
        <v>0.26229508196721318</v>
      </c>
      <c r="G47">
        <f>(D47+E47-D46-E46)/C46</f>
        <v>1.6393442622950821E-2</v>
      </c>
      <c r="H47">
        <f>C47/(D47+E47)</f>
        <v>25.666666666666668</v>
      </c>
    </row>
    <row r="48" spans="1:8" x14ac:dyDescent="0.3">
      <c r="A48" s="1">
        <v>43857</v>
      </c>
      <c r="B48" t="s">
        <v>6</v>
      </c>
      <c r="C48">
        <v>213</v>
      </c>
      <c r="D48">
        <v>2</v>
      </c>
      <c r="E48">
        <v>4</v>
      </c>
      <c r="F48">
        <f>C48/C47-1</f>
        <v>0.38311688311688319</v>
      </c>
      <c r="G48">
        <f>(D48+E48-D47-E47)/C47</f>
        <v>0</v>
      </c>
      <c r="H48">
        <f>C48/(D48+E48)</f>
        <v>35.5</v>
      </c>
    </row>
    <row r="49" spans="1:8" x14ac:dyDescent="0.3">
      <c r="A49" s="1">
        <v>43858</v>
      </c>
      <c r="B49" t="s">
        <v>6</v>
      </c>
      <c r="C49">
        <v>324</v>
      </c>
      <c r="D49">
        <v>2</v>
      </c>
      <c r="E49">
        <v>5</v>
      </c>
      <c r="F49">
        <f>C49/C48-1</f>
        <v>0.52112676056338025</v>
      </c>
      <c r="G49">
        <f>(D49+E49-D48-E48)/C48</f>
        <v>4.6948356807511738E-3</v>
      </c>
      <c r="H49">
        <f>C49/(D49+E49)</f>
        <v>46.285714285714285</v>
      </c>
    </row>
    <row r="50" spans="1:8" x14ac:dyDescent="0.3">
      <c r="A50" s="1">
        <v>43859</v>
      </c>
      <c r="B50" t="s">
        <v>6</v>
      </c>
      <c r="C50">
        <v>496</v>
      </c>
      <c r="D50">
        <v>5</v>
      </c>
      <c r="E50">
        <v>12</v>
      </c>
      <c r="F50">
        <f>C50/C49-1</f>
        <v>0.53086419753086411</v>
      </c>
      <c r="G50">
        <f>(D50+E50-D49-E49)/C49</f>
        <v>3.0864197530864196E-2</v>
      </c>
      <c r="H50">
        <f>C50/(D50+E50)</f>
        <v>29.176470588235293</v>
      </c>
    </row>
    <row r="51" spans="1:8" x14ac:dyDescent="0.3">
      <c r="A51" s="1">
        <v>43860</v>
      </c>
      <c r="B51" t="s">
        <v>6</v>
      </c>
      <c r="C51">
        <v>573</v>
      </c>
      <c r="D51">
        <v>6</v>
      </c>
      <c r="E51">
        <v>12</v>
      </c>
      <c r="F51">
        <f>C51/C50-1</f>
        <v>0.155241935483871</v>
      </c>
      <c r="G51">
        <f>(D51+E51-D50-E50)/C50</f>
        <v>2.0161290322580645E-3</v>
      </c>
      <c r="H51">
        <f>C51/(D51+E51)</f>
        <v>31.833333333333332</v>
      </c>
    </row>
    <row r="52" spans="1:8" x14ac:dyDescent="0.3">
      <c r="A52" s="1">
        <v>43861</v>
      </c>
      <c r="B52" t="s">
        <v>6</v>
      </c>
      <c r="C52">
        <v>726</v>
      </c>
      <c r="D52">
        <v>17</v>
      </c>
      <c r="E52">
        <v>14</v>
      </c>
      <c r="F52">
        <f>C52/C51-1</f>
        <v>0.26701570680628262</v>
      </c>
      <c r="G52">
        <f>(D52+E52-D51-E51)/C51</f>
        <v>2.2687609075043629E-2</v>
      </c>
      <c r="H52">
        <f>C52/(D52+E52)</f>
        <v>23.419354838709676</v>
      </c>
    </row>
    <row r="53" spans="1:8" x14ac:dyDescent="0.3">
      <c r="A53" s="1">
        <v>43862</v>
      </c>
      <c r="B53" t="s">
        <v>6</v>
      </c>
      <c r="C53">
        <v>1002</v>
      </c>
      <c r="D53">
        <v>27</v>
      </c>
      <c r="E53">
        <v>15</v>
      </c>
      <c r="F53">
        <f>C53/C52-1</f>
        <v>0.38016528925619841</v>
      </c>
      <c r="G53">
        <f>(D53+E53-D52-E52)/C52</f>
        <v>1.5151515151515152E-2</v>
      </c>
      <c r="H53">
        <f>C53/(D53+E53)</f>
        <v>23.857142857142858</v>
      </c>
    </row>
    <row r="54" spans="1:8" x14ac:dyDescent="0.3">
      <c r="A54" s="1">
        <v>43863</v>
      </c>
      <c r="B54" t="s">
        <v>6</v>
      </c>
      <c r="C54">
        <v>1246</v>
      </c>
      <c r="D54">
        <v>32</v>
      </c>
      <c r="E54">
        <v>17</v>
      </c>
      <c r="F54">
        <f>C54/C53-1</f>
        <v>0.2435129740518962</v>
      </c>
      <c r="G54">
        <f>(D54+E54-D53-E53)/C53</f>
        <v>6.9860279441117763E-3</v>
      </c>
      <c r="H54">
        <f>C54/(D54+E54)</f>
        <v>25.428571428571427</v>
      </c>
    </row>
    <row r="55" spans="1:8" x14ac:dyDescent="0.3">
      <c r="A55" s="1">
        <v>43864</v>
      </c>
      <c r="B55" t="s">
        <v>6</v>
      </c>
      <c r="C55">
        <v>1422</v>
      </c>
      <c r="D55">
        <v>41</v>
      </c>
      <c r="E55">
        <v>19</v>
      </c>
      <c r="F55">
        <f>C55/C54-1</f>
        <v>0.14125200642054581</v>
      </c>
      <c r="G55">
        <f>(D55+E55-D54-E54)/C54</f>
        <v>8.8282504012841094E-3</v>
      </c>
      <c r="H55">
        <f>C55/(D55+E55)</f>
        <v>23.7</v>
      </c>
    </row>
    <row r="56" spans="1:8" x14ac:dyDescent="0.3">
      <c r="A56" s="1">
        <v>43865</v>
      </c>
      <c r="B56" t="s">
        <v>6</v>
      </c>
      <c r="C56">
        <v>1645</v>
      </c>
      <c r="D56">
        <v>50</v>
      </c>
      <c r="E56">
        <v>25</v>
      </c>
      <c r="F56">
        <f>C56/C55-1</f>
        <v>0.15682137834036558</v>
      </c>
      <c r="G56">
        <f>(D56+E56-D55-E55)/C55</f>
        <v>1.0548523206751054E-2</v>
      </c>
      <c r="H56">
        <f>C56/(D56+E56)</f>
        <v>21.933333333333334</v>
      </c>
    </row>
    <row r="57" spans="1:8" x14ac:dyDescent="0.3">
      <c r="A57" s="1">
        <v>43866</v>
      </c>
      <c r="B57" t="s">
        <v>6</v>
      </c>
      <c r="C57">
        <v>1807</v>
      </c>
      <c r="D57">
        <v>60</v>
      </c>
      <c r="E57">
        <v>29</v>
      </c>
      <c r="F57">
        <f>C57/C56-1</f>
        <v>9.8480243161094272E-2</v>
      </c>
      <c r="G57">
        <f>(D57+E57-D56-E56)/C56</f>
        <v>8.5106382978723406E-3</v>
      </c>
      <c r="H57">
        <f>C57/(D57+E57)</f>
        <v>20.303370786516854</v>
      </c>
    </row>
    <row r="58" spans="1:8" x14ac:dyDescent="0.3">
      <c r="A58" s="1">
        <v>43867</v>
      </c>
      <c r="B58" t="s">
        <v>6</v>
      </c>
      <c r="C58">
        <v>1897</v>
      </c>
      <c r="D58">
        <v>66</v>
      </c>
      <c r="E58">
        <v>32</v>
      </c>
      <c r="F58">
        <f>C58/C57-1</f>
        <v>4.9806308799114518E-2</v>
      </c>
      <c r="G58">
        <f>(D58+E58-D57-E57)/C57</f>
        <v>4.9806308799114551E-3</v>
      </c>
      <c r="H58">
        <f>C58/(D58+E58)</f>
        <v>19.357142857142858</v>
      </c>
    </row>
    <row r="59" spans="1:8" x14ac:dyDescent="0.3">
      <c r="A59" s="1">
        <v>43868</v>
      </c>
      <c r="B59" t="s">
        <v>6</v>
      </c>
      <c r="C59">
        <v>2041</v>
      </c>
      <c r="D59">
        <v>103</v>
      </c>
      <c r="E59">
        <v>36</v>
      </c>
      <c r="F59">
        <f>C59/C58-1</f>
        <v>7.5909330521876539E-2</v>
      </c>
      <c r="G59">
        <f>(D59+E59-D58-E58)/C58</f>
        <v>2.161307327358988E-2</v>
      </c>
      <c r="H59">
        <f>C59/(D59+E59)</f>
        <v>14.683453237410072</v>
      </c>
    </row>
    <row r="60" spans="1:8" x14ac:dyDescent="0.3">
      <c r="A60" s="1">
        <v>43869</v>
      </c>
      <c r="B60" t="s">
        <v>6</v>
      </c>
      <c r="C60">
        <v>2141</v>
      </c>
      <c r="D60">
        <v>135</v>
      </c>
      <c r="E60">
        <v>43</v>
      </c>
      <c r="F60">
        <f>C60/C59-1</f>
        <v>4.8995590396864186E-2</v>
      </c>
      <c r="G60">
        <f>(D60+E60-D59-E59)/C59</f>
        <v>1.9108280254777069E-2</v>
      </c>
      <c r="H60">
        <f>C60/(D60+E60)</f>
        <v>12.02808988764045</v>
      </c>
    </row>
    <row r="61" spans="1:8" x14ac:dyDescent="0.3">
      <c r="A61" s="1">
        <v>43870</v>
      </c>
      <c r="B61" t="s">
        <v>6</v>
      </c>
      <c r="C61">
        <v>2252</v>
      </c>
      <c r="D61">
        <v>187</v>
      </c>
      <c r="E61">
        <v>45</v>
      </c>
      <c r="F61">
        <f>C61/C60-1</f>
        <v>5.1844932274637934E-2</v>
      </c>
      <c r="G61">
        <f>(D61+E61-D60-E60)/C60</f>
        <v>2.5221858944418495E-2</v>
      </c>
      <c r="H61">
        <f>C61/(D61+E61)</f>
        <v>9.7068965517241388</v>
      </c>
    </row>
    <row r="62" spans="1:8" x14ac:dyDescent="0.3">
      <c r="A62" s="1">
        <v>43851</v>
      </c>
      <c r="B62" t="s">
        <v>13</v>
      </c>
      <c r="C62">
        <v>0</v>
      </c>
      <c r="D62">
        <v>0</v>
      </c>
      <c r="E62">
        <v>0</v>
      </c>
      <c r="F62">
        <f>C62/C61-1</f>
        <v>-1</v>
      </c>
      <c r="G62">
        <f>(D62+E62-D61-E61)/C61</f>
        <v>-0.10301953818827708</v>
      </c>
      <c r="H62" t="e">
        <f>C62/(D62+E62)</f>
        <v>#DIV/0!</v>
      </c>
    </row>
    <row r="63" spans="1:8" x14ac:dyDescent="0.3">
      <c r="A63" s="1">
        <v>43852</v>
      </c>
      <c r="B63" t="s">
        <v>13</v>
      </c>
      <c r="C63">
        <v>0</v>
      </c>
      <c r="D63">
        <v>0</v>
      </c>
      <c r="E63">
        <v>0</v>
      </c>
      <c r="F63" t="e">
        <f>C63/C62-1</f>
        <v>#DIV/0!</v>
      </c>
      <c r="G63" t="e">
        <f>(D63+E63-D62-E62)/C62</f>
        <v>#DIV/0!</v>
      </c>
      <c r="H63" t="e">
        <f>C63/(D63+E63)</f>
        <v>#DIV/0!</v>
      </c>
    </row>
    <row r="64" spans="1:8" x14ac:dyDescent="0.3">
      <c r="A64" s="1">
        <v>43853</v>
      </c>
      <c r="B64" t="s">
        <v>13</v>
      </c>
      <c r="C64">
        <v>0</v>
      </c>
      <c r="D64">
        <v>0</v>
      </c>
      <c r="E64">
        <v>0</v>
      </c>
      <c r="F64" t="e">
        <f>C64/C63-1</f>
        <v>#DIV/0!</v>
      </c>
      <c r="G64" t="e">
        <f>(D64+E64-D63-E63)/C63</f>
        <v>#DIV/0!</v>
      </c>
      <c r="H64" t="e">
        <f>C64/(D64+E64)</f>
        <v>#DIV/0!</v>
      </c>
    </row>
    <row r="65" spans="1:8" x14ac:dyDescent="0.3">
      <c r="A65" s="1">
        <v>43854</v>
      </c>
      <c r="B65" t="s">
        <v>13</v>
      </c>
      <c r="C65">
        <v>0</v>
      </c>
      <c r="D65">
        <v>0</v>
      </c>
      <c r="E65">
        <v>0</v>
      </c>
      <c r="F65" t="e">
        <f>C65/C64-1</f>
        <v>#DIV/0!</v>
      </c>
      <c r="G65" t="e">
        <f>(D65+E65-D64-E64)/C64</f>
        <v>#DIV/0!</v>
      </c>
      <c r="H65" t="e">
        <f>C65/(D65+E65)</f>
        <v>#DIV/0!</v>
      </c>
    </row>
    <row r="66" spans="1:8" x14ac:dyDescent="0.3">
      <c r="A66" s="1">
        <v>43855</v>
      </c>
      <c r="B66" t="s">
        <v>13</v>
      </c>
      <c r="C66">
        <v>31</v>
      </c>
      <c r="D66">
        <v>0</v>
      </c>
      <c r="E66">
        <v>1</v>
      </c>
      <c r="F66" t="e">
        <f>C66/C65-1</f>
        <v>#DIV/0!</v>
      </c>
      <c r="G66" t="e">
        <f>(D66+E66-D65-E65)/C65</f>
        <v>#DIV/0!</v>
      </c>
      <c r="H66">
        <f>C66/(D66+E66)</f>
        <v>31</v>
      </c>
    </row>
    <row r="67" spans="1:8" x14ac:dyDescent="0.3">
      <c r="A67" s="1">
        <v>43856</v>
      </c>
      <c r="B67" t="s">
        <v>13</v>
      </c>
      <c r="C67">
        <v>36</v>
      </c>
      <c r="D67">
        <v>0</v>
      </c>
      <c r="E67">
        <v>1</v>
      </c>
      <c r="F67">
        <f>C67/C66-1</f>
        <v>0.16129032258064524</v>
      </c>
      <c r="G67">
        <f>(D67+E67-D66-E66)/C66</f>
        <v>0</v>
      </c>
      <c r="H67">
        <f>C67/(D67+E67)</f>
        <v>36</v>
      </c>
    </row>
    <row r="68" spans="1:8" x14ac:dyDescent="0.3">
      <c r="A68" s="1">
        <v>43857</v>
      </c>
      <c r="B68" t="s">
        <v>13</v>
      </c>
      <c r="C68">
        <v>53</v>
      </c>
      <c r="D68">
        <v>0</v>
      </c>
      <c r="E68">
        <v>1</v>
      </c>
      <c r="F68">
        <f>C68/C67-1</f>
        <v>0.47222222222222232</v>
      </c>
      <c r="G68">
        <f>(D68+E68-D67-E67)/C67</f>
        <v>0</v>
      </c>
      <c r="H68">
        <f>C68/(D68+E68)</f>
        <v>53</v>
      </c>
    </row>
    <row r="69" spans="1:8" x14ac:dyDescent="0.3">
      <c r="A69" s="1">
        <v>43858</v>
      </c>
      <c r="B69" t="s">
        <v>13</v>
      </c>
      <c r="C69">
        <v>86</v>
      </c>
      <c r="D69">
        <v>0</v>
      </c>
      <c r="E69">
        <v>1</v>
      </c>
      <c r="F69">
        <f>C69/C68-1</f>
        <v>0.62264150943396235</v>
      </c>
      <c r="G69">
        <f>(D69+E69-D68-E68)/C68</f>
        <v>0</v>
      </c>
      <c r="H69">
        <f>C69/(D69+E69)</f>
        <v>86</v>
      </c>
    </row>
    <row r="70" spans="1:8" x14ac:dyDescent="0.3">
      <c r="A70" s="1">
        <v>43859</v>
      </c>
      <c r="B70" t="s">
        <v>13</v>
      </c>
      <c r="C70">
        <v>113</v>
      </c>
      <c r="D70">
        <v>0</v>
      </c>
      <c r="E70">
        <v>1</v>
      </c>
      <c r="F70">
        <f>C70/C69-1</f>
        <v>0.31395348837209291</v>
      </c>
      <c r="G70">
        <f>(D70+E70-D69-E69)/C69</f>
        <v>0</v>
      </c>
      <c r="H70">
        <f>C70/(D70+E70)</f>
        <v>113</v>
      </c>
    </row>
    <row r="71" spans="1:8" x14ac:dyDescent="0.3">
      <c r="A71" s="1">
        <v>43860</v>
      </c>
      <c r="B71" t="s">
        <v>13</v>
      </c>
      <c r="C71">
        <v>168</v>
      </c>
      <c r="D71">
        <v>0</v>
      </c>
      <c r="E71">
        <v>1</v>
      </c>
      <c r="F71">
        <f>C71/C70-1</f>
        <v>0.48672566371681425</v>
      </c>
      <c r="G71">
        <f>(D71+E71-D70-E70)/C70</f>
        <v>0</v>
      </c>
      <c r="H71">
        <f>C71/(D71+E71)</f>
        <v>168</v>
      </c>
    </row>
    <row r="72" spans="1:8" x14ac:dyDescent="0.3">
      <c r="A72" s="1">
        <v>43861</v>
      </c>
      <c r="B72" t="s">
        <v>13</v>
      </c>
      <c r="C72">
        <v>209</v>
      </c>
      <c r="D72">
        <v>0</v>
      </c>
      <c r="E72">
        <v>2</v>
      </c>
      <c r="F72">
        <f>C72/C71-1</f>
        <v>0.24404761904761907</v>
      </c>
      <c r="G72">
        <f>(D72+E72-D71-E71)/C71</f>
        <v>5.9523809523809521E-3</v>
      </c>
      <c r="H72">
        <f>C72/(D72+E72)</f>
        <v>104.5</v>
      </c>
    </row>
    <row r="73" spans="1:8" x14ac:dyDescent="0.3">
      <c r="A73" s="1">
        <v>43862</v>
      </c>
      <c r="B73" t="s">
        <v>13</v>
      </c>
      <c r="C73">
        <v>252</v>
      </c>
      <c r="D73">
        <v>1</v>
      </c>
      <c r="E73">
        <v>2</v>
      </c>
      <c r="F73">
        <f>C73/C72-1</f>
        <v>0.20574162679425845</v>
      </c>
      <c r="G73">
        <f>(D73+E73-D72-E72)/C72</f>
        <v>4.7846889952153108E-3</v>
      </c>
      <c r="H73">
        <f>C73/(D73+E73)</f>
        <v>84</v>
      </c>
    </row>
    <row r="74" spans="1:8" x14ac:dyDescent="0.3">
      <c r="A74" s="1">
        <v>43863</v>
      </c>
      <c r="B74" t="s">
        <v>13</v>
      </c>
      <c r="C74">
        <v>334</v>
      </c>
      <c r="D74">
        <v>9</v>
      </c>
      <c r="E74">
        <v>2</v>
      </c>
      <c r="F74">
        <f>C74/C73-1</f>
        <v>0.32539682539682535</v>
      </c>
      <c r="G74">
        <f>(D74+E74-D73-E73)/C73</f>
        <v>3.1746031746031744E-2</v>
      </c>
      <c r="H74">
        <f>C74/(D74+E74)</f>
        <v>30.363636363636363</v>
      </c>
    </row>
    <row r="75" spans="1:8" x14ac:dyDescent="0.3">
      <c r="A75" s="1">
        <v>43864</v>
      </c>
      <c r="B75" t="s">
        <v>13</v>
      </c>
      <c r="C75">
        <v>405</v>
      </c>
      <c r="D75">
        <v>7</v>
      </c>
      <c r="E75">
        <v>2</v>
      </c>
      <c r="F75">
        <f>C75/C74-1</f>
        <v>0.21257485029940115</v>
      </c>
      <c r="G75">
        <f>(D75+E75-D74-E74)/C74</f>
        <v>-5.9880239520958087E-3</v>
      </c>
      <c r="H75">
        <f>C75/(D75+E75)</f>
        <v>45</v>
      </c>
    </row>
    <row r="76" spans="1:8" x14ac:dyDescent="0.3">
      <c r="A76" s="1">
        <v>43865</v>
      </c>
      <c r="B76" t="s">
        <v>13</v>
      </c>
      <c r="C76">
        <v>509</v>
      </c>
      <c r="D76">
        <v>18</v>
      </c>
      <c r="E76">
        <v>2</v>
      </c>
      <c r="F76">
        <f>C76/C75-1</f>
        <v>0.2567901234567902</v>
      </c>
      <c r="G76">
        <f>(D76+E76-D75-E75)/C75</f>
        <v>2.7160493827160494E-2</v>
      </c>
      <c r="H76">
        <f>C76/(D76+E76)</f>
        <v>25.45</v>
      </c>
    </row>
    <row r="77" spans="1:8" x14ac:dyDescent="0.3">
      <c r="A77" s="1">
        <v>43866</v>
      </c>
      <c r="B77" t="s">
        <v>13</v>
      </c>
      <c r="C77">
        <v>566</v>
      </c>
      <c r="D77">
        <v>25</v>
      </c>
      <c r="E77">
        <v>2</v>
      </c>
      <c r="F77">
        <f>C77/C76-1</f>
        <v>0.11198428290766205</v>
      </c>
      <c r="G77">
        <f>(D77+E77-D76-E76)/C76</f>
        <v>1.37524557956778E-2</v>
      </c>
      <c r="H77">
        <f>C77/(D77+E77)</f>
        <v>20.962962962962962</v>
      </c>
    </row>
    <row r="78" spans="1:8" x14ac:dyDescent="0.3">
      <c r="A78" s="1">
        <v>43867</v>
      </c>
      <c r="B78" t="s">
        <v>13</v>
      </c>
      <c r="C78">
        <v>635</v>
      </c>
      <c r="D78">
        <v>31</v>
      </c>
      <c r="E78">
        <v>2</v>
      </c>
      <c r="F78">
        <f>C78/C77-1</f>
        <v>0.12190812720848054</v>
      </c>
      <c r="G78">
        <f>(D78+E78-D77-E77)/C77</f>
        <v>1.0600706713780919E-2</v>
      </c>
      <c r="H78">
        <f>C78/(D78+E78)</f>
        <v>19.242424242424242</v>
      </c>
    </row>
    <row r="79" spans="1:8" x14ac:dyDescent="0.3">
      <c r="A79" s="1">
        <v>43868</v>
      </c>
      <c r="B79" t="s">
        <v>13</v>
      </c>
      <c r="C79">
        <v>703</v>
      </c>
      <c r="D79">
        <v>43</v>
      </c>
      <c r="E79">
        <v>2</v>
      </c>
      <c r="F79">
        <f>C79/C78-1</f>
        <v>0.10708661417322829</v>
      </c>
      <c r="G79">
        <f>(D79+E79-D78-E78)/C78</f>
        <v>1.889763779527559E-2</v>
      </c>
      <c r="H79">
        <f>C79/(D79+E79)</f>
        <v>15.622222222222222</v>
      </c>
    </row>
    <row r="80" spans="1:8" x14ac:dyDescent="0.3">
      <c r="A80" s="1">
        <v>43869</v>
      </c>
      <c r="B80" t="s">
        <v>13</v>
      </c>
      <c r="C80">
        <v>760</v>
      </c>
      <c r="D80">
        <v>53</v>
      </c>
      <c r="E80">
        <v>2</v>
      </c>
      <c r="F80">
        <f>C80/C79-1</f>
        <v>8.1081081081081141E-2</v>
      </c>
      <c r="G80">
        <f>(D80+E80-D79-E79)/C79</f>
        <v>1.422475106685633E-2</v>
      </c>
      <c r="H80">
        <f>C80/(D80+E80)</f>
        <v>13.818181818181818</v>
      </c>
    </row>
    <row r="81" spans="1:8" x14ac:dyDescent="0.3">
      <c r="A81" s="1">
        <v>43870</v>
      </c>
      <c r="B81" t="s">
        <v>13</v>
      </c>
      <c r="C81">
        <v>805</v>
      </c>
      <c r="D81">
        <v>67</v>
      </c>
      <c r="E81">
        <v>3</v>
      </c>
      <c r="F81">
        <f>C81/C80-1</f>
        <v>5.921052631578938E-2</v>
      </c>
      <c r="G81">
        <f>(D81+E81-D80-E80)/C80</f>
        <v>1.9736842105263157E-2</v>
      </c>
      <c r="H81">
        <f>C81/(D81+E81)</f>
        <v>11.5</v>
      </c>
    </row>
    <row r="82" spans="1:8" x14ac:dyDescent="0.3">
      <c r="A82" s="1">
        <v>43851</v>
      </c>
      <c r="B82" t="s">
        <v>12</v>
      </c>
      <c r="C82">
        <v>0</v>
      </c>
      <c r="D82">
        <v>0</v>
      </c>
      <c r="E82">
        <v>0</v>
      </c>
      <c r="F82">
        <f>C82/C81-1</f>
        <v>-1</v>
      </c>
      <c r="G82">
        <f>(D82+E82-D81-E81)/C81</f>
        <v>-8.6956521739130432E-2</v>
      </c>
      <c r="H82" t="e">
        <f>C82/(D82+E82)</f>
        <v>#DIV/0!</v>
      </c>
    </row>
    <row r="83" spans="1:8" x14ac:dyDescent="0.3">
      <c r="A83" s="1">
        <v>43852</v>
      </c>
      <c r="B83" t="s">
        <v>12</v>
      </c>
      <c r="C83">
        <v>1</v>
      </c>
      <c r="D83">
        <v>0</v>
      </c>
      <c r="E83">
        <v>0</v>
      </c>
      <c r="F83" t="e">
        <f>C83/C82-1</f>
        <v>#DIV/0!</v>
      </c>
      <c r="G83" t="e">
        <f>(D83+E83-D82-E82)/C82</f>
        <v>#DIV/0!</v>
      </c>
      <c r="H83" t="e">
        <f>C83/(D83+E83)</f>
        <v>#DIV/0!</v>
      </c>
    </row>
    <row r="84" spans="1:8" x14ac:dyDescent="0.3">
      <c r="A84" s="1">
        <v>43853</v>
      </c>
      <c r="B84" t="s">
        <v>12</v>
      </c>
      <c r="C84">
        <v>8</v>
      </c>
      <c r="D84">
        <v>0</v>
      </c>
      <c r="E84">
        <v>0</v>
      </c>
      <c r="F84">
        <f>C84/C83-1</f>
        <v>7</v>
      </c>
      <c r="G84">
        <f>(D84+E84-D83-E83)/C83</f>
        <v>0</v>
      </c>
      <c r="H84" t="e">
        <f>C84/(D84+E84)</f>
        <v>#DIV/0!</v>
      </c>
    </row>
    <row r="85" spans="1:8" x14ac:dyDescent="0.3">
      <c r="A85" s="1">
        <v>43854</v>
      </c>
      <c r="B85" t="s">
        <v>12</v>
      </c>
      <c r="C85">
        <v>21</v>
      </c>
      <c r="D85">
        <v>0</v>
      </c>
      <c r="E85">
        <v>0</v>
      </c>
      <c r="F85">
        <f>C85/C84-1</f>
        <v>1.625</v>
      </c>
      <c r="G85">
        <f>(D85+E85-D84-E84)/C84</f>
        <v>0</v>
      </c>
      <c r="H85" t="e">
        <f>C85/(D85+E85)</f>
        <v>#DIV/0!</v>
      </c>
    </row>
    <row r="86" spans="1:8" x14ac:dyDescent="0.3">
      <c r="A86" s="1">
        <v>43855</v>
      </c>
      <c r="B86" t="s">
        <v>12</v>
      </c>
      <c r="C86">
        <v>38</v>
      </c>
      <c r="D86">
        <v>0</v>
      </c>
      <c r="E86">
        <v>1</v>
      </c>
      <c r="F86">
        <f>C86/C85-1</f>
        <v>0.80952380952380953</v>
      </c>
      <c r="G86">
        <f>(D86+E86-D85-E85)/C85</f>
        <v>4.7619047619047616E-2</v>
      </c>
      <c r="H86">
        <f>C86/(D86+E86)</f>
        <v>38</v>
      </c>
    </row>
    <row r="87" spans="1:8" x14ac:dyDescent="0.3">
      <c r="A87" s="1">
        <v>43856</v>
      </c>
      <c r="B87" t="s">
        <v>12</v>
      </c>
      <c r="C87">
        <v>90</v>
      </c>
      <c r="D87">
        <v>0</v>
      </c>
      <c r="E87">
        <v>3</v>
      </c>
      <c r="F87">
        <f>C87/C86-1</f>
        <v>1.3684210526315788</v>
      </c>
      <c r="G87">
        <f>(D87+E87-D86-E86)/C86</f>
        <v>5.2631578947368418E-2</v>
      </c>
      <c r="H87">
        <f>C87/(D87+E87)</f>
        <v>30</v>
      </c>
    </row>
    <row r="88" spans="1:8" x14ac:dyDescent="0.3">
      <c r="A88" s="1">
        <v>43857</v>
      </c>
      <c r="B88" t="s">
        <v>12</v>
      </c>
      <c r="C88">
        <v>114</v>
      </c>
      <c r="D88">
        <v>0</v>
      </c>
      <c r="E88">
        <v>3</v>
      </c>
      <c r="F88">
        <f>C88/C87-1</f>
        <v>0.26666666666666661</v>
      </c>
      <c r="G88">
        <f>(D88+E88-D87-E87)/C87</f>
        <v>0</v>
      </c>
      <c r="H88">
        <f>C88/(D88+E88)</f>
        <v>38</v>
      </c>
    </row>
    <row r="89" spans="1:8" x14ac:dyDescent="0.3">
      <c r="A89" s="1">
        <v>43858</v>
      </c>
      <c r="B89" t="s">
        <v>12</v>
      </c>
      <c r="C89">
        <v>142</v>
      </c>
      <c r="D89">
        <v>0</v>
      </c>
      <c r="E89">
        <v>4</v>
      </c>
      <c r="F89">
        <f>C89/C88-1</f>
        <v>0.2456140350877194</v>
      </c>
      <c r="G89">
        <f>(D89+E89-D88-E88)/C88</f>
        <v>8.771929824561403E-3</v>
      </c>
      <c r="H89">
        <f>C89/(D89+E89)</f>
        <v>35.5</v>
      </c>
    </row>
    <row r="90" spans="1:8" x14ac:dyDescent="0.3">
      <c r="A90" s="1">
        <v>43859</v>
      </c>
      <c r="B90" t="s">
        <v>12</v>
      </c>
      <c r="C90">
        <v>191</v>
      </c>
      <c r="D90">
        <v>0</v>
      </c>
      <c r="E90">
        <v>4</v>
      </c>
      <c r="F90">
        <f>C90/C89-1</f>
        <v>0.34507042253521125</v>
      </c>
      <c r="G90">
        <f>(D90+E90-D89-E89)/C89</f>
        <v>0</v>
      </c>
      <c r="H90">
        <f>C90/(D90+E90)</f>
        <v>47.75</v>
      </c>
    </row>
    <row r="91" spans="1:8" x14ac:dyDescent="0.3">
      <c r="A91" s="1">
        <v>43860</v>
      </c>
      <c r="B91" t="s">
        <v>12</v>
      </c>
      <c r="C91">
        <v>227</v>
      </c>
      <c r="D91">
        <v>0</v>
      </c>
      <c r="E91">
        <v>5</v>
      </c>
      <c r="F91">
        <f>C91/C90-1</f>
        <v>0.18848167539267013</v>
      </c>
      <c r="G91">
        <f>(D91+E91-D90-E90)/C90</f>
        <v>5.235602094240838E-3</v>
      </c>
      <c r="H91">
        <f>C91/(D91+E91)</f>
        <v>45.4</v>
      </c>
    </row>
    <row r="92" spans="1:8" x14ac:dyDescent="0.3">
      <c r="A92" s="1">
        <v>43861</v>
      </c>
      <c r="B92" t="s">
        <v>12</v>
      </c>
      <c r="C92">
        <v>251</v>
      </c>
      <c r="D92">
        <v>1</v>
      </c>
      <c r="E92">
        <v>5</v>
      </c>
      <c r="F92">
        <f>C92/C91-1</f>
        <v>0.10572687224669597</v>
      </c>
      <c r="G92">
        <f>(D92+E92-D91-E91)/C91</f>
        <v>4.4052863436123352E-3</v>
      </c>
      <c r="H92">
        <f>C92/(D92+E92)</f>
        <v>41.833333333333336</v>
      </c>
    </row>
    <row r="93" spans="1:8" x14ac:dyDescent="0.3">
      <c r="A93" s="1">
        <v>43862</v>
      </c>
      <c r="B93" t="s">
        <v>12</v>
      </c>
      <c r="C93">
        <v>329</v>
      </c>
      <c r="D93">
        <v>3</v>
      </c>
      <c r="E93">
        <v>7</v>
      </c>
      <c r="F93">
        <f>C93/C92-1</f>
        <v>0.31075697211155373</v>
      </c>
      <c r="G93">
        <f>(D93+E93-D92-E92)/C92</f>
        <v>1.5936254980079681E-2</v>
      </c>
      <c r="H93">
        <f>C93/(D93+E93)</f>
        <v>32.9</v>
      </c>
    </row>
    <row r="94" spans="1:8" x14ac:dyDescent="0.3">
      <c r="A94" s="1">
        <v>43863</v>
      </c>
      <c r="B94" t="s">
        <v>12</v>
      </c>
      <c r="C94">
        <v>345</v>
      </c>
      <c r="D94">
        <v>6</v>
      </c>
      <c r="E94">
        <v>11</v>
      </c>
      <c r="F94">
        <f>C94/C93-1</f>
        <v>4.8632218844984809E-2</v>
      </c>
      <c r="G94">
        <f>(D94+E94-D93-E93)/C93</f>
        <v>2.1276595744680851E-2</v>
      </c>
      <c r="H94">
        <f>C94/(D94+E94)</f>
        <v>20.294117647058822</v>
      </c>
    </row>
    <row r="95" spans="1:8" x14ac:dyDescent="0.3">
      <c r="A95" s="1">
        <v>43864</v>
      </c>
      <c r="B95" t="s">
        <v>12</v>
      </c>
      <c r="C95">
        <v>400</v>
      </c>
      <c r="D95">
        <v>9</v>
      </c>
      <c r="E95">
        <v>14</v>
      </c>
      <c r="F95">
        <f>C95/C94-1</f>
        <v>0.15942028985507251</v>
      </c>
      <c r="G95">
        <f>(D95+E95-D94-E94)/C94</f>
        <v>1.7391304347826087E-2</v>
      </c>
      <c r="H95">
        <f>C95/(D95+E95)</f>
        <v>17.391304347826086</v>
      </c>
    </row>
    <row r="96" spans="1:8" x14ac:dyDescent="0.3">
      <c r="A96" s="1">
        <v>43865</v>
      </c>
      <c r="B96" t="s">
        <v>12</v>
      </c>
      <c r="C96">
        <v>422</v>
      </c>
      <c r="D96">
        <v>16</v>
      </c>
      <c r="E96">
        <v>16</v>
      </c>
      <c r="F96">
        <f>C96/C95-1</f>
        <v>5.4999999999999938E-2</v>
      </c>
      <c r="G96">
        <f>(D96+E96-D95-E95)/C95</f>
        <v>2.2499999999999999E-2</v>
      </c>
      <c r="H96">
        <f>C96/(D96+E96)</f>
        <v>13.1875</v>
      </c>
    </row>
    <row r="97" spans="1:8" x14ac:dyDescent="0.3">
      <c r="A97" s="1">
        <v>43866</v>
      </c>
      <c r="B97" t="s">
        <v>12</v>
      </c>
      <c r="C97">
        <v>508</v>
      </c>
      <c r="D97">
        <v>21</v>
      </c>
      <c r="E97">
        <v>17</v>
      </c>
      <c r="F97">
        <f>C97/C96-1</f>
        <v>0.20379146919431279</v>
      </c>
      <c r="G97">
        <f>(D97+E97-D96-E96)/C96</f>
        <v>1.4218009478672985E-2</v>
      </c>
      <c r="H97">
        <f>C97/(D97+E97)</f>
        <v>13.368421052631579</v>
      </c>
    </row>
    <row r="98" spans="1:8" x14ac:dyDescent="0.3">
      <c r="A98" s="1">
        <v>43867</v>
      </c>
      <c r="B98" t="s">
        <v>12</v>
      </c>
      <c r="C98">
        <v>553</v>
      </c>
      <c r="D98">
        <v>24</v>
      </c>
      <c r="E98">
        <v>17</v>
      </c>
      <c r="F98">
        <f>C98/C97-1</f>
        <v>8.8582677165354395E-2</v>
      </c>
      <c r="G98">
        <f>(D98+E98-D97-E97)/C97</f>
        <v>5.905511811023622E-3</v>
      </c>
      <c r="H98">
        <f>C98/(D98+E98)</f>
        <v>13.487804878048781</v>
      </c>
    </row>
    <row r="99" spans="1:8" x14ac:dyDescent="0.3">
      <c r="A99" s="1">
        <v>43868</v>
      </c>
      <c r="B99" t="s">
        <v>12</v>
      </c>
      <c r="C99">
        <v>588</v>
      </c>
      <c r="D99">
        <v>36</v>
      </c>
      <c r="E99">
        <v>18</v>
      </c>
      <c r="F99">
        <f>C99/C98-1</f>
        <v>6.3291139240506222E-2</v>
      </c>
      <c r="G99">
        <f>(D99+E99-D98-E98)/C98</f>
        <v>2.3508137432188065E-2</v>
      </c>
      <c r="H99">
        <f>C99/(D99+E99)</f>
        <v>10.888888888888889</v>
      </c>
    </row>
    <row r="100" spans="1:8" x14ac:dyDescent="0.3">
      <c r="A100" s="1">
        <v>43869</v>
      </c>
      <c r="B100" t="s">
        <v>12</v>
      </c>
      <c r="C100">
        <v>629</v>
      </c>
      <c r="D100">
        <v>48</v>
      </c>
      <c r="E100">
        <v>19</v>
      </c>
      <c r="F100">
        <f>C100/C99-1</f>
        <v>6.9727891156462496E-2</v>
      </c>
      <c r="G100">
        <f>(D100+E100-D99-E99)/C99</f>
        <v>2.2108843537414966E-2</v>
      </c>
      <c r="H100">
        <f>C100/(D100+E100)</f>
        <v>9.3880597014925371</v>
      </c>
    </row>
    <row r="101" spans="1:8" x14ac:dyDescent="0.3">
      <c r="A101" s="1">
        <v>43870</v>
      </c>
      <c r="B101" t="s">
        <v>12</v>
      </c>
      <c r="C101">
        <v>641</v>
      </c>
      <c r="D101">
        <v>63</v>
      </c>
      <c r="E101">
        <v>20</v>
      </c>
      <c r="F101">
        <f>C101/C100-1</f>
        <v>1.9077901430842648E-2</v>
      </c>
      <c r="G101">
        <f>(D101+E101-D100-E100)/C100</f>
        <v>2.5437201907790145E-2</v>
      </c>
      <c r="H101">
        <f>C101/(D101+E101)</f>
        <v>7.7228915662650603</v>
      </c>
    </row>
    <row r="102" spans="1:8" x14ac:dyDescent="0.3">
      <c r="A102" s="1">
        <v>43851</v>
      </c>
      <c r="B102" t="s">
        <v>9</v>
      </c>
      <c r="C102">
        <v>0</v>
      </c>
      <c r="D102">
        <v>0</v>
      </c>
      <c r="E102">
        <v>0</v>
      </c>
      <c r="F102">
        <f>C102/C101-1</f>
        <v>-1</v>
      </c>
      <c r="G102">
        <f>(D102+E102-D101-E101)/C101</f>
        <v>-0.1294851794071763</v>
      </c>
      <c r="H102" t="e">
        <f>C102/(D102+E102)</f>
        <v>#DIV/0!</v>
      </c>
    </row>
    <row r="103" spans="1:8" x14ac:dyDescent="0.3">
      <c r="A103" s="1">
        <v>43852</v>
      </c>
      <c r="B103" t="s">
        <v>9</v>
      </c>
      <c r="C103">
        <v>6</v>
      </c>
      <c r="D103">
        <v>0</v>
      </c>
      <c r="E103">
        <v>0</v>
      </c>
      <c r="F103" t="e">
        <f>C103/C102-1</f>
        <v>#DIV/0!</v>
      </c>
      <c r="G103" t="e">
        <f>(D103+E103-D102-E102)/C102</f>
        <v>#DIV/0!</v>
      </c>
      <c r="H103" t="e">
        <f>C103/(D103+E103)</f>
        <v>#DIV/0!</v>
      </c>
    </row>
    <row r="104" spans="1:8" x14ac:dyDescent="0.3">
      <c r="A104" s="1">
        <v>43853</v>
      </c>
      <c r="B104" t="s">
        <v>9</v>
      </c>
      <c r="C104">
        <v>8</v>
      </c>
      <c r="D104">
        <v>0</v>
      </c>
      <c r="E104">
        <v>0</v>
      </c>
      <c r="F104">
        <f>C104/C103-1</f>
        <v>0.33333333333333326</v>
      </c>
      <c r="G104">
        <f>(D104+E104-D103-E103)/C103</f>
        <v>0</v>
      </c>
      <c r="H104" t="e">
        <f>C104/(D104+E104)</f>
        <v>#DIV/0!</v>
      </c>
    </row>
    <row r="105" spans="1:8" x14ac:dyDescent="0.3">
      <c r="A105" s="1">
        <v>43854</v>
      </c>
      <c r="B105" t="s">
        <v>9</v>
      </c>
      <c r="C105">
        <v>10</v>
      </c>
      <c r="D105">
        <v>0</v>
      </c>
      <c r="E105">
        <v>0</v>
      </c>
      <c r="F105">
        <f>C105/C104-1</f>
        <v>0.25</v>
      </c>
      <c r="G105">
        <f>(D105+E105-D104-E104)/C104</f>
        <v>0</v>
      </c>
      <c r="H105" t="e">
        <f>C105/(D105+E105)</f>
        <v>#DIV/0!</v>
      </c>
    </row>
    <row r="106" spans="1:8" x14ac:dyDescent="0.3">
      <c r="A106" s="1">
        <v>43855</v>
      </c>
      <c r="B106" t="s">
        <v>9</v>
      </c>
      <c r="C106">
        <v>33</v>
      </c>
      <c r="D106">
        <v>0</v>
      </c>
      <c r="E106">
        <v>2</v>
      </c>
      <c r="F106">
        <f>C106/C105-1</f>
        <v>2.2999999999999998</v>
      </c>
      <c r="G106">
        <f>(D106+E106-D105-E105)/C105</f>
        <v>0.2</v>
      </c>
      <c r="H106">
        <f>C106/(D106+E106)</f>
        <v>16.5</v>
      </c>
    </row>
    <row r="107" spans="1:8" x14ac:dyDescent="0.3">
      <c r="A107" s="1">
        <v>43856</v>
      </c>
      <c r="B107" t="s">
        <v>9</v>
      </c>
      <c r="C107">
        <v>47</v>
      </c>
      <c r="D107">
        <v>0</v>
      </c>
      <c r="E107">
        <v>2</v>
      </c>
      <c r="F107">
        <f>C107/C106-1</f>
        <v>0.42424242424242431</v>
      </c>
      <c r="G107">
        <f>(D107+E107-D106-E106)/C106</f>
        <v>0</v>
      </c>
      <c r="H107">
        <f>C107/(D107+E107)</f>
        <v>23.5</v>
      </c>
    </row>
    <row r="108" spans="1:8" x14ac:dyDescent="0.3">
      <c r="A108" s="1">
        <v>43857</v>
      </c>
      <c r="B108" t="s">
        <v>9</v>
      </c>
      <c r="C108">
        <v>71</v>
      </c>
      <c r="D108">
        <v>0</v>
      </c>
      <c r="E108">
        <v>2</v>
      </c>
      <c r="F108">
        <f>C108/C107-1</f>
        <v>0.5106382978723405</v>
      </c>
      <c r="G108">
        <f>(D108+E108-D107-E107)/C107</f>
        <v>0</v>
      </c>
      <c r="H108">
        <f>C108/(D108+E108)</f>
        <v>35.5</v>
      </c>
    </row>
    <row r="109" spans="1:8" x14ac:dyDescent="0.3">
      <c r="A109" s="1">
        <v>43858</v>
      </c>
      <c r="B109" t="s">
        <v>9</v>
      </c>
      <c r="C109">
        <v>101</v>
      </c>
      <c r="D109">
        <v>0</v>
      </c>
      <c r="E109">
        <v>2</v>
      </c>
      <c r="F109">
        <f>C109/C108-1</f>
        <v>0.42253521126760574</v>
      </c>
      <c r="G109">
        <f>(D109+E109-D108-E108)/C108</f>
        <v>0</v>
      </c>
      <c r="H109">
        <f>C109/(D109+E109)</f>
        <v>50.5</v>
      </c>
    </row>
    <row r="110" spans="1:8" x14ac:dyDescent="0.3">
      <c r="A110" s="1">
        <v>43859</v>
      </c>
      <c r="B110" t="s">
        <v>9</v>
      </c>
      <c r="C110">
        <v>151</v>
      </c>
      <c r="D110">
        <v>0</v>
      </c>
      <c r="E110">
        <v>3</v>
      </c>
      <c r="F110">
        <f>C110/C109-1</f>
        <v>0.49504950495049505</v>
      </c>
      <c r="G110">
        <f>(D110+E110-D109-E109)/C109</f>
        <v>9.9009900990099011E-3</v>
      </c>
      <c r="H110">
        <f>C110/(D110+E110)</f>
        <v>50.333333333333336</v>
      </c>
    </row>
    <row r="111" spans="1:8" x14ac:dyDescent="0.3">
      <c r="A111" s="1">
        <v>43860</v>
      </c>
      <c r="B111" t="s">
        <v>9</v>
      </c>
      <c r="C111">
        <v>221</v>
      </c>
      <c r="D111">
        <v>0</v>
      </c>
      <c r="E111">
        <v>3</v>
      </c>
      <c r="F111">
        <f>C111/C110-1</f>
        <v>0.46357615894039728</v>
      </c>
      <c r="G111">
        <f>(D111+E111-D110-E110)/C110</f>
        <v>0</v>
      </c>
      <c r="H111">
        <f>C111/(D111+E111)</f>
        <v>73.666666666666671</v>
      </c>
    </row>
    <row r="112" spans="1:8" x14ac:dyDescent="0.3">
      <c r="A112" s="1">
        <v>43861</v>
      </c>
      <c r="B112" t="s">
        <v>9</v>
      </c>
      <c r="C112">
        <v>287</v>
      </c>
      <c r="D112">
        <v>1</v>
      </c>
      <c r="E112">
        <v>4</v>
      </c>
      <c r="F112">
        <f>C112/C111-1</f>
        <v>0.29864253393665163</v>
      </c>
      <c r="G112">
        <f>(D112+E112-D111-E111)/C111</f>
        <v>9.0497737556561094E-3</v>
      </c>
      <c r="H112">
        <f>C112/(D112+E112)</f>
        <v>57.4</v>
      </c>
    </row>
    <row r="113" spans="1:8" x14ac:dyDescent="0.3">
      <c r="A113" s="1">
        <v>43862</v>
      </c>
      <c r="B113" t="s">
        <v>9</v>
      </c>
      <c r="C113">
        <v>333</v>
      </c>
      <c r="D113">
        <v>1</v>
      </c>
      <c r="E113">
        <v>4</v>
      </c>
      <c r="F113">
        <f>C113/C112-1</f>
        <v>0.16027874564459932</v>
      </c>
      <c r="G113">
        <f>(D113+E113-D112-E112)/C112</f>
        <v>0</v>
      </c>
      <c r="H113">
        <f>C113/(D113+E113)</f>
        <v>66.599999999999994</v>
      </c>
    </row>
    <row r="114" spans="1:8" x14ac:dyDescent="0.3">
      <c r="A114" s="1">
        <v>43863</v>
      </c>
      <c r="B114" t="s">
        <v>9</v>
      </c>
      <c r="C114">
        <v>499</v>
      </c>
      <c r="D114">
        <v>3</v>
      </c>
      <c r="E114">
        <v>6</v>
      </c>
      <c r="F114">
        <f>C114/C113-1</f>
        <v>0.49849849849849859</v>
      </c>
      <c r="G114">
        <f>(D114+E114-D113-E113)/C113</f>
        <v>1.2012012012012012E-2</v>
      </c>
      <c r="H114">
        <f>C114/(D114+E114)</f>
        <v>55.444444444444443</v>
      </c>
    </row>
    <row r="115" spans="1:8" x14ac:dyDescent="0.3">
      <c r="A115" s="1">
        <v>43864</v>
      </c>
      <c r="B115" t="s">
        <v>9</v>
      </c>
      <c r="C115">
        <v>613</v>
      </c>
      <c r="D115">
        <v>6</v>
      </c>
      <c r="E115">
        <v>7</v>
      </c>
      <c r="F115">
        <f>C115/C114-1</f>
        <v>0.22845691382765532</v>
      </c>
      <c r="G115">
        <f>(D115+E115-D114-E114)/C114</f>
        <v>8.0160320641282558E-3</v>
      </c>
      <c r="H115">
        <f>C115/(D115+E115)</f>
        <v>47.153846153846153</v>
      </c>
    </row>
    <row r="116" spans="1:8" x14ac:dyDescent="0.3">
      <c r="A116" s="1">
        <v>43865</v>
      </c>
      <c r="B116" t="s">
        <v>9</v>
      </c>
      <c r="C116">
        <v>713</v>
      </c>
      <c r="D116">
        <v>6</v>
      </c>
      <c r="E116">
        <v>9</v>
      </c>
      <c r="F116">
        <f>C116/C115-1</f>
        <v>0.16313213703099505</v>
      </c>
      <c r="G116">
        <f>(D116+E116-D115-E115)/C115</f>
        <v>3.2626427406199023E-3</v>
      </c>
      <c r="H116">
        <f>C116/(D116+E116)</f>
        <v>47.533333333333331</v>
      </c>
    </row>
    <row r="117" spans="1:8" x14ac:dyDescent="0.3">
      <c r="A117" s="1">
        <v>43866</v>
      </c>
      <c r="B117" t="s">
        <v>9</v>
      </c>
      <c r="C117">
        <v>801</v>
      </c>
      <c r="D117">
        <v>15</v>
      </c>
      <c r="E117">
        <v>10</v>
      </c>
      <c r="F117">
        <f>C117/C116-1</f>
        <v>0.12342215988779803</v>
      </c>
      <c r="G117">
        <f>(D117+E117-D116-E116)/C116</f>
        <v>1.4025245441795231E-2</v>
      </c>
      <c r="H117">
        <f>C117/(D117+E117)</f>
        <v>32.04</v>
      </c>
    </row>
    <row r="118" spans="1:8" x14ac:dyDescent="0.3">
      <c r="A118" s="1">
        <v>43867</v>
      </c>
      <c r="B118" t="s">
        <v>9</v>
      </c>
      <c r="C118">
        <v>885</v>
      </c>
      <c r="D118">
        <v>19</v>
      </c>
      <c r="E118">
        <v>10</v>
      </c>
      <c r="F118">
        <f>C118/C117-1</f>
        <v>0.10486891385767794</v>
      </c>
      <c r="G118">
        <f>(D118+E118-D117-E117)/C117</f>
        <v>4.9937578027465668E-3</v>
      </c>
      <c r="H118">
        <f>C118/(D118+E118)</f>
        <v>30.517241379310345</v>
      </c>
    </row>
    <row r="119" spans="1:8" x14ac:dyDescent="0.3">
      <c r="A119" s="1">
        <v>43868</v>
      </c>
      <c r="B119" t="s">
        <v>9</v>
      </c>
      <c r="C119">
        <v>941</v>
      </c>
      <c r="D119">
        <v>26</v>
      </c>
      <c r="E119">
        <v>11</v>
      </c>
      <c r="F119">
        <f>C119/C118-1</f>
        <v>6.3276836158192129E-2</v>
      </c>
      <c r="G119">
        <f>(D119+E119-D118-E118)/C118</f>
        <v>9.0395480225988704E-3</v>
      </c>
      <c r="H119">
        <f>C119/(D119+E119)</f>
        <v>25.432432432432432</v>
      </c>
    </row>
    <row r="120" spans="1:8" x14ac:dyDescent="0.3">
      <c r="A120" s="1">
        <v>43869</v>
      </c>
      <c r="B120" t="s">
        <v>9</v>
      </c>
      <c r="C120">
        <v>997</v>
      </c>
      <c r="D120">
        <v>30</v>
      </c>
      <c r="E120">
        <v>13</v>
      </c>
      <c r="F120">
        <f>C120/C119-1</f>
        <v>5.951115834218923E-2</v>
      </c>
      <c r="G120">
        <f>(D120+E120-D119-E119)/C119</f>
        <v>6.376195536663124E-3</v>
      </c>
      <c r="H120">
        <f>C120/(D120+E120)</f>
        <v>23.186046511627907</v>
      </c>
    </row>
    <row r="121" spans="1:8" x14ac:dyDescent="0.3">
      <c r="A121" s="1">
        <v>43870</v>
      </c>
      <c r="B121" t="s">
        <v>9</v>
      </c>
      <c r="C121">
        <v>1045</v>
      </c>
      <c r="D121">
        <v>42</v>
      </c>
      <c r="E121">
        <v>15</v>
      </c>
      <c r="F121">
        <f>C121/C120-1</f>
        <v>4.8144433299899703E-2</v>
      </c>
      <c r="G121">
        <f>(D121+E121-D120-E120)/C120</f>
        <v>1.4042126379137413E-2</v>
      </c>
      <c r="H121">
        <f>C121/(D121+E121)</f>
        <v>18.333333333333332</v>
      </c>
    </row>
    <row r="122" spans="1:8" x14ac:dyDescent="0.3">
      <c r="A122" s="1">
        <v>43851</v>
      </c>
      <c r="B122" t="s">
        <v>20</v>
      </c>
      <c r="C122">
        <v>0</v>
      </c>
      <c r="D122">
        <v>0</v>
      </c>
      <c r="E122">
        <v>0</v>
      </c>
      <c r="F122">
        <f>C122/C121-1</f>
        <v>-1</v>
      </c>
      <c r="G122">
        <f>(D122+E122-D121-E121)/C121</f>
        <v>-5.4545454545454543E-2</v>
      </c>
      <c r="H122" t="e">
        <f>C122/(D122+E122)</f>
        <v>#DIV/0!</v>
      </c>
    </row>
    <row r="123" spans="1:8" x14ac:dyDescent="0.3">
      <c r="A123" s="1">
        <v>43852</v>
      </c>
      <c r="B123" t="s">
        <v>20</v>
      </c>
      <c r="C123">
        <v>0</v>
      </c>
      <c r="D123">
        <v>0</v>
      </c>
      <c r="E123">
        <v>0</v>
      </c>
      <c r="F123" t="e">
        <f>C123/C122-1</f>
        <v>#DIV/0!</v>
      </c>
      <c r="G123" t="e">
        <f>(D123+E123-D122-E122)/C122</f>
        <v>#DIV/0!</v>
      </c>
      <c r="H123" t="e">
        <f>C123/(D123+E123)</f>
        <v>#DIV/0!</v>
      </c>
    </row>
    <row r="124" spans="1:8" x14ac:dyDescent="0.3">
      <c r="A124" s="1">
        <v>43853</v>
      </c>
      <c r="B124" t="s">
        <v>20</v>
      </c>
      <c r="C124">
        <v>0</v>
      </c>
      <c r="D124">
        <v>0</v>
      </c>
      <c r="E124">
        <v>0</v>
      </c>
      <c r="F124" t="e">
        <f>C124/C123-1</f>
        <v>#DIV/0!</v>
      </c>
      <c r="G124" t="e">
        <f>(D124+E124-D123-E123)/C123</f>
        <v>#DIV/0!</v>
      </c>
      <c r="H124" t="e">
        <f>C124/(D124+E124)</f>
        <v>#DIV/0!</v>
      </c>
    </row>
    <row r="125" spans="1:8" x14ac:dyDescent="0.3">
      <c r="A125" s="1">
        <v>43854</v>
      </c>
      <c r="B125" t="s">
        <v>20</v>
      </c>
      <c r="C125">
        <v>0</v>
      </c>
      <c r="D125">
        <v>0</v>
      </c>
      <c r="E125">
        <v>0</v>
      </c>
      <c r="F125" t="e">
        <f>C125/C124-1</f>
        <v>#DIV/0!</v>
      </c>
      <c r="G125" t="e">
        <f>(D125+E125-D124-E124)/C124</f>
        <v>#DIV/0!</v>
      </c>
      <c r="H125" t="e">
        <f>C125/(D125+E125)</f>
        <v>#DIV/0!</v>
      </c>
    </row>
    <row r="126" spans="1:8" x14ac:dyDescent="0.3">
      <c r="A126" s="1">
        <v>43855</v>
      </c>
      <c r="B126" t="s">
        <v>20</v>
      </c>
      <c r="C126">
        <v>0</v>
      </c>
      <c r="D126">
        <v>0</v>
      </c>
      <c r="E126">
        <v>0</v>
      </c>
      <c r="F126" t="e">
        <f>C126/C125-1</f>
        <v>#DIV/0!</v>
      </c>
      <c r="G126" t="e">
        <f>(D126+E126-D125-E125)/C125</f>
        <v>#DIV/0!</v>
      </c>
      <c r="H126" t="e">
        <f>C126/(D126+E126)</f>
        <v>#DIV/0!</v>
      </c>
    </row>
    <row r="127" spans="1:8" x14ac:dyDescent="0.3">
      <c r="A127" s="1">
        <v>43856</v>
      </c>
      <c r="B127" t="s">
        <v>20</v>
      </c>
      <c r="C127">
        <v>5</v>
      </c>
      <c r="D127">
        <v>0</v>
      </c>
      <c r="E127">
        <v>1</v>
      </c>
      <c r="F127" t="e">
        <f>C127/C126-1</f>
        <v>#DIV/0!</v>
      </c>
      <c r="G127" t="e">
        <f>(D127+E127-D126-E126)/C126</f>
        <v>#DIV/0!</v>
      </c>
      <c r="H127">
        <f>C127/(D127+E127)</f>
        <v>5</v>
      </c>
    </row>
    <row r="128" spans="1:8" x14ac:dyDescent="0.3">
      <c r="A128" s="1">
        <v>43857</v>
      </c>
      <c r="B128" t="s">
        <v>20</v>
      </c>
      <c r="C128">
        <v>7</v>
      </c>
      <c r="D128">
        <v>0</v>
      </c>
      <c r="E128">
        <v>1</v>
      </c>
      <c r="F128">
        <f>C128/C127-1</f>
        <v>0.39999999999999991</v>
      </c>
      <c r="G128">
        <f>(D128+E128-D127-E127)/C127</f>
        <v>0</v>
      </c>
      <c r="H128">
        <f>C128/(D128+E128)</f>
        <v>7</v>
      </c>
    </row>
    <row r="129" spans="1:8" x14ac:dyDescent="0.3">
      <c r="A129" s="1">
        <v>43858</v>
      </c>
      <c r="B129" t="s">
        <v>20</v>
      </c>
      <c r="C129">
        <v>8</v>
      </c>
      <c r="D129">
        <v>0</v>
      </c>
      <c r="E129">
        <v>1</v>
      </c>
      <c r="F129">
        <f>C129/C128-1</f>
        <v>0.14285714285714279</v>
      </c>
      <c r="G129">
        <f>(D129+E129-D128-E128)/C128</f>
        <v>0</v>
      </c>
      <c r="H129">
        <f>C129/(D129+E129)</f>
        <v>8</v>
      </c>
    </row>
    <row r="130" spans="1:8" x14ac:dyDescent="0.3">
      <c r="A130" s="1">
        <v>43859</v>
      </c>
      <c r="B130" t="s">
        <v>20</v>
      </c>
      <c r="C130">
        <v>10</v>
      </c>
      <c r="D130">
        <v>0</v>
      </c>
      <c r="E130">
        <v>1</v>
      </c>
      <c r="F130">
        <f>C130/C129-1</f>
        <v>0.25</v>
      </c>
      <c r="G130">
        <f>(D130+E130-D129-E129)/C129</f>
        <v>0</v>
      </c>
      <c r="H130">
        <f>C130/(D130+E130)</f>
        <v>10</v>
      </c>
    </row>
    <row r="131" spans="1:8" x14ac:dyDescent="0.3">
      <c r="A131" s="1">
        <v>43860</v>
      </c>
      <c r="B131" t="s">
        <v>20</v>
      </c>
      <c r="C131">
        <v>12</v>
      </c>
      <c r="D131">
        <v>0</v>
      </c>
      <c r="E131">
        <v>1</v>
      </c>
      <c r="F131">
        <f>C131/C130-1</f>
        <v>0.19999999999999996</v>
      </c>
      <c r="G131">
        <f>(D131+E131-D130-E130)/C130</f>
        <v>0</v>
      </c>
      <c r="H131">
        <f>C131/(D131+E131)</f>
        <v>12</v>
      </c>
    </row>
    <row r="132" spans="1:8" x14ac:dyDescent="0.3">
      <c r="A132" s="1">
        <v>43861</v>
      </c>
      <c r="B132" t="s">
        <v>20</v>
      </c>
      <c r="C132">
        <v>27</v>
      </c>
      <c r="D132">
        <v>0</v>
      </c>
      <c r="E132">
        <v>1</v>
      </c>
      <c r="F132">
        <f>C132/C131-1</f>
        <v>1.25</v>
      </c>
      <c r="G132">
        <f>(D132+E132-D131-E131)/C131</f>
        <v>0</v>
      </c>
      <c r="H132">
        <f>C132/(D132+E132)</f>
        <v>27</v>
      </c>
    </row>
    <row r="133" spans="1:8" x14ac:dyDescent="0.3">
      <c r="A133" s="1">
        <v>43862</v>
      </c>
      <c r="B133" t="s">
        <v>20</v>
      </c>
      <c r="C133">
        <v>35</v>
      </c>
      <c r="D133">
        <v>0</v>
      </c>
      <c r="E133">
        <v>1</v>
      </c>
      <c r="F133">
        <f>C133/C132-1</f>
        <v>0.29629629629629628</v>
      </c>
      <c r="G133">
        <f>(D133+E133-D132-E132)/C132</f>
        <v>0</v>
      </c>
      <c r="H133">
        <f>C133/(D133+E133)</f>
        <v>35</v>
      </c>
    </row>
    <row r="134" spans="1:8" x14ac:dyDescent="0.3">
      <c r="A134" s="1">
        <v>43863</v>
      </c>
      <c r="B134" t="s">
        <v>20</v>
      </c>
      <c r="C134">
        <v>35</v>
      </c>
      <c r="D134">
        <v>0</v>
      </c>
      <c r="E134">
        <v>1</v>
      </c>
      <c r="F134">
        <f>C134/C133-1</f>
        <v>0</v>
      </c>
      <c r="G134">
        <f>(D134+E134-D133-E133)/C133</f>
        <v>0</v>
      </c>
      <c r="H134">
        <f>C134/(D134+E134)</f>
        <v>35</v>
      </c>
    </row>
    <row r="135" spans="1:8" x14ac:dyDescent="0.3">
      <c r="A135" s="1">
        <v>43864</v>
      </c>
      <c r="B135" t="s">
        <v>20</v>
      </c>
      <c r="C135">
        <v>44</v>
      </c>
      <c r="D135">
        <v>0</v>
      </c>
      <c r="E135">
        <v>1</v>
      </c>
      <c r="F135">
        <f>C135/C134-1</f>
        <v>0.25714285714285712</v>
      </c>
      <c r="G135">
        <f>(D135+E135-D134-E134)/C134</f>
        <v>0</v>
      </c>
      <c r="H135">
        <f>C135/(D135+E135)</f>
        <v>44</v>
      </c>
    </row>
    <row r="136" spans="1:8" x14ac:dyDescent="0.3">
      <c r="A136" s="1">
        <v>43865</v>
      </c>
      <c r="B136" t="s">
        <v>20</v>
      </c>
      <c r="C136">
        <v>54</v>
      </c>
      <c r="D136">
        <v>0</v>
      </c>
      <c r="E136">
        <v>1</v>
      </c>
      <c r="F136">
        <f>C136/C135-1</f>
        <v>0.22727272727272729</v>
      </c>
      <c r="G136">
        <f>(D136+E136-D135-E135)/C135</f>
        <v>0</v>
      </c>
      <c r="H136">
        <f>C136/(D136+E136)</f>
        <v>54</v>
      </c>
    </row>
    <row r="137" spans="1:8" x14ac:dyDescent="0.3">
      <c r="A137" s="1">
        <v>43866</v>
      </c>
      <c r="B137" t="s">
        <v>20</v>
      </c>
      <c r="C137">
        <v>64</v>
      </c>
      <c r="D137">
        <v>0</v>
      </c>
      <c r="E137">
        <v>1</v>
      </c>
      <c r="F137">
        <f>C137/C136-1</f>
        <v>0.18518518518518512</v>
      </c>
      <c r="G137">
        <f>(D137+E137-D136-E136)/C136</f>
        <v>0</v>
      </c>
      <c r="H137">
        <f>C137/(D137+E137)</f>
        <v>64</v>
      </c>
    </row>
    <row r="138" spans="1:8" x14ac:dyDescent="0.3">
      <c r="A138" s="1">
        <v>43867</v>
      </c>
      <c r="B138" t="s">
        <v>20</v>
      </c>
      <c r="C138">
        <v>74</v>
      </c>
      <c r="D138">
        <v>0</v>
      </c>
      <c r="E138">
        <v>1</v>
      </c>
      <c r="F138">
        <f>C138/C137-1</f>
        <v>0.15625</v>
      </c>
      <c r="G138">
        <f>(D138+E138-D137-E137)/C137</f>
        <v>0</v>
      </c>
      <c r="H138">
        <f>C138/(D138+E138)</f>
        <v>74</v>
      </c>
    </row>
    <row r="139" spans="1:8" x14ac:dyDescent="0.3">
      <c r="A139" s="1">
        <v>43868</v>
      </c>
      <c r="B139" t="s">
        <v>20</v>
      </c>
      <c r="C139">
        <v>80</v>
      </c>
      <c r="D139">
        <v>1</v>
      </c>
      <c r="E139">
        <v>2</v>
      </c>
      <c r="F139">
        <f>C139/C138-1</f>
        <v>8.1081081081081141E-2</v>
      </c>
      <c r="G139">
        <f>(D139+E139-D138-E138)/C138</f>
        <v>2.7027027027027029E-2</v>
      </c>
      <c r="H139">
        <f>C139/(D139+E139)</f>
        <v>26.666666666666668</v>
      </c>
    </row>
    <row r="140" spans="1:8" x14ac:dyDescent="0.3">
      <c r="A140" s="1">
        <v>43869</v>
      </c>
      <c r="B140" t="s">
        <v>20</v>
      </c>
      <c r="C140">
        <v>82</v>
      </c>
      <c r="D140">
        <v>2</v>
      </c>
      <c r="E140">
        <v>2</v>
      </c>
      <c r="F140">
        <f>C140/C139-1</f>
        <v>2.4999999999999911E-2</v>
      </c>
      <c r="G140">
        <f>(D140+E140-D139-E139)/C139</f>
        <v>1.2500000000000001E-2</v>
      </c>
      <c r="H140">
        <f>C140/(D140+E140)</f>
        <v>20.5</v>
      </c>
    </row>
    <row r="141" spans="1:8" x14ac:dyDescent="0.3">
      <c r="A141" s="1">
        <v>43870</v>
      </c>
      <c r="B141" t="s">
        <v>20</v>
      </c>
      <c r="C141">
        <v>85</v>
      </c>
      <c r="D141">
        <v>3</v>
      </c>
      <c r="E141">
        <v>2</v>
      </c>
      <c r="F141">
        <f>C141/C140-1</f>
        <v>3.6585365853658569E-2</v>
      </c>
      <c r="G141">
        <f>(D141+E141-D140-E140)/C140</f>
        <v>1.2195121951219513E-2</v>
      </c>
      <c r="H141">
        <f>C141/(D141+E141)</f>
        <v>17</v>
      </c>
    </row>
    <row r="142" spans="1:8" x14ac:dyDescent="0.3">
      <c r="A142" s="1">
        <v>43851</v>
      </c>
      <c r="B142" t="s">
        <v>21</v>
      </c>
      <c r="C142">
        <v>0</v>
      </c>
      <c r="D142">
        <v>0</v>
      </c>
      <c r="E142">
        <v>0</v>
      </c>
      <c r="F142">
        <f>C142/C141-1</f>
        <v>-1</v>
      </c>
      <c r="G142">
        <f>(D142+E142-D141-E141)/C141</f>
        <v>-5.8823529411764705E-2</v>
      </c>
      <c r="H142" t="e">
        <f>C142/(D142+E142)</f>
        <v>#DIV/0!</v>
      </c>
    </row>
    <row r="143" spans="1:8" x14ac:dyDescent="0.3">
      <c r="A143" s="1">
        <v>43852</v>
      </c>
      <c r="B143" t="s">
        <v>21</v>
      </c>
      <c r="C143">
        <v>0</v>
      </c>
      <c r="D143">
        <v>0</v>
      </c>
      <c r="E143">
        <v>0</v>
      </c>
      <c r="F143" t="e">
        <f>C143/C142-1</f>
        <v>#DIV/0!</v>
      </c>
      <c r="G143" t="e">
        <f>(D143+E143-D142-E142)/C142</f>
        <v>#DIV/0!</v>
      </c>
      <c r="H143" t="e">
        <f>C143/(D143+E143)</f>
        <v>#DIV/0!</v>
      </c>
    </row>
    <row r="144" spans="1:8" x14ac:dyDescent="0.3">
      <c r="A144" s="1">
        <v>43853</v>
      </c>
      <c r="B144" t="s">
        <v>21</v>
      </c>
      <c r="C144">
        <v>0</v>
      </c>
      <c r="D144">
        <v>0</v>
      </c>
      <c r="E144">
        <v>0</v>
      </c>
      <c r="F144" t="e">
        <f>C144/C143-1</f>
        <v>#DIV/0!</v>
      </c>
      <c r="G144" t="e">
        <f>(D144+E144-D143-E143)/C143</f>
        <v>#DIV/0!</v>
      </c>
      <c r="H144" t="e">
        <f>C144/(D144+E144)</f>
        <v>#DIV/0!</v>
      </c>
    </row>
    <row r="145" spans="1:8" x14ac:dyDescent="0.3">
      <c r="A145" s="1">
        <v>43854</v>
      </c>
      <c r="B145" t="s">
        <v>21</v>
      </c>
      <c r="C145">
        <v>0</v>
      </c>
      <c r="D145">
        <v>0</v>
      </c>
      <c r="E145">
        <v>0</v>
      </c>
      <c r="F145" t="e">
        <f>C145/C144-1</f>
        <v>#DIV/0!</v>
      </c>
      <c r="G145" t="e">
        <f>(D145+E145-D144-E144)/C144</f>
        <v>#DIV/0!</v>
      </c>
      <c r="H145" t="e">
        <f>C145/(D145+E145)</f>
        <v>#DIV/0!</v>
      </c>
    </row>
    <row r="146" spans="1:8" x14ac:dyDescent="0.3">
      <c r="A146" s="1">
        <v>43855</v>
      </c>
      <c r="B146" t="s">
        <v>21</v>
      </c>
      <c r="C146">
        <v>0</v>
      </c>
      <c r="D146">
        <v>0</v>
      </c>
      <c r="E146">
        <v>0</v>
      </c>
      <c r="F146" t="e">
        <f>C146/C145-1</f>
        <v>#DIV/0!</v>
      </c>
      <c r="G146" t="e">
        <f>(D146+E146-D145-E145)/C145</f>
        <v>#DIV/0!</v>
      </c>
      <c r="H146" t="e">
        <f>C146/(D146+E146)</f>
        <v>#DIV/0!</v>
      </c>
    </row>
    <row r="147" spans="1:8" x14ac:dyDescent="0.3">
      <c r="A147" s="1">
        <v>43856</v>
      </c>
      <c r="B147" t="s">
        <v>21</v>
      </c>
      <c r="C147">
        <v>0</v>
      </c>
      <c r="D147">
        <v>0</v>
      </c>
      <c r="E147">
        <v>0</v>
      </c>
      <c r="F147" t="e">
        <f>C147/C146-1</f>
        <v>#DIV/0!</v>
      </c>
      <c r="G147" t="e">
        <f>(D147+E147-D146-E146)/C146</f>
        <v>#DIV/0!</v>
      </c>
      <c r="H147" t="e">
        <f>C147/(D147+E147)</f>
        <v>#DIV/0!</v>
      </c>
    </row>
    <row r="148" spans="1:8" x14ac:dyDescent="0.3">
      <c r="A148" s="1">
        <v>43857</v>
      </c>
      <c r="B148" t="s">
        <v>21</v>
      </c>
      <c r="C148">
        <v>1</v>
      </c>
      <c r="D148">
        <v>0</v>
      </c>
      <c r="E148">
        <v>0</v>
      </c>
      <c r="F148" t="e">
        <f>C148/C147-1</f>
        <v>#DIV/0!</v>
      </c>
      <c r="G148" t="e">
        <f>(D148+E148-D147-E147)/C147</f>
        <v>#DIV/0!</v>
      </c>
      <c r="H148" t="e">
        <f>C148/(D148+E148)</f>
        <v>#DIV/0!</v>
      </c>
    </row>
    <row r="149" spans="1:8" x14ac:dyDescent="0.3">
      <c r="A149" s="1">
        <v>43858</v>
      </c>
      <c r="B149" t="s">
        <v>21</v>
      </c>
      <c r="C149">
        <v>3</v>
      </c>
      <c r="D149">
        <v>0</v>
      </c>
      <c r="E149">
        <v>0</v>
      </c>
      <c r="F149">
        <f>C149/C148-1</f>
        <v>2</v>
      </c>
      <c r="G149">
        <f>(D149+E149-D148-E148)/C148</f>
        <v>0</v>
      </c>
      <c r="H149" t="e">
        <f>C149/(D149+E149)</f>
        <v>#DIV/0!</v>
      </c>
    </row>
    <row r="150" spans="1:8" x14ac:dyDescent="0.3">
      <c r="A150" s="1">
        <v>43859</v>
      </c>
      <c r="B150" t="s">
        <v>21</v>
      </c>
      <c r="C150">
        <v>5</v>
      </c>
      <c r="D150">
        <v>0</v>
      </c>
      <c r="E150">
        <v>0</v>
      </c>
      <c r="F150">
        <f>C150/C149-1</f>
        <v>0.66666666666666674</v>
      </c>
      <c r="G150">
        <f>(D150+E150-D149-E149)/C149</f>
        <v>0</v>
      </c>
      <c r="H150" t="e">
        <f>C150/(D150+E150)</f>
        <v>#DIV/0!</v>
      </c>
    </row>
    <row r="151" spans="1:8" x14ac:dyDescent="0.3">
      <c r="A151" s="1">
        <v>43860</v>
      </c>
      <c r="B151" t="s">
        <v>21</v>
      </c>
      <c r="C151">
        <v>7</v>
      </c>
      <c r="D151">
        <v>2</v>
      </c>
      <c r="E151">
        <v>0</v>
      </c>
      <c r="F151">
        <f>C151/C150-1</f>
        <v>0.39999999999999991</v>
      </c>
      <c r="G151">
        <f>(D151+E151-D150-E150)/C150</f>
        <v>0.4</v>
      </c>
      <c r="H151">
        <f>C151/(D151+E151)</f>
        <v>3.5</v>
      </c>
    </row>
    <row r="152" spans="1:8" x14ac:dyDescent="0.3">
      <c r="A152" s="1">
        <v>43861</v>
      </c>
      <c r="B152" t="s">
        <v>21</v>
      </c>
      <c r="C152">
        <v>7</v>
      </c>
      <c r="D152">
        <v>2</v>
      </c>
      <c r="E152">
        <v>0</v>
      </c>
      <c r="F152">
        <f>C152/C151-1</f>
        <v>0</v>
      </c>
      <c r="G152">
        <f>(D152+E152-D151-E151)/C151</f>
        <v>0</v>
      </c>
      <c r="H152">
        <f>C152/(D152+E152)</f>
        <v>3.5</v>
      </c>
    </row>
    <row r="153" spans="1:8" x14ac:dyDescent="0.3">
      <c r="A153" s="1">
        <v>43862</v>
      </c>
      <c r="B153" t="s">
        <v>21</v>
      </c>
      <c r="C153">
        <v>7</v>
      </c>
      <c r="D153">
        <v>2</v>
      </c>
      <c r="E153">
        <v>0</v>
      </c>
      <c r="F153">
        <f>C153/C152-1</f>
        <v>0</v>
      </c>
      <c r="G153">
        <f>(D153+E153-D152-E152)/C152</f>
        <v>0</v>
      </c>
      <c r="H153">
        <f>C153/(D153+E153)</f>
        <v>3.5</v>
      </c>
    </row>
    <row r="154" spans="1:8" x14ac:dyDescent="0.3">
      <c r="A154" s="1">
        <v>43863</v>
      </c>
      <c r="B154" t="s">
        <v>21</v>
      </c>
      <c r="C154">
        <v>7</v>
      </c>
      <c r="D154">
        <v>2</v>
      </c>
      <c r="E154">
        <v>0</v>
      </c>
      <c r="F154">
        <f>C154/C153-1</f>
        <v>0</v>
      </c>
      <c r="G154">
        <f>(D154+E154-D153-E153)/C153</f>
        <v>0</v>
      </c>
      <c r="H154">
        <f>C154/(D154+E154)</f>
        <v>3.5</v>
      </c>
    </row>
    <row r="155" spans="1:8" x14ac:dyDescent="0.3">
      <c r="A155" s="1">
        <v>43864</v>
      </c>
      <c r="B155" t="s">
        <v>21</v>
      </c>
      <c r="C155">
        <v>10</v>
      </c>
      <c r="D155">
        <v>2</v>
      </c>
      <c r="E155">
        <v>0</v>
      </c>
      <c r="F155">
        <f>C155/C154-1</f>
        <v>0.4285714285714286</v>
      </c>
      <c r="G155">
        <f>(D155+E155-D154-E154)/C154</f>
        <v>0</v>
      </c>
      <c r="H155">
        <f>C155/(D155+E155)</f>
        <v>5</v>
      </c>
    </row>
    <row r="156" spans="1:8" x14ac:dyDescent="0.3">
      <c r="A156" s="1">
        <v>43865</v>
      </c>
      <c r="B156" t="s">
        <v>21</v>
      </c>
      <c r="C156">
        <v>10</v>
      </c>
      <c r="D156">
        <v>2</v>
      </c>
      <c r="E156">
        <v>0</v>
      </c>
      <c r="F156">
        <f>C156/C155-1</f>
        <v>0</v>
      </c>
      <c r="G156">
        <f>(D156+E156-D155-E155)/C155</f>
        <v>0</v>
      </c>
      <c r="H156">
        <f>C156/(D156+E156)</f>
        <v>5</v>
      </c>
    </row>
    <row r="157" spans="1:8" x14ac:dyDescent="0.3">
      <c r="A157" s="1">
        <v>43866</v>
      </c>
      <c r="B157" t="s">
        <v>21</v>
      </c>
      <c r="C157">
        <v>10</v>
      </c>
      <c r="D157">
        <v>2</v>
      </c>
      <c r="E157">
        <v>0</v>
      </c>
      <c r="F157">
        <f>C157/C156-1</f>
        <v>0</v>
      </c>
      <c r="G157">
        <f>(D157+E157-D156-E156)/C156</f>
        <v>0</v>
      </c>
      <c r="H157">
        <f>C157/(D157+E157)</f>
        <v>5</v>
      </c>
    </row>
    <row r="158" spans="1:8" x14ac:dyDescent="0.3">
      <c r="A158" s="1">
        <v>43867</v>
      </c>
      <c r="B158" t="s">
        <v>21</v>
      </c>
      <c r="C158">
        <v>10</v>
      </c>
      <c r="D158">
        <v>2</v>
      </c>
      <c r="E158">
        <v>0</v>
      </c>
      <c r="F158">
        <f>C158/C157-1</f>
        <v>0</v>
      </c>
      <c r="G158">
        <f>(D158+E158-D157-E157)/C157</f>
        <v>0</v>
      </c>
      <c r="H158">
        <f>C158/(D158+E158)</f>
        <v>5</v>
      </c>
    </row>
    <row r="159" spans="1:8" x14ac:dyDescent="0.3">
      <c r="A159" s="1">
        <v>43868</v>
      </c>
      <c r="B159" t="s">
        <v>21</v>
      </c>
      <c r="C159">
        <v>10</v>
      </c>
      <c r="D159">
        <v>2</v>
      </c>
      <c r="E159">
        <v>0</v>
      </c>
      <c r="F159">
        <f>C159/C158-1</f>
        <v>0</v>
      </c>
      <c r="G159">
        <f>(D159+E159-D158-E158)/C158</f>
        <v>0</v>
      </c>
      <c r="H159">
        <f>C159/(D159+E159)</f>
        <v>5</v>
      </c>
    </row>
    <row r="160" spans="1:8" x14ac:dyDescent="0.3">
      <c r="A160" s="1">
        <v>43869</v>
      </c>
      <c r="B160" t="s">
        <v>21</v>
      </c>
      <c r="C160">
        <v>10</v>
      </c>
      <c r="D160">
        <v>2</v>
      </c>
      <c r="E160">
        <v>0</v>
      </c>
      <c r="F160">
        <f>C160/C159-1</f>
        <v>0</v>
      </c>
      <c r="G160">
        <f>(D160+E160-D159-E159)/C159</f>
        <v>0</v>
      </c>
      <c r="H160">
        <f>C160/(D160+E160)</f>
        <v>5</v>
      </c>
    </row>
    <row r="161" spans="1:8" x14ac:dyDescent="0.3">
      <c r="A161" s="1">
        <v>43870</v>
      </c>
      <c r="B161" t="s">
        <v>21</v>
      </c>
      <c r="C161">
        <v>10</v>
      </c>
      <c r="D161">
        <v>6</v>
      </c>
      <c r="E161">
        <v>0</v>
      </c>
      <c r="F161">
        <f>C161/C160-1</f>
        <v>0</v>
      </c>
      <c r="G161">
        <f>(D161+E161-D160-E160)/C160</f>
        <v>0.4</v>
      </c>
      <c r="H161">
        <f>C161/(D161+E161)</f>
        <v>1.6666666666666667</v>
      </c>
    </row>
    <row r="162" spans="1:8" x14ac:dyDescent="0.3">
      <c r="A162" s="1">
        <v>43851</v>
      </c>
      <c r="B162" t="s">
        <v>16</v>
      </c>
      <c r="C162">
        <v>0</v>
      </c>
      <c r="D162">
        <v>0</v>
      </c>
      <c r="E162">
        <v>0</v>
      </c>
      <c r="F162">
        <f>C162/C161-1</f>
        <v>-1</v>
      </c>
      <c r="G162">
        <f>(D162+E162-D161-E161)/C161</f>
        <v>-0.6</v>
      </c>
      <c r="H162" t="e">
        <f>C162/(D162+E162)</f>
        <v>#DIV/0!</v>
      </c>
    </row>
    <row r="163" spans="1:8" x14ac:dyDescent="0.3">
      <c r="A163" s="1">
        <v>43852</v>
      </c>
      <c r="B163" t="s">
        <v>16</v>
      </c>
      <c r="C163">
        <v>0</v>
      </c>
      <c r="D163">
        <v>0</v>
      </c>
      <c r="E163">
        <v>0</v>
      </c>
      <c r="F163" t="e">
        <f>C163/C162-1</f>
        <v>#DIV/0!</v>
      </c>
      <c r="G163" t="e">
        <f>(D163+E163-D162-E162)/C162</f>
        <v>#DIV/0!</v>
      </c>
      <c r="H163" t="e">
        <f>C163/(D163+E163)</f>
        <v>#DIV/0!</v>
      </c>
    </row>
    <row r="164" spans="1:8" x14ac:dyDescent="0.3">
      <c r="A164" s="1">
        <v>43853</v>
      </c>
      <c r="B164" t="s">
        <v>16</v>
      </c>
      <c r="C164">
        <v>1</v>
      </c>
      <c r="D164">
        <v>0</v>
      </c>
      <c r="E164">
        <v>0</v>
      </c>
      <c r="F164" t="e">
        <f>C164/C163-1</f>
        <v>#DIV/0!</v>
      </c>
      <c r="G164" t="e">
        <f>(D164+E164-D163-E163)/C163</f>
        <v>#DIV/0!</v>
      </c>
      <c r="H164" t="e">
        <f>C164/(D164+E164)</f>
        <v>#DIV/0!</v>
      </c>
    </row>
    <row r="165" spans="1:8" x14ac:dyDescent="0.3">
      <c r="A165" s="1">
        <v>43854</v>
      </c>
      <c r="B165" t="s">
        <v>16</v>
      </c>
      <c r="C165">
        <v>5</v>
      </c>
      <c r="D165">
        <v>0</v>
      </c>
      <c r="E165">
        <v>0</v>
      </c>
      <c r="F165">
        <f>C165/C164-1</f>
        <v>4</v>
      </c>
      <c r="G165">
        <f>(D165+E165-D164-E164)/C164</f>
        <v>0</v>
      </c>
      <c r="H165" t="e">
        <f>C165/(D165+E165)</f>
        <v>#DIV/0!</v>
      </c>
    </row>
    <row r="166" spans="1:8" x14ac:dyDescent="0.3">
      <c r="A166" s="1">
        <v>43855</v>
      </c>
      <c r="B166" t="s">
        <v>16</v>
      </c>
      <c r="C166">
        <v>20</v>
      </c>
      <c r="D166">
        <v>0</v>
      </c>
      <c r="E166">
        <v>0</v>
      </c>
      <c r="F166">
        <f>C166/C165-1</f>
        <v>3</v>
      </c>
      <c r="G166">
        <f>(D166+E166-D165-E165)/C165</f>
        <v>0</v>
      </c>
      <c r="H166" t="e">
        <f>C166/(D166+E166)</f>
        <v>#DIV/0!</v>
      </c>
    </row>
    <row r="167" spans="1:8" x14ac:dyDescent="0.3">
      <c r="A167" s="1">
        <v>43856</v>
      </c>
      <c r="B167" t="s">
        <v>16</v>
      </c>
      <c r="C167">
        <v>40</v>
      </c>
      <c r="D167">
        <v>0</v>
      </c>
      <c r="E167">
        <v>0</v>
      </c>
      <c r="F167">
        <f>C167/C166-1</f>
        <v>1</v>
      </c>
      <c r="G167">
        <f>(D167+E167-D166-E166)/C166</f>
        <v>0</v>
      </c>
      <c r="H167" t="e">
        <f>C167/(D167+E167)</f>
        <v>#DIV/0!</v>
      </c>
    </row>
    <row r="168" spans="1:8" x14ac:dyDescent="0.3">
      <c r="A168" s="1">
        <v>43857</v>
      </c>
      <c r="B168" t="s">
        <v>16</v>
      </c>
      <c r="C168">
        <v>65</v>
      </c>
      <c r="D168">
        <v>0</v>
      </c>
      <c r="E168">
        <v>0</v>
      </c>
      <c r="F168">
        <f>C168/C167-1</f>
        <v>0.625</v>
      </c>
      <c r="G168">
        <f>(D168+E168-D167-E167)/C167</f>
        <v>0</v>
      </c>
      <c r="H168" t="e">
        <f>C168/(D168+E168)</f>
        <v>#DIV/0!</v>
      </c>
    </row>
    <row r="169" spans="1:8" x14ac:dyDescent="0.3">
      <c r="A169" s="1">
        <v>43858</v>
      </c>
      <c r="B169" t="s">
        <v>16</v>
      </c>
      <c r="C169">
        <v>88</v>
      </c>
      <c r="D169">
        <v>0</v>
      </c>
      <c r="E169">
        <v>0</v>
      </c>
      <c r="F169">
        <f>C169/C168-1</f>
        <v>0.35384615384615392</v>
      </c>
      <c r="G169">
        <f>(D169+E169-D168-E168)/C168</f>
        <v>0</v>
      </c>
      <c r="H169" t="e">
        <f>C169/(D169+E169)</f>
        <v>#DIV/0!</v>
      </c>
    </row>
    <row r="170" spans="1:8" x14ac:dyDescent="0.3">
      <c r="A170" s="1">
        <v>43859</v>
      </c>
      <c r="B170" t="s">
        <v>16</v>
      </c>
      <c r="C170">
        <v>119</v>
      </c>
      <c r="D170">
        <v>0</v>
      </c>
      <c r="E170">
        <v>0</v>
      </c>
      <c r="F170">
        <f>C170/C169-1</f>
        <v>0.35227272727272729</v>
      </c>
      <c r="G170">
        <f>(D170+E170-D169-E169)/C169</f>
        <v>0</v>
      </c>
      <c r="H170" t="e">
        <f>C170/(D170+E170)</f>
        <v>#DIV/0!</v>
      </c>
    </row>
    <row r="171" spans="1:8" x14ac:dyDescent="0.3">
      <c r="A171" s="1">
        <v>43860</v>
      </c>
      <c r="B171" t="s">
        <v>16</v>
      </c>
      <c r="C171">
        <v>150</v>
      </c>
      <c r="D171">
        <v>0</v>
      </c>
      <c r="E171">
        <v>0</v>
      </c>
      <c r="F171">
        <f>C171/C170-1</f>
        <v>0.26050420168067223</v>
      </c>
      <c r="G171">
        <f>(D171+E171-D170-E170)/C170</f>
        <v>0</v>
      </c>
      <c r="H171" t="e">
        <f>C171/(D171+E171)</f>
        <v>#DIV/0!</v>
      </c>
    </row>
    <row r="172" spans="1:8" x14ac:dyDescent="0.3">
      <c r="A172" s="1">
        <v>43861</v>
      </c>
      <c r="B172" t="s">
        <v>16</v>
      </c>
      <c r="C172">
        <v>177</v>
      </c>
      <c r="D172">
        <v>0</v>
      </c>
      <c r="E172">
        <v>0</v>
      </c>
      <c r="F172">
        <f>C172/C171-1</f>
        <v>0.17999999999999994</v>
      </c>
      <c r="G172">
        <f>(D172+E172-D171-E171)/C171</f>
        <v>0</v>
      </c>
      <c r="H172" t="e">
        <f>C172/(D172+E172)</f>
        <v>#DIV/0!</v>
      </c>
    </row>
    <row r="173" spans="1:8" x14ac:dyDescent="0.3">
      <c r="A173" s="1">
        <v>43862</v>
      </c>
      <c r="B173" t="s">
        <v>16</v>
      </c>
      <c r="C173">
        <v>212</v>
      </c>
      <c r="D173">
        <v>0</v>
      </c>
      <c r="E173">
        <v>0</v>
      </c>
      <c r="F173">
        <f>C173/C172-1</f>
        <v>0.19774011299435035</v>
      </c>
      <c r="G173">
        <f>(D173+E173-D172-E172)/C172</f>
        <v>0</v>
      </c>
      <c r="H173" t="e">
        <f>C173/(D173+E173)</f>
        <v>#DIV/0!</v>
      </c>
    </row>
    <row r="174" spans="1:8" x14ac:dyDescent="0.3">
      <c r="A174" s="1">
        <v>43863</v>
      </c>
      <c r="B174" t="s">
        <v>16</v>
      </c>
      <c r="C174">
        <v>256</v>
      </c>
      <c r="D174">
        <v>2</v>
      </c>
      <c r="E174">
        <v>0</v>
      </c>
      <c r="F174">
        <f>C174/C173-1</f>
        <v>0.20754716981132071</v>
      </c>
      <c r="G174">
        <f>(D174+E174-D173-E173)/C173</f>
        <v>9.433962264150943E-3</v>
      </c>
      <c r="H174">
        <f>C174/(D174+E174)</f>
        <v>128</v>
      </c>
    </row>
    <row r="175" spans="1:8" x14ac:dyDescent="0.3">
      <c r="A175" s="1">
        <v>43864</v>
      </c>
      <c r="B175" t="s">
        <v>16</v>
      </c>
      <c r="C175">
        <v>291</v>
      </c>
      <c r="D175">
        <v>6</v>
      </c>
      <c r="E175">
        <v>0</v>
      </c>
      <c r="F175">
        <f>C175/C174-1</f>
        <v>0.13671875</v>
      </c>
      <c r="G175">
        <f>(D175+E175-D174-E174)/C174</f>
        <v>1.5625E-2</v>
      </c>
      <c r="H175">
        <f>C175/(D175+E175)</f>
        <v>48.5</v>
      </c>
    </row>
    <row r="176" spans="1:8" x14ac:dyDescent="0.3">
      <c r="A176" s="1">
        <v>43865</v>
      </c>
      <c r="B176" t="s">
        <v>16</v>
      </c>
      <c r="C176">
        <v>318</v>
      </c>
      <c r="D176">
        <v>9</v>
      </c>
      <c r="E176">
        <v>0</v>
      </c>
      <c r="F176">
        <f>C176/C175-1</f>
        <v>9.2783505154639068E-2</v>
      </c>
      <c r="G176">
        <f>(D176+E176-D175-E175)/C175</f>
        <v>1.0309278350515464E-2</v>
      </c>
      <c r="H176">
        <f>C176/(D176+E176)</f>
        <v>35.333333333333336</v>
      </c>
    </row>
    <row r="177" spans="1:8" x14ac:dyDescent="0.3">
      <c r="A177" s="1">
        <v>43866</v>
      </c>
      <c r="B177" t="s">
        <v>16</v>
      </c>
      <c r="C177">
        <v>353</v>
      </c>
      <c r="D177">
        <v>14</v>
      </c>
      <c r="E177">
        <v>0</v>
      </c>
      <c r="F177">
        <f>C177/C176-1</f>
        <v>0.11006289308176109</v>
      </c>
      <c r="G177">
        <f>(D177+E177-D176-E176)/C176</f>
        <v>1.5723270440251572E-2</v>
      </c>
      <c r="H177">
        <f>C177/(D177+E177)</f>
        <v>25.214285714285715</v>
      </c>
    </row>
    <row r="178" spans="1:8" x14ac:dyDescent="0.3">
      <c r="A178" s="1">
        <v>43867</v>
      </c>
      <c r="B178" t="s">
        <v>16</v>
      </c>
      <c r="C178">
        <v>395</v>
      </c>
      <c r="D178">
        <v>24</v>
      </c>
      <c r="E178">
        <v>0</v>
      </c>
      <c r="F178">
        <f>C178/C177-1</f>
        <v>0.11898016997167149</v>
      </c>
      <c r="G178">
        <f>(D178+E178-D177-E177)/C177</f>
        <v>2.8328611898016998E-2</v>
      </c>
      <c r="H178">
        <f>C178/(D178+E178)</f>
        <v>16.458333333333332</v>
      </c>
    </row>
    <row r="179" spans="1:8" x14ac:dyDescent="0.3">
      <c r="A179" s="1">
        <v>43868</v>
      </c>
      <c r="B179" t="s">
        <v>16</v>
      </c>
      <c r="C179">
        <v>438</v>
      </c>
      <c r="D179">
        <v>33</v>
      </c>
      <c r="E179">
        <v>0</v>
      </c>
      <c r="F179">
        <f>C179/C178-1</f>
        <v>0.1088607594936708</v>
      </c>
      <c r="G179">
        <f>(D179+E179-D178-E178)/C178</f>
        <v>2.2784810126582278E-2</v>
      </c>
      <c r="H179">
        <f>C179/(D179+E179)</f>
        <v>13.272727272727273</v>
      </c>
    </row>
    <row r="180" spans="1:8" x14ac:dyDescent="0.3">
      <c r="A180" s="1">
        <v>43869</v>
      </c>
      <c r="B180" t="s">
        <v>16</v>
      </c>
      <c r="C180">
        <v>467</v>
      </c>
      <c r="D180">
        <v>40</v>
      </c>
      <c r="E180">
        <v>0</v>
      </c>
      <c r="F180">
        <f>C180/C179-1</f>
        <v>6.6210045662100425E-2</v>
      </c>
      <c r="G180">
        <f>(D180+E180-D179-E179)/C179</f>
        <v>1.5981735159817351E-2</v>
      </c>
      <c r="H180">
        <f>C180/(D180+E180)</f>
        <v>11.675000000000001</v>
      </c>
    </row>
    <row r="181" spans="1:8" x14ac:dyDescent="0.3">
      <c r="A181" s="1">
        <v>43870</v>
      </c>
      <c r="B181" t="s">
        <v>16</v>
      </c>
      <c r="C181">
        <v>481</v>
      </c>
      <c r="D181">
        <v>46</v>
      </c>
      <c r="E181">
        <v>0</v>
      </c>
      <c r="F181">
        <f>C181/C180-1</f>
        <v>2.9978586723768741E-2</v>
      </c>
      <c r="G181">
        <f>(D181+E181-D180-E180)/C180</f>
        <v>1.284796573875803E-2</v>
      </c>
      <c r="H181">
        <f>C181/(D181+E181)</f>
        <v>10.456521739130435</v>
      </c>
    </row>
    <row r="182" spans="1:8" x14ac:dyDescent="0.3">
      <c r="A182" s="1">
        <v>43851</v>
      </c>
      <c r="B182" t="s">
        <v>10</v>
      </c>
      <c r="C182">
        <v>0</v>
      </c>
      <c r="D182">
        <v>0</v>
      </c>
      <c r="E182">
        <v>0</v>
      </c>
      <c r="F182">
        <f>C182/C181-1</f>
        <v>-1</v>
      </c>
      <c r="G182">
        <f>(D182+E182-D181-E181)/C181</f>
        <v>-9.5634095634095639E-2</v>
      </c>
      <c r="H182" t="e">
        <f>C182/(D182+E182)</f>
        <v>#DIV/0!</v>
      </c>
    </row>
    <row r="183" spans="1:8" x14ac:dyDescent="0.3">
      <c r="A183" s="1">
        <v>43852</v>
      </c>
      <c r="B183" t="s">
        <v>10</v>
      </c>
      <c r="C183">
        <v>0</v>
      </c>
      <c r="D183">
        <v>0</v>
      </c>
      <c r="E183">
        <v>0</v>
      </c>
      <c r="F183" t="e">
        <f>C183/C182-1</f>
        <v>#DIV/0!</v>
      </c>
      <c r="G183" t="e">
        <f>(D183+E183-D182-E182)/C182</f>
        <v>#DIV/0!</v>
      </c>
      <c r="H183" t="e">
        <f>C183/(D183+E183)</f>
        <v>#DIV/0!</v>
      </c>
    </row>
    <row r="184" spans="1:8" x14ac:dyDescent="0.3">
      <c r="A184" s="1">
        <v>43853</v>
      </c>
      <c r="B184" t="s">
        <v>10</v>
      </c>
      <c r="C184">
        <v>0</v>
      </c>
      <c r="D184">
        <v>0</v>
      </c>
      <c r="E184">
        <v>0</v>
      </c>
      <c r="F184" t="e">
        <f>C184/C183-1</f>
        <v>#DIV/0!</v>
      </c>
      <c r="G184" t="e">
        <f>(D184+E184-D183-E183)/C183</f>
        <v>#DIV/0!</v>
      </c>
      <c r="H184" t="e">
        <f>C184/(D184+E184)</f>
        <v>#DIV/0!</v>
      </c>
    </row>
    <row r="185" spans="1:8" x14ac:dyDescent="0.3">
      <c r="A185" s="1">
        <v>43854</v>
      </c>
      <c r="B185" t="s">
        <v>10</v>
      </c>
      <c r="C185">
        <v>5</v>
      </c>
      <c r="D185">
        <v>0</v>
      </c>
      <c r="E185">
        <v>0</v>
      </c>
      <c r="F185" t="e">
        <f>C185/C184-1</f>
        <v>#DIV/0!</v>
      </c>
      <c r="G185" t="e">
        <f>(D185+E185-D184-E184)/C184</f>
        <v>#DIV/0!</v>
      </c>
      <c r="H185" t="e">
        <f>C185/(D185+E185)</f>
        <v>#DIV/0!</v>
      </c>
    </row>
    <row r="186" spans="1:8" x14ac:dyDescent="0.3">
      <c r="A186" s="1">
        <v>43855</v>
      </c>
      <c r="B186" t="s">
        <v>10</v>
      </c>
      <c r="C186">
        <v>36</v>
      </c>
      <c r="D186">
        <v>0</v>
      </c>
      <c r="E186">
        <v>0</v>
      </c>
      <c r="F186">
        <f>C186/C185-1</f>
        <v>6.2</v>
      </c>
      <c r="G186">
        <f>(D186+E186-D185-E185)/C185</f>
        <v>0</v>
      </c>
      <c r="H186" t="e">
        <f>C186/(D186+E186)</f>
        <v>#DIV/0!</v>
      </c>
    </row>
    <row r="187" spans="1:8" x14ac:dyDescent="0.3">
      <c r="A187" s="1">
        <v>43856</v>
      </c>
      <c r="B187" t="s">
        <v>10</v>
      </c>
      <c r="C187">
        <v>52</v>
      </c>
      <c r="D187">
        <v>0</v>
      </c>
      <c r="E187">
        <v>0</v>
      </c>
      <c r="F187">
        <f>C187/C186-1</f>
        <v>0.44444444444444442</v>
      </c>
      <c r="G187">
        <f>(D187+E187-D186-E186)/C186</f>
        <v>0</v>
      </c>
      <c r="H187" t="e">
        <f>C187/(D187+E187)</f>
        <v>#DIV/0!</v>
      </c>
    </row>
    <row r="188" spans="1:8" x14ac:dyDescent="0.3">
      <c r="A188" s="1">
        <v>43857</v>
      </c>
      <c r="B188" t="s">
        <v>10</v>
      </c>
      <c r="C188">
        <v>70</v>
      </c>
      <c r="D188">
        <v>0</v>
      </c>
      <c r="E188">
        <v>0</v>
      </c>
      <c r="F188">
        <f>C188/C187-1</f>
        <v>0.34615384615384626</v>
      </c>
      <c r="G188">
        <f>(D188+E188-D187-E187)/C187</f>
        <v>0</v>
      </c>
      <c r="H188" t="e">
        <f>C188/(D188+E188)</f>
        <v>#DIV/0!</v>
      </c>
    </row>
    <row r="189" spans="1:8" x14ac:dyDescent="0.3">
      <c r="A189" s="1">
        <v>43858</v>
      </c>
      <c r="B189" t="s">
        <v>10</v>
      </c>
      <c r="C189">
        <v>116</v>
      </c>
      <c r="D189">
        <v>0</v>
      </c>
      <c r="E189">
        <v>0</v>
      </c>
      <c r="F189">
        <f>C189/C188-1</f>
        <v>0.65714285714285725</v>
      </c>
      <c r="G189">
        <f>(D189+E189-D188-E188)/C188</f>
        <v>0</v>
      </c>
      <c r="H189" t="e">
        <f>C189/(D189+E189)</f>
        <v>#DIV/0!</v>
      </c>
    </row>
    <row r="190" spans="1:8" x14ac:dyDescent="0.3">
      <c r="A190" s="1">
        <v>43859</v>
      </c>
      <c r="B190" t="s">
        <v>10</v>
      </c>
      <c r="C190">
        <v>143</v>
      </c>
      <c r="D190">
        <v>0</v>
      </c>
      <c r="E190">
        <v>0</v>
      </c>
      <c r="F190">
        <f>C190/C189-1</f>
        <v>0.23275862068965525</v>
      </c>
      <c r="G190">
        <f>(D190+E190-D189-E189)/C189</f>
        <v>0</v>
      </c>
      <c r="H190" t="e">
        <f>C190/(D190+E190)</f>
        <v>#DIV/0!</v>
      </c>
    </row>
    <row r="191" spans="1:8" x14ac:dyDescent="0.3">
      <c r="A191" s="1">
        <v>43860</v>
      </c>
      <c r="B191" t="s">
        <v>10</v>
      </c>
      <c r="C191">
        <v>228</v>
      </c>
      <c r="D191">
        <v>0</v>
      </c>
      <c r="E191">
        <v>0</v>
      </c>
      <c r="F191">
        <f>C191/C190-1</f>
        <v>0.59440559440559437</v>
      </c>
      <c r="G191">
        <f>(D191+E191-D190-E190)/C190</f>
        <v>0</v>
      </c>
      <c r="H191" t="e">
        <f>C191/(D191+E191)</f>
        <v>#DIV/0!</v>
      </c>
    </row>
    <row r="192" spans="1:8" x14ac:dyDescent="0.3">
      <c r="A192" s="1">
        <v>43861</v>
      </c>
      <c r="B192" t="s">
        <v>10</v>
      </c>
      <c r="C192">
        <v>304</v>
      </c>
      <c r="D192">
        <v>0</v>
      </c>
      <c r="E192">
        <v>1</v>
      </c>
      <c r="F192">
        <f>C192/C191-1</f>
        <v>0.33333333333333326</v>
      </c>
      <c r="G192">
        <f>(D192+E192-D191-E191)/C191</f>
        <v>4.3859649122807015E-3</v>
      </c>
      <c r="H192">
        <f>C192/(D192+E192)</f>
        <v>304</v>
      </c>
    </row>
    <row r="193" spans="1:8" x14ac:dyDescent="0.3">
      <c r="A193" s="1">
        <v>43862</v>
      </c>
      <c r="B193" t="s">
        <v>10</v>
      </c>
      <c r="C193">
        <v>384</v>
      </c>
      <c r="D193">
        <v>3</v>
      </c>
      <c r="E193">
        <v>3</v>
      </c>
      <c r="F193">
        <f>C193/C192-1</f>
        <v>0.26315789473684204</v>
      </c>
      <c r="G193">
        <f>(D193+E193-D192-E192)/C192</f>
        <v>1.6447368421052631E-2</v>
      </c>
      <c r="H193">
        <f>C193/(D193+E193)</f>
        <v>64</v>
      </c>
    </row>
    <row r="194" spans="1:8" x14ac:dyDescent="0.3">
      <c r="A194" s="1">
        <v>43863</v>
      </c>
      <c r="B194" t="s">
        <v>10</v>
      </c>
      <c r="C194">
        <v>458</v>
      </c>
      <c r="D194">
        <v>3</v>
      </c>
      <c r="E194">
        <v>5</v>
      </c>
      <c r="F194">
        <f>C194/C193-1</f>
        <v>0.19270833333333326</v>
      </c>
      <c r="G194">
        <f>(D194+E194-D193-E193)/C193</f>
        <v>5.208333333333333E-3</v>
      </c>
      <c r="H194">
        <f>C194/(D194+E194)</f>
        <v>57.25</v>
      </c>
    </row>
    <row r="195" spans="1:8" x14ac:dyDescent="0.3">
      <c r="A195" s="1">
        <v>43864</v>
      </c>
      <c r="B195" t="s">
        <v>10</v>
      </c>
      <c r="C195">
        <v>641</v>
      </c>
      <c r="D195">
        <v>0</v>
      </c>
      <c r="E195">
        <v>6</v>
      </c>
      <c r="F195">
        <f>C195/C194-1</f>
        <v>0.39956331877729268</v>
      </c>
      <c r="G195">
        <f>(D195+E195-D194-E194)/C194</f>
        <v>-4.3668122270742356E-3</v>
      </c>
      <c r="H195">
        <f>C195/(D195+E195)</f>
        <v>106.83333333333333</v>
      </c>
    </row>
    <row r="196" spans="1:8" x14ac:dyDescent="0.3">
      <c r="A196" s="1">
        <v>43865</v>
      </c>
      <c r="B196" t="s">
        <v>10</v>
      </c>
      <c r="C196">
        <v>706</v>
      </c>
      <c r="D196">
        <v>9</v>
      </c>
      <c r="E196">
        <v>8</v>
      </c>
      <c r="F196">
        <f>C196/C195-1</f>
        <v>0.10140405616224646</v>
      </c>
      <c r="G196">
        <f>(D196+E196-D195-E195)/C195</f>
        <v>1.7160686427457099E-2</v>
      </c>
      <c r="H196">
        <f>C196/(D196+E196)</f>
        <v>41.529411764705884</v>
      </c>
    </row>
    <row r="197" spans="1:8" x14ac:dyDescent="0.3">
      <c r="A197" s="1">
        <v>43866</v>
      </c>
      <c r="B197" t="s">
        <v>10</v>
      </c>
      <c r="C197">
        <v>834</v>
      </c>
      <c r="D197">
        <v>9</v>
      </c>
      <c r="E197">
        <v>9</v>
      </c>
      <c r="F197">
        <f>C197/C196-1</f>
        <v>0.18130311614730887</v>
      </c>
      <c r="G197">
        <f>(D197+E197-D196-E196)/C196</f>
        <v>1.4164305949008499E-3</v>
      </c>
      <c r="H197">
        <f>C197/(D197+E197)</f>
        <v>46.333333333333336</v>
      </c>
    </row>
    <row r="198" spans="1:8" x14ac:dyDescent="0.3">
      <c r="A198" s="1">
        <v>43867</v>
      </c>
      <c r="B198" t="s">
        <v>10</v>
      </c>
      <c r="C198">
        <v>915</v>
      </c>
      <c r="D198">
        <v>9</v>
      </c>
      <c r="E198">
        <v>9</v>
      </c>
      <c r="F198">
        <f>C198/C197-1</f>
        <v>9.7122302158273444E-2</v>
      </c>
      <c r="G198">
        <f>(D198+E198-D197-E197)/C197</f>
        <v>0</v>
      </c>
      <c r="H198">
        <f>C198/(D198+E198)</f>
        <v>50.833333333333336</v>
      </c>
    </row>
    <row r="199" spans="1:8" x14ac:dyDescent="0.3">
      <c r="A199" s="1">
        <v>43868</v>
      </c>
      <c r="B199" t="s">
        <v>10</v>
      </c>
      <c r="C199">
        <v>953</v>
      </c>
      <c r="D199">
        <v>23</v>
      </c>
      <c r="E199">
        <v>9</v>
      </c>
      <c r="F199">
        <f>C199/C198-1</f>
        <v>4.1530054644808745E-2</v>
      </c>
      <c r="G199">
        <f>(D199+E199-D198-E198)/C198</f>
        <v>1.5300546448087432E-2</v>
      </c>
      <c r="H199">
        <f>C199/(D199+E199)</f>
        <v>29.78125</v>
      </c>
    </row>
    <row r="200" spans="1:8" x14ac:dyDescent="0.3">
      <c r="A200" s="1">
        <v>43869</v>
      </c>
      <c r="B200" t="s">
        <v>10</v>
      </c>
      <c r="C200">
        <v>984</v>
      </c>
      <c r="D200">
        <v>23</v>
      </c>
      <c r="E200">
        <v>9</v>
      </c>
      <c r="F200">
        <f>C200/C199-1</f>
        <v>3.2528856243441817E-2</v>
      </c>
      <c r="G200">
        <f>(D200+E200-D199-E199)/C199</f>
        <v>0</v>
      </c>
      <c r="H200">
        <f>C200/(D200+E200)</f>
        <v>30.75</v>
      </c>
    </row>
    <row r="201" spans="1:8" x14ac:dyDescent="0.3">
      <c r="A201" s="1">
        <v>43870</v>
      </c>
      <c r="B201" t="s">
        <v>10</v>
      </c>
      <c r="C201">
        <v>1049</v>
      </c>
      <c r="D201">
        <v>23</v>
      </c>
      <c r="E201">
        <v>10</v>
      </c>
      <c r="F201">
        <f>C201/C200-1</f>
        <v>6.6056910569105787E-2</v>
      </c>
      <c r="G201">
        <f>(D201+E201-D200-E200)/C200</f>
        <v>1.0162601626016261E-3</v>
      </c>
      <c r="H201">
        <f>C201/(D201+E201)</f>
        <v>31.787878787878789</v>
      </c>
    </row>
    <row r="202" spans="1:8" x14ac:dyDescent="0.3">
      <c r="A202" s="1">
        <v>43851</v>
      </c>
      <c r="B202" t="s">
        <v>18</v>
      </c>
      <c r="C202">
        <v>0</v>
      </c>
      <c r="D202">
        <v>0</v>
      </c>
      <c r="E202">
        <v>0</v>
      </c>
      <c r="F202">
        <f>C202/C201-1</f>
        <v>-1</v>
      </c>
      <c r="G202">
        <f>(D202+E202-D201-E201)/C201</f>
        <v>-3.1458531935176358E-2</v>
      </c>
      <c r="H202" t="e">
        <f>C202/(D202+E202)</f>
        <v>#DIV/0!</v>
      </c>
    </row>
    <row r="203" spans="1:8" x14ac:dyDescent="0.3">
      <c r="A203" s="1">
        <v>43852</v>
      </c>
      <c r="B203" t="s">
        <v>18</v>
      </c>
      <c r="C203">
        <v>0</v>
      </c>
      <c r="D203">
        <v>0</v>
      </c>
      <c r="E203">
        <v>0</v>
      </c>
      <c r="F203" t="e">
        <f>C203/C202-1</f>
        <v>#DIV/0!</v>
      </c>
      <c r="G203" t="e">
        <f>(D203+E203-D202-E202)/C202</f>
        <v>#DIV/0!</v>
      </c>
      <c r="H203" t="e">
        <f>C203/(D203+E203)</f>
        <v>#DIV/0!</v>
      </c>
    </row>
    <row r="204" spans="1:8" x14ac:dyDescent="0.3">
      <c r="A204" s="1">
        <v>43853</v>
      </c>
      <c r="B204" t="s">
        <v>18</v>
      </c>
      <c r="C204">
        <v>0</v>
      </c>
      <c r="D204">
        <v>0</v>
      </c>
      <c r="E204">
        <v>0</v>
      </c>
      <c r="F204" t="e">
        <f>C204/C203-1</f>
        <v>#DIV/0!</v>
      </c>
      <c r="G204" t="e">
        <f>(D204+E204-D203-E203)/C203</f>
        <v>#DIV/0!</v>
      </c>
      <c r="H204" t="e">
        <f>C204/(D204+E204)</f>
        <v>#DIV/0!</v>
      </c>
    </row>
    <row r="205" spans="1:8" x14ac:dyDescent="0.3">
      <c r="A205" s="1">
        <v>43854</v>
      </c>
      <c r="B205" t="s">
        <v>18</v>
      </c>
      <c r="C205">
        <v>3</v>
      </c>
      <c r="D205">
        <v>0</v>
      </c>
      <c r="E205">
        <v>0</v>
      </c>
      <c r="F205" t="e">
        <f>C205/C204-1</f>
        <v>#DIV/0!</v>
      </c>
      <c r="G205" t="e">
        <f>(D205+E205-D204-E204)/C204</f>
        <v>#DIV/0!</v>
      </c>
      <c r="H205" t="e">
        <f>C205/(D205+E205)</f>
        <v>#DIV/0!</v>
      </c>
    </row>
    <row r="206" spans="1:8" x14ac:dyDescent="0.3">
      <c r="A206" s="1">
        <v>43855</v>
      </c>
      <c r="B206" t="s">
        <v>18</v>
      </c>
      <c r="C206">
        <v>5</v>
      </c>
      <c r="D206">
        <v>0</v>
      </c>
      <c r="E206">
        <v>0</v>
      </c>
      <c r="F206">
        <f>C206/C205-1</f>
        <v>0.66666666666666674</v>
      </c>
      <c r="G206">
        <f>(D206+E206-D205-E205)/C205</f>
        <v>0</v>
      </c>
      <c r="H206" t="e">
        <f>C206/(D206+E206)</f>
        <v>#DIV/0!</v>
      </c>
    </row>
    <row r="207" spans="1:8" x14ac:dyDescent="0.3">
      <c r="A207" s="1">
        <v>43856</v>
      </c>
      <c r="B207" t="s">
        <v>18</v>
      </c>
      <c r="C207">
        <v>13</v>
      </c>
      <c r="D207">
        <v>0</v>
      </c>
      <c r="E207">
        <v>0</v>
      </c>
      <c r="F207">
        <f>C207/C206-1</f>
        <v>1.6</v>
      </c>
      <c r="G207">
        <f>(D207+E207-D206-E206)/C206</f>
        <v>0</v>
      </c>
      <c r="H207" t="e">
        <f>C207/(D207+E207)</f>
        <v>#DIV/0!</v>
      </c>
    </row>
    <row r="208" spans="1:8" x14ac:dyDescent="0.3">
      <c r="A208" s="1">
        <v>43857</v>
      </c>
      <c r="B208" t="s">
        <v>18</v>
      </c>
      <c r="C208">
        <v>23</v>
      </c>
      <c r="D208">
        <v>0</v>
      </c>
      <c r="E208">
        <v>2</v>
      </c>
      <c r="F208">
        <f>C208/C207-1</f>
        <v>0.76923076923076916</v>
      </c>
      <c r="G208">
        <f>(D208+E208-D207-E207)/C207</f>
        <v>0.15384615384615385</v>
      </c>
      <c r="H208">
        <f>C208/(D208+E208)</f>
        <v>11.5</v>
      </c>
    </row>
    <row r="209" spans="1:8" x14ac:dyDescent="0.3">
      <c r="A209" s="1">
        <v>43858</v>
      </c>
      <c r="B209" t="s">
        <v>18</v>
      </c>
      <c r="C209">
        <v>34</v>
      </c>
      <c r="D209">
        <v>0</v>
      </c>
      <c r="E209">
        <v>3</v>
      </c>
      <c r="F209">
        <f>C209/C208-1</f>
        <v>0.47826086956521729</v>
      </c>
      <c r="G209">
        <f>(D209+E209-D208-E208)/C208</f>
        <v>4.3478260869565216E-2</v>
      </c>
      <c r="H209">
        <f>C209/(D209+E209)</f>
        <v>11.333333333333334</v>
      </c>
    </row>
    <row r="210" spans="1:8" x14ac:dyDescent="0.3">
      <c r="A210" s="1">
        <v>43859</v>
      </c>
      <c r="B210" t="s">
        <v>18</v>
      </c>
      <c r="C210">
        <v>44</v>
      </c>
      <c r="D210">
        <v>0</v>
      </c>
      <c r="E210">
        <v>3</v>
      </c>
      <c r="F210">
        <f>C210/C209-1</f>
        <v>0.29411764705882359</v>
      </c>
      <c r="G210">
        <f>(D210+E210-D209-E209)/C209</f>
        <v>0</v>
      </c>
      <c r="H210">
        <f>C210/(D210+E210)</f>
        <v>14.666666666666666</v>
      </c>
    </row>
    <row r="211" spans="1:8" x14ac:dyDescent="0.3">
      <c r="A211" s="1">
        <v>43860</v>
      </c>
      <c r="B211" t="s">
        <v>18</v>
      </c>
      <c r="C211">
        <v>67</v>
      </c>
      <c r="D211">
        <v>0</v>
      </c>
      <c r="E211">
        <v>6</v>
      </c>
      <c r="F211">
        <f>C211/C210-1</f>
        <v>0.52272727272727271</v>
      </c>
      <c r="G211">
        <f>(D211+E211-D210-E210)/C210</f>
        <v>6.8181818181818177E-2</v>
      </c>
      <c r="H211">
        <f>C211/(D211+E211)</f>
        <v>11.166666666666666</v>
      </c>
    </row>
    <row r="212" spans="1:8" x14ac:dyDescent="0.3">
      <c r="A212" s="1">
        <v>43861</v>
      </c>
      <c r="B212" t="s">
        <v>18</v>
      </c>
      <c r="C212">
        <v>82</v>
      </c>
      <c r="D212">
        <v>0</v>
      </c>
      <c r="E212">
        <v>7</v>
      </c>
      <c r="F212">
        <f>C212/C211-1</f>
        <v>0.22388059701492535</v>
      </c>
      <c r="G212">
        <f>(D212+E212-D211-E211)/C211</f>
        <v>1.4925373134328358E-2</v>
      </c>
      <c r="H212">
        <f>C212/(D212+E212)</f>
        <v>11.714285714285714</v>
      </c>
    </row>
    <row r="213" spans="1:8" x14ac:dyDescent="0.3">
      <c r="A213" s="1">
        <v>43862</v>
      </c>
      <c r="B213" t="s">
        <v>18</v>
      </c>
      <c r="C213">
        <v>99</v>
      </c>
      <c r="D213">
        <v>0</v>
      </c>
      <c r="E213">
        <v>7</v>
      </c>
      <c r="F213">
        <f>C213/C212-1</f>
        <v>0.20731707317073167</v>
      </c>
      <c r="G213">
        <f>(D213+E213-D212-E212)/C212</f>
        <v>0</v>
      </c>
      <c r="H213">
        <f>C213/(D213+E213)</f>
        <v>14.142857142857142</v>
      </c>
    </row>
    <row r="214" spans="1:8" x14ac:dyDescent="0.3">
      <c r="A214" s="1">
        <v>43863</v>
      </c>
      <c r="B214" t="s">
        <v>18</v>
      </c>
      <c r="C214">
        <v>115</v>
      </c>
      <c r="D214">
        <v>0</v>
      </c>
      <c r="E214">
        <v>10</v>
      </c>
      <c r="F214">
        <f>C214/C213-1</f>
        <v>0.16161616161616155</v>
      </c>
      <c r="G214">
        <f>(D214+E214-D213-E213)/C213</f>
        <v>3.0303030303030304E-2</v>
      </c>
      <c r="H214">
        <f>C214/(D214+E214)</f>
        <v>11.5</v>
      </c>
    </row>
    <row r="215" spans="1:8" x14ac:dyDescent="0.3">
      <c r="A215" s="1">
        <v>43864</v>
      </c>
      <c r="B215" t="s">
        <v>18</v>
      </c>
      <c r="C215">
        <v>117</v>
      </c>
      <c r="D215">
        <v>5</v>
      </c>
      <c r="E215">
        <v>10</v>
      </c>
      <c r="F215">
        <f>C215/C214-1</f>
        <v>1.7391304347825987E-2</v>
      </c>
      <c r="G215">
        <f>(D215+E215-D214-E214)/C214</f>
        <v>4.3478260869565216E-2</v>
      </c>
      <c r="H215">
        <f>C215/(D215+E215)</f>
        <v>7.8</v>
      </c>
    </row>
    <row r="216" spans="1:8" x14ac:dyDescent="0.3">
      <c r="A216" s="1">
        <v>43865</v>
      </c>
      <c r="B216" t="s">
        <v>18</v>
      </c>
      <c r="C216">
        <v>128</v>
      </c>
      <c r="D216">
        <v>0</v>
      </c>
      <c r="E216">
        <v>10</v>
      </c>
      <c r="F216">
        <f>C216/C215-1</f>
        <v>9.4017094017094127E-2</v>
      </c>
      <c r="G216">
        <f>(D216+E216-D215-E215)/C215</f>
        <v>-4.2735042735042736E-2</v>
      </c>
      <c r="H216">
        <f>C216/(D216+E216)</f>
        <v>12.8</v>
      </c>
    </row>
    <row r="217" spans="1:8" x14ac:dyDescent="0.3">
      <c r="A217" s="1">
        <v>43866</v>
      </c>
      <c r="B217" t="s">
        <v>18</v>
      </c>
      <c r="C217">
        <v>138</v>
      </c>
      <c r="D217">
        <v>1</v>
      </c>
      <c r="E217">
        <v>10</v>
      </c>
      <c r="F217">
        <f>C217/C216-1</f>
        <v>7.8125E-2</v>
      </c>
      <c r="G217">
        <f>(D217+E217-D216-E216)/C216</f>
        <v>7.8125E-3</v>
      </c>
      <c r="H217">
        <f>C217/(D217+E217)</f>
        <v>12.545454545454545</v>
      </c>
    </row>
    <row r="218" spans="1:8" x14ac:dyDescent="0.3">
      <c r="A218" s="1">
        <v>43867</v>
      </c>
      <c r="B218" t="s">
        <v>18</v>
      </c>
      <c r="C218">
        <v>163</v>
      </c>
      <c r="D218">
        <v>1</v>
      </c>
      <c r="E218">
        <v>10</v>
      </c>
      <c r="F218">
        <f>C218/C217-1</f>
        <v>0.18115942028985499</v>
      </c>
      <c r="G218">
        <f>(D218+E218-D217-E217)/C217</f>
        <v>0</v>
      </c>
      <c r="H218">
        <f>C218/(D218+E218)</f>
        <v>14.818181818181818</v>
      </c>
    </row>
    <row r="219" spans="1:8" x14ac:dyDescent="0.3">
      <c r="A219" s="1">
        <v>43868</v>
      </c>
      <c r="B219" t="s">
        <v>18</v>
      </c>
      <c r="C219">
        <v>179</v>
      </c>
      <c r="D219">
        <v>1</v>
      </c>
      <c r="E219">
        <v>10</v>
      </c>
      <c r="F219">
        <f>C219/C218-1</f>
        <v>9.8159509202454087E-2</v>
      </c>
      <c r="G219">
        <f>(D219+E219-D218-E218)/C218</f>
        <v>0</v>
      </c>
      <c r="H219">
        <f>C219/(D219+E219)</f>
        <v>16.272727272727273</v>
      </c>
    </row>
    <row r="220" spans="1:8" x14ac:dyDescent="0.3">
      <c r="A220" s="1">
        <v>43869</v>
      </c>
      <c r="B220" t="s">
        <v>18</v>
      </c>
      <c r="C220">
        <v>197</v>
      </c>
      <c r="D220">
        <v>1</v>
      </c>
      <c r="E220">
        <v>10</v>
      </c>
      <c r="F220">
        <f>C220/C219-1</f>
        <v>0.1005586592178771</v>
      </c>
      <c r="G220">
        <f>(D220+E220-D219-E219)/C219</f>
        <v>0</v>
      </c>
      <c r="H220">
        <f>C220/(D220+E220)</f>
        <v>17.90909090909091</v>
      </c>
    </row>
    <row r="221" spans="1:8" x14ac:dyDescent="0.3">
      <c r="A221" s="1">
        <v>43870</v>
      </c>
      <c r="B221" t="s">
        <v>18</v>
      </c>
      <c r="C221">
        <v>217</v>
      </c>
      <c r="D221">
        <v>10</v>
      </c>
      <c r="E221">
        <v>10</v>
      </c>
      <c r="F221">
        <f>C221/C220-1</f>
        <v>0.10152284263959399</v>
      </c>
      <c r="G221">
        <f>(D221+E221-D220-E220)/C220</f>
        <v>4.5685279187817257E-2</v>
      </c>
      <c r="H221">
        <f>C221/(D221+E221)</f>
        <v>10.85</v>
      </c>
    </row>
    <row r="222" spans="1:8" x14ac:dyDescent="0.3">
      <c r="A222" s="1">
        <v>43851</v>
      </c>
      <c r="B222" t="s">
        <v>5</v>
      </c>
      <c r="C222">
        <v>363</v>
      </c>
      <c r="D222">
        <v>28</v>
      </c>
      <c r="E222">
        <v>9</v>
      </c>
      <c r="F222">
        <f>C222/C221-1</f>
        <v>0.67281105990783407</v>
      </c>
      <c r="G222">
        <f>(D222+E222-D221-E221)/C221</f>
        <v>7.8341013824884786E-2</v>
      </c>
      <c r="H222">
        <f>C222/(D222+E222)</f>
        <v>9.8108108108108105</v>
      </c>
    </row>
    <row r="223" spans="1:8" x14ac:dyDescent="0.3">
      <c r="A223" s="1">
        <v>43852</v>
      </c>
      <c r="B223" t="s">
        <v>5</v>
      </c>
      <c r="C223">
        <v>425</v>
      </c>
      <c r="D223">
        <v>28</v>
      </c>
      <c r="E223">
        <v>17</v>
      </c>
      <c r="F223">
        <f>C223/C222-1</f>
        <v>0.17079889807162529</v>
      </c>
      <c r="G223">
        <f>(D223+E223-D222-E222)/C222</f>
        <v>2.2038567493112948E-2</v>
      </c>
      <c r="H223">
        <f>C223/(D223+E223)</f>
        <v>9.4444444444444446</v>
      </c>
    </row>
    <row r="224" spans="1:8" x14ac:dyDescent="0.3">
      <c r="A224" s="1">
        <v>43853</v>
      </c>
      <c r="B224" t="s">
        <v>5</v>
      </c>
      <c r="C224">
        <v>495</v>
      </c>
      <c r="D224">
        <v>31</v>
      </c>
      <c r="E224">
        <v>23</v>
      </c>
      <c r="F224">
        <f>C224/C223-1</f>
        <v>0.16470588235294126</v>
      </c>
      <c r="G224">
        <f>(D224+E224-D223-E223)/C223</f>
        <v>2.1176470588235293E-2</v>
      </c>
      <c r="H224">
        <f>C224/(D224+E224)</f>
        <v>9.1666666666666661</v>
      </c>
    </row>
    <row r="225" spans="1:8" x14ac:dyDescent="0.3">
      <c r="A225" s="1">
        <v>43854</v>
      </c>
      <c r="B225" t="s">
        <v>5</v>
      </c>
      <c r="C225">
        <v>572</v>
      </c>
      <c r="D225">
        <v>32</v>
      </c>
      <c r="E225">
        <v>38</v>
      </c>
      <c r="F225">
        <f>C225/C224-1</f>
        <v>0.15555555555555545</v>
      </c>
      <c r="G225">
        <f>(D225+E225-D224-E224)/C224</f>
        <v>3.2323232323232323E-2</v>
      </c>
      <c r="H225">
        <f>C225/(D225+E225)</f>
        <v>8.1714285714285708</v>
      </c>
    </row>
    <row r="226" spans="1:8" x14ac:dyDescent="0.3">
      <c r="A226" s="1">
        <v>43855</v>
      </c>
      <c r="B226" t="s">
        <v>5</v>
      </c>
      <c r="C226">
        <v>618</v>
      </c>
      <c r="D226">
        <v>40</v>
      </c>
      <c r="E226">
        <v>45</v>
      </c>
      <c r="F226">
        <f>C226/C225-1</f>
        <v>8.0419580419580416E-2</v>
      </c>
      <c r="G226">
        <f>(D226+E226-D225-E225)/C225</f>
        <v>2.6223776223776224E-2</v>
      </c>
      <c r="H226">
        <f>C226/(D226+E226)</f>
        <v>7.2705882352941176</v>
      </c>
    </row>
    <row r="227" spans="1:8" x14ac:dyDescent="0.3">
      <c r="A227" s="1">
        <v>43856</v>
      </c>
      <c r="B227" t="s">
        <v>5</v>
      </c>
      <c r="C227">
        <v>698</v>
      </c>
      <c r="D227">
        <v>42</v>
      </c>
      <c r="E227">
        <v>63</v>
      </c>
      <c r="F227">
        <f>C227/C226-1</f>
        <v>0.12944983818770228</v>
      </c>
      <c r="G227">
        <f>(D227+E227-D226-E226)/C226</f>
        <v>3.2362459546925564E-2</v>
      </c>
      <c r="H227">
        <f>C227/(D227+E227)</f>
        <v>6.647619047619048</v>
      </c>
    </row>
    <row r="228" spans="1:8" x14ac:dyDescent="0.3">
      <c r="A228" s="1">
        <v>43857</v>
      </c>
      <c r="B228" t="s">
        <v>5</v>
      </c>
      <c r="C228">
        <v>1590</v>
      </c>
      <c r="D228">
        <v>45</v>
      </c>
      <c r="E228">
        <v>85</v>
      </c>
      <c r="F228">
        <f>C228/C227-1</f>
        <v>1.2779369627507164</v>
      </c>
      <c r="G228">
        <f>(D228+E228-D227-E227)/C227</f>
        <v>3.5816618911174783E-2</v>
      </c>
      <c r="H228">
        <f>C228/(D228+E228)</f>
        <v>12.23076923076923</v>
      </c>
    </row>
    <row r="229" spans="1:8" x14ac:dyDescent="0.3">
      <c r="A229" s="1">
        <v>43858</v>
      </c>
      <c r="B229" t="s">
        <v>5</v>
      </c>
      <c r="C229">
        <v>1905</v>
      </c>
      <c r="D229">
        <v>78</v>
      </c>
      <c r="E229">
        <v>104</v>
      </c>
      <c r="F229">
        <f>C229/C228-1</f>
        <v>0.19811320754716988</v>
      </c>
      <c r="G229">
        <f>(D229+E229-D228-E228)/C228</f>
        <v>3.270440251572327E-2</v>
      </c>
      <c r="H229">
        <f>C229/(D229+E229)</f>
        <v>10.467032967032967</v>
      </c>
    </row>
    <row r="230" spans="1:8" x14ac:dyDescent="0.3">
      <c r="A230" s="1">
        <v>43859</v>
      </c>
      <c r="B230" t="s">
        <v>5</v>
      </c>
      <c r="C230">
        <v>2261</v>
      </c>
      <c r="D230">
        <v>85</v>
      </c>
      <c r="E230">
        <v>129</v>
      </c>
      <c r="F230">
        <f>C230/C229-1</f>
        <v>0.18687664041994756</v>
      </c>
      <c r="G230">
        <f>(D230+E230-D229-E229)/C229</f>
        <v>1.6797900262467191E-2</v>
      </c>
      <c r="H230">
        <f>C230/(D230+E230)</f>
        <v>10.565420560747663</v>
      </c>
    </row>
    <row r="231" spans="1:8" x14ac:dyDescent="0.3">
      <c r="A231" s="1">
        <v>43860</v>
      </c>
      <c r="B231" t="s">
        <v>5</v>
      </c>
      <c r="C231">
        <v>2639</v>
      </c>
      <c r="D231">
        <v>106</v>
      </c>
      <c r="E231">
        <v>159</v>
      </c>
      <c r="F231">
        <f>C231/C230-1</f>
        <v>0.16718266253869962</v>
      </c>
      <c r="G231">
        <f>(D231+E231-D230-E230)/C230</f>
        <v>2.2556390977443608E-2</v>
      </c>
      <c r="H231">
        <f>C231/(D231+E231)</f>
        <v>9.9584905660377352</v>
      </c>
    </row>
    <row r="232" spans="1:8" x14ac:dyDescent="0.3">
      <c r="A232" s="1">
        <v>43861</v>
      </c>
      <c r="B232" t="s">
        <v>5</v>
      </c>
      <c r="C232">
        <v>3215</v>
      </c>
      <c r="D232">
        <v>142</v>
      </c>
      <c r="E232">
        <v>192</v>
      </c>
      <c r="F232">
        <f>C232/C231-1</f>
        <v>0.21826449412656301</v>
      </c>
      <c r="G232">
        <f>(D232+E232-D231-E231)/C231</f>
        <v>2.614626752557787E-2</v>
      </c>
      <c r="H232">
        <f>C232/(D232+E232)</f>
        <v>9.6257485029940124</v>
      </c>
    </row>
    <row r="233" spans="1:8" x14ac:dyDescent="0.3">
      <c r="A233" s="1">
        <v>43862</v>
      </c>
      <c r="B233" t="s">
        <v>5</v>
      </c>
      <c r="C233">
        <v>4109</v>
      </c>
      <c r="D233">
        <v>174</v>
      </c>
      <c r="E233">
        <v>224</v>
      </c>
      <c r="F233">
        <f>C233/C232-1</f>
        <v>0.27807153965785392</v>
      </c>
      <c r="G233">
        <f>(D233+E233-D232-E232)/C232</f>
        <v>1.9906687402799376E-2</v>
      </c>
      <c r="H233">
        <f>C233/(D233+E233)</f>
        <v>10.324120603015075</v>
      </c>
    </row>
    <row r="234" spans="1:8" x14ac:dyDescent="0.3">
      <c r="A234" s="1">
        <v>43863</v>
      </c>
      <c r="B234" t="s">
        <v>5</v>
      </c>
      <c r="C234">
        <v>5142</v>
      </c>
      <c r="D234">
        <v>227</v>
      </c>
      <c r="E234">
        <v>265</v>
      </c>
      <c r="F234">
        <f>C234/C233-1</f>
        <v>0.25139936724263801</v>
      </c>
      <c r="G234">
        <f>(D234+E234-D233-E233)/C233</f>
        <v>2.2876612314431735E-2</v>
      </c>
      <c r="H234">
        <f>C234/(D234+E234)</f>
        <v>10.451219512195122</v>
      </c>
    </row>
    <row r="235" spans="1:8" x14ac:dyDescent="0.3">
      <c r="A235" s="1">
        <v>43864</v>
      </c>
      <c r="B235" t="s">
        <v>5</v>
      </c>
      <c r="C235">
        <v>6384</v>
      </c>
      <c r="D235">
        <v>306</v>
      </c>
      <c r="E235">
        <v>313</v>
      </c>
      <c r="F235">
        <f>C235/C234-1</f>
        <v>0.24154025670945156</v>
      </c>
      <c r="G235">
        <f>(D235+E235-D234-E234)/C234</f>
        <v>2.4698560871256322E-2</v>
      </c>
      <c r="H235">
        <f>C235/(D235+E235)</f>
        <v>10.313408723747981</v>
      </c>
    </row>
    <row r="236" spans="1:8" x14ac:dyDescent="0.3">
      <c r="A236" s="1">
        <v>43865</v>
      </c>
      <c r="B236" t="s">
        <v>5</v>
      </c>
      <c r="C236">
        <v>8351</v>
      </c>
      <c r="D236">
        <v>368</v>
      </c>
      <c r="E236">
        <v>362</v>
      </c>
      <c r="F236">
        <f>C236/C235-1</f>
        <v>0.3081140350877194</v>
      </c>
      <c r="G236">
        <f>(D236+E236-D235-E235)/C235</f>
        <v>1.7387218045112781E-2</v>
      </c>
      <c r="H236">
        <f>C236/(D236+E236)</f>
        <v>11.43972602739726</v>
      </c>
    </row>
    <row r="237" spans="1:8" x14ac:dyDescent="0.3">
      <c r="A237" s="1">
        <v>43866</v>
      </c>
      <c r="B237" t="s">
        <v>5</v>
      </c>
      <c r="C237">
        <v>10117</v>
      </c>
      <c r="D237">
        <v>431</v>
      </c>
      <c r="E237">
        <v>414</v>
      </c>
      <c r="F237">
        <f>C237/C236-1</f>
        <v>0.21147168003831873</v>
      </c>
      <c r="G237">
        <f>(D237+E237-D236-E236)/C236</f>
        <v>1.3770805891509998E-2</v>
      </c>
      <c r="H237">
        <f>C237/(D237+E237)</f>
        <v>11.972781065088757</v>
      </c>
    </row>
    <row r="238" spans="1:8" x14ac:dyDescent="0.3">
      <c r="A238" s="1">
        <v>43867</v>
      </c>
      <c r="B238" t="s">
        <v>5</v>
      </c>
      <c r="C238">
        <v>11618</v>
      </c>
      <c r="D238">
        <v>534</v>
      </c>
      <c r="E238">
        <v>478</v>
      </c>
      <c r="F238">
        <f>C238/C237-1</f>
        <v>0.1483641395670654</v>
      </c>
      <c r="G238">
        <f>(D238+E238-D237-E237)/C237</f>
        <v>1.650686962538302E-2</v>
      </c>
      <c r="H238">
        <f>C238/(D238+E238)</f>
        <v>11.480237154150197</v>
      </c>
    </row>
    <row r="239" spans="1:8" x14ac:dyDescent="0.3">
      <c r="A239" s="1">
        <v>43868</v>
      </c>
      <c r="B239" t="s">
        <v>5</v>
      </c>
      <c r="C239">
        <v>13603</v>
      </c>
      <c r="D239">
        <v>698</v>
      </c>
      <c r="E239">
        <v>545</v>
      </c>
      <c r="F239">
        <f>C239/C238-1</f>
        <v>0.17085556894474085</v>
      </c>
      <c r="G239">
        <f>(D239+E239-D238-E238)/C238</f>
        <v>1.988294026510587E-2</v>
      </c>
      <c r="H239">
        <f>C239/(D239+E239)</f>
        <v>10.94368463395012</v>
      </c>
    </row>
    <row r="240" spans="1:8" x14ac:dyDescent="0.3">
      <c r="A240" s="1">
        <v>43869</v>
      </c>
      <c r="B240" t="s">
        <v>5</v>
      </c>
      <c r="C240">
        <v>14982</v>
      </c>
      <c r="D240">
        <v>877</v>
      </c>
      <c r="E240">
        <v>608</v>
      </c>
      <c r="F240">
        <f>C240/C239-1</f>
        <v>0.10137469675806798</v>
      </c>
      <c r="G240">
        <f>(D240+E240-D239-E239)/C239</f>
        <v>1.7790193339704476E-2</v>
      </c>
      <c r="H240">
        <f>C240/(D240+E240)</f>
        <v>10.088888888888889</v>
      </c>
    </row>
    <row r="241" spans="1:8" x14ac:dyDescent="0.3">
      <c r="A241" s="1">
        <v>43870</v>
      </c>
      <c r="B241" t="s">
        <v>5</v>
      </c>
      <c r="C241">
        <v>16902</v>
      </c>
      <c r="D241">
        <v>1044</v>
      </c>
      <c r="E241">
        <v>681</v>
      </c>
      <c r="F241">
        <f>C241/C240-1</f>
        <v>0.12815378454144977</v>
      </c>
      <c r="G241">
        <f>(D241+E241-D240-E240)/C240</f>
        <v>1.6019223067681217E-2</v>
      </c>
      <c r="H241">
        <f>C241/(D241+E241)</f>
        <v>9.7982608695652171</v>
      </c>
    </row>
    <row r="242" spans="1:8" x14ac:dyDescent="0.3">
      <c r="A242" s="1">
        <v>43851</v>
      </c>
      <c r="B242" t="s">
        <v>17</v>
      </c>
      <c r="C242">
        <v>0</v>
      </c>
      <c r="D242">
        <v>0</v>
      </c>
      <c r="E242">
        <v>0</v>
      </c>
      <c r="F242">
        <f>C242/C241-1</f>
        <v>-1</v>
      </c>
      <c r="G242">
        <f>(D242+E242-D241-E241)/C241</f>
        <v>-0.10205892793752219</v>
      </c>
      <c r="H242" t="e">
        <f>C242/(D242+E242)</f>
        <v>#DIV/0!</v>
      </c>
    </row>
    <row r="243" spans="1:8" x14ac:dyDescent="0.3">
      <c r="A243" s="1">
        <v>43852</v>
      </c>
      <c r="B243" t="s">
        <v>17</v>
      </c>
      <c r="C243">
        <v>0</v>
      </c>
      <c r="D243">
        <v>0</v>
      </c>
      <c r="E243">
        <v>0</v>
      </c>
      <c r="F243" t="e">
        <f>C243/C242-1</f>
        <v>#DIV/0!</v>
      </c>
      <c r="G243" t="e">
        <f>(D243+E243-D242-E242)/C242</f>
        <v>#DIV/0!</v>
      </c>
      <c r="H243" t="e">
        <f>C243/(D243+E243)</f>
        <v>#DIV/0!</v>
      </c>
    </row>
    <row r="244" spans="1:8" x14ac:dyDescent="0.3">
      <c r="A244" s="1">
        <v>43853</v>
      </c>
      <c r="B244" t="s">
        <v>17</v>
      </c>
      <c r="C244">
        <v>2</v>
      </c>
      <c r="D244">
        <v>0</v>
      </c>
      <c r="E244">
        <v>0</v>
      </c>
      <c r="F244" t="e">
        <f>C244/C243-1</f>
        <v>#DIV/0!</v>
      </c>
      <c r="G244" t="e">
        <f>(D244+E244-D243-E243)/C243</f>
        <v>#DIV/0!</v>
      </c>
      <c r="H244" t="e">
        <f>C244/(D244+E244)</f>
        <v>#DIV/0!</v>
      </c>
    </row>
    <row r="245" spans="1:8" x14ac:dyDescent="0.3">
      <c r="A245" s="1">
        <v>43854</v>
      </c>
      <c r="B245" t="s">
        <v>17</v>
      </c>
      <c r="C245">
        <v>10</v>
      </c>
      <c r="D245">
        <v>0</v>
      </c>
      <c r="E245">
        <v>0</v>
      </c>
      <c r="F245">
        <f>C245/C244-1</f>
        <v>4</v>
      </c>
      <c r="G245">
        <f>(D245+E245-D244-E244)/C244</f>
        <v>0</v>
      </c>
      <c r="H245" t="e">
        <f>C245/(D245+E245)</f>
        <v>#DIV/0!</v>
      </c>
    </row>
    <row r="246" spans="1:8" x14ac:dyDescent="0.3">
      <c r="A246" s="1">
        <v>43855</v>
      </c>
      <c r="B246" t="s">
        <v>17</v>
      </c>
      <c r="C246">
        <v>11</v>
      </c>
      <c r="D246">
        <v>0</v>
      </c>
      <c r="E246">
        <v>0</v>
      </c>
      <c r="F246">
        <f>C246/C245-1</f>
        <v>0.10000000000000009</v>
      </c>
      <c r="G246">
        <f>(D246+E246-D245-E245)/C245</f>
        <v>0</v>
      </c>
      <c r="H246" t="e">
        <f>C246/(D246+E246)</f>
        <v>#DIV/0!</v>
      </c>
    </row>
    <row r="247" spans="1:8" x14ac:dyDescent="0.3">
      <c r="A247" s="1">
        <v>43856</v>
      </c>
      <c r="B247" t="s">
        <v>17</v>
      </c>
      <c r="C247">
        <v>12</v>
      </c>
      <c r="D247">
        <v>0</v>
      </c>
      <c r="E247">
        <v>0</v>
      </c>
      <c r="F247">
        <f>C247/C246-1</f>
        <v>9.0909090909090828E-2</v>
      </c>
      <c r="G247">
        <f>(D247+E247-D246-E246)/C246</f>
        <v>0</v>
      </c>
      <c r="H247" t="e">
        <f>C247/(D247+E247)</f>
        <v>#DIV/0!</v>
      </c>
    </row>
    <row r="248" spans="1:8" x14ac:dyDescent="0.3">
      <c r="A248" s="1">
        <v>43857</v>
      </c>
      <c r="B248" t="s">
        <v>17</v>
      </c>
      <c r="C248">
        <v>27</v>
      </c>
      <c r="D248">
        <v>0</v>
      </c>
      <c r="E248">
        <v>0</v>
      </c>
      <c r="F248">
        <f>C248/C247-1</f>
        <v>1.25</v>
      </c>
      <c r="G248">
        <f>(D248+E248-D247-E247)/C247</f>
        <v>0</v>
      </c>
      <c r="H248" t="e">
        <f>C248/(D248+E248)</f>
        <v>#DIV/0!</v>
      </c>
    </row>
    <row r="249" spans="1:8" x14ac:dyDescent="0.3">
      <c r="A249" s="1">
        <v>43858</v>
      </c>
      <c r="B249" t="s">
        <v>17</v>
      </c>
      <c r="C249">
        <v>32</v>
      </c>
      <c r="D249">
        <v>0</v>
      </c>
      <c r="E249">
        <v>0</v>
      </c>
      <c r="F249">
        <f>C249/C248-1</f>
        <v>0.18518518518518512</v>
      </c>
      <c r="G249">
        <f>(D249+E249-D248-E248)/C248</f>
        <v>0</v>
      </c>
      <c r="H249" t="e">
        <f>C249/(D249+E249)</f>
        <v>#DIV/0!</v>
      </c>
    </row>
    <row r="250" spans="1:8" x14ac:dyDescent="0.3">
      <c r="A250" s="1">
        <v>43859</v>
      </c>
      <c r="B250" t="s">
        <v>17</v>
      </c>
      <c r="C250">
        <v>55</v>
      </c>
      <c r="D250">
        <v>0</v>
      </c>
      <c r="E250">
        <v>0</v>
      </c>
      <c r="F250">
        <f>C250/C249-1</f>
        <v>0.71875</v>
      </c>
      <c r="G250">
        <f>(D250+E250-D249-E249)/C249</f>
        <v>0</v>
      </c>
      <c r="H250" t="e">
        <f>C250/(D250+E250)</f>
        <v>#DIV/0!</v>
      </c>
    </row>
    <row r="251" spans="1:8" x14ac:dyDescent="0.3">
      <c r="A251" s="1">
        <v>43860</v>
      </c>
      <c r="B251" t="s">
        <v>17</v>
      </c>
      <c r="C251">
        <v>90</v>
      </c>
      <c r="D251">
        <v>0</v>
      </c>
      <c r="E251">
        <v>1</v>
      </c>
      <c r="F251">
        <f>C251/C250-1</f>
        <v>0.63636363636363646</v>
      </c>
      <c r="G251">
        <f>(D251+E251-D250-E250)/C250</f>
        <v>1.8181818181818181E-2</v>
      </c>
      <c r="H251">
        <f>C251/(D251+E251)</f>
        <v>90</v>
      </c>
    </row>
    <row r="252" spans="1:8" x14ac:dyDescent="0.3">
      <c r="A252" s="1">
        <v>43861</v>
      </c>
      <c r="B252" t="s">
        <v>17</v>
      </c>
      <c r="C252">
        <v>97</v>
      </c>
      <c r="D252">
        <v>0</v>
      </c>
      <c r="E252">
        <v>1</v>
      </c>
      <c r="F252">
        <f>C252/C251-1</f>
        <v>7.7777777777777724E-2</v>
      </c>
      <c r="G252">
        <f>(D252+E252-D251-E251)/C251</f>
        <v>0</v>
      </c>
      <c r="H252">
        <f>C252/(D252+E252)</f>
        <v>97</v>
      </c>
    </row>
    <row r="253" spans="1:8" x14ac:dyDescent="0.3">
      <c r="A253" s="1">
        <v>43862</v>
      </c>
      <c r="B253" t="s">
        <v>17</v>
      </c>
      <c r="C253">
        <v>140</v>
      </c>
      <c r="D253">
        <v>0</v>
      </c>
      <c r="E253">
        <v>3</v>
      </c>
      <c r="F253">
        <f>C253/C252-1</f>
        <v>0.44329896907216493</v>
      </c>
      <c r="G253">
        <f>(D253+E253-D252-E252)/C252</f>
        <v>2.0618556701030927E-2</v>
      </c>
      <c r="H253">
        <f>C253/(D253+E253)</f>
        <v>46.666666666666664</v>
      </c>
    </row>
    <row r="254" spans="1:8" x14ac:dyDescent="0.3">
      <c r="A254" s="1">
        <v>43863</v>
      </c>
      <c r="B254" t="s">
        <v>17</v>
      </c>
      <c r="C254">
        <v>169</v>
      </c>
      <c r="D254">
        <v>0</v>
      </c>
      <c r="E254">
        <v>3</v>
      </c>
      <c r="F254">
        <f>C254/C253-1</f>
        <v>0.20714285714285707</v>
      </c>
      <c r="G254">
        <f>(D254+E254-D253-E253)/C253</f>
        <v>0</v>
      </c>
      <c r="H254">
        <f>C254/(D254+E254)</f>
        <v>56.333333333333336</v>
      </c>
    </row>
    <row r="255" spans="1:8" x14ac:dyDescent="0.3">
      <c r="A255" s="1">
        <v>43864</v>
      </c>
      <c r="B255" t="s">
        <v>17</v>
      </c>
      <c r="C255">
        <v>188</v>
      </c>
      <c r="D255">
        <v>0</v>
      </c>
      <c r="E255">
        <v>3</v>
      </c>
      <c r="F255">
        <f>C255/C254-1</f>
        <v>0.11242603550295849</v>
      </c>
      <c r="G255">
        <f>(D255+E255-D254-E254)/C254</f>
        <v>0</v>
      </c>
      <c r="H255">
        <f>C255/(D255+E255)</f>
        <v>62.666666666666664</v>
      </c>
    </row>
    <row r="256" spans="1:8" x14ac:dyDescent="0.3">
      <c r="A256" s="1">
        <v>43865</v>
      </c>
      <c r="B256" t="s">
        <v>17</v>
      </c>
      <c r="C256">
        <v>225</v>
      </c>
      <c r="D256">
        <v>0</v>
      </c>
      <c r="E256">
        <v>4</v>
      </c>
      <c r="F256">
        <f>C256/C255-1</f>
        <v>0.19680851063829796</v>
      </c>
      <c r="G256">
        <f>(D256+E256-D255-E255)/C255</f>
        <v>5.3191489361702126E-3</v>
      </c>
      <c r="H256">
        <f>C256/(D256+E256)</f>
        <v>56.25</v>
      </c>
    </row>
    <row r="257" spans="1:8" x14ac:dyDescent="0.3">
      <c r="A257" s="1">
        <v>43866</v>
      </c>
      <c r="B257" t="s">
        <v>17</v>
      </c>
      <c r="C257">
        <v>265</v>
      </c>
      <c r="D257">
        <v>0</v>
      </c>
      <c r="E257">
        <v>5</v>
      </c>
      <c r="F257">
        <f>C257/C256-1</f>
        <v>0.17777777777777781</v>
      </c>
      <c r="G257">
        <f>(D257+E257-D256-E256)/C256</f>
        <v>4.4444444444444444E-3</v>
      </c>
      <c r="H257">
        <f>C257/(D257+E257)</f>
        <v>53</v>
      </c>
    </row>
    <row r="258" spans="1:8" x14ac:dyDescent="0.3">
      <c r="A258" s="1">
        <v>43867</v>
      </c>
      <c r="B258" t="s">
        <v>17</v>
      </c>
      <c r="C258">
        <v>307</v>
      </c>
      <c r="D258">
        <v>11</v>
      </c>
      <c r="E258">
        <v>5</v>
      </c>
      <c r="F258">
        <f>C258/C257-1</f>
        <v>0.15849056603773581</v>
      </c>
      <c r="G258">
        <f>(D258+E258-D257-E257)/C257</f>
        <v>4.1509433962264149E-2</v>
      </c>
      <c r="H258">
        <f>C258/(D258+E258)</f>
        <v>19.1875</v>
      </c>
    </row>
    <row r="259" spans="1:8" x14ac:dyDescent="0.3">
      <c r="A259" s="1">
        <v>43868</v>
      </c>
      <c r="B259" t="s">
        <v>17</v>
      </c>
      <c r="C259">
        <v>359</v>
      </c>
      <c r="D259">
        <v>14</v>
      </c>
      <c r="E259">
        <v>5</v>
      </c>
      <c r="F259">
        <f>C259/C258-1</f>
        <v>0.16938110749185675</v>
      </c>
      <c r="G259">
        <f>(D259+E259-D258-E258)/C258</f>
        <v>9.7719869706840382E-3</v>
      </c>
      <c r="H259">
        <f>C259/(D259+E259)</f>
        <v>18.894736842105264</v>
      </c>
    </row>
    <row r="260" spans="1:8" x14ac:dyDescent="0.3">
      <c r="A260" s="1">
        <v>43869</v>
      </c>
      <c r="B260" t="s">
        <v>17</v>
      </c>
      <c r="C260">
        <v>379</v>
      </c>
      <c r="D260">
        <v>16</v>
      </c>
      <c r="E260">
        <v>5</v>
      </c>
      <c r="F260">
        <f>C260/C259-1</f>
        <v>5.5710306406685284E-2</v>
      </c>
      <c r="G260">
        <f>(D260+E260-D259-E259)/C259</f>
        <v>5.5710306406685237E-3</v>
      </c>
      <c r="H260">
        <f>C260/(D260+E260)</f>
        <v>18.047619047619047</v>
      </c>
    </row>
    <row r="261" spans="1:8" x14ac:dyDescent="0.3">
      <c r="A261" s="1">
        <v>43870</v>
      </c>
      <c r="B261" t="s">
        <v>17</v>
      </c>
      <c r="C261">
        <v>416</v>
      </c>
      <c r="D261">
        <v>16</v>
      </c>
      <c r="E261">
        <v>7</v>
      </c>
      <c r="F261">
        <f>C261/C260-1</f>
        <v>9.7625329815303363E-2</v>
      </c>
      <c r="G261">
        <f>(D261+E261-D260-E260)/C260</f>
        <v>5.2770448548812663E-3</v>
      </c>
      <c r="H261">
        <f>C261/(D261+E261)</f>
        <v>18.086956521739129</v>
      </c>
    </row>
    <row r="262" spans="1:8" x14ac:dyDescent="0.3">
      <c r="A262" s="1">
        <v>43851</v>
      </c>
      <c r="B262" t="s">
        <v>15</v>
      </c>
      <c r="C262">
        <v>0</v>
      </c>
      <c r="D262">
        <v>0</v>
      </c>
      <c r="E262">
        <v>0</v>
      </c>
      <c r="F262">
        <f>C262/C261-1</f>
        <v>-1</v>
      </c>
      <c r="G262">
        <f>(D262+E262-D261-E261)/C261</f>
        <v>-5.5288461538461536E-2</v>
      </c>
      <c r="H262" t="e">
        <f>C262/(D262+E262)</f>
        <v>#DIV/0!</v>
      </c>
    </row>
    <row r="263" spans="1:8" x14ac:dyDescent="0.3">
      <c r="A263" s="1">
        <v>43852</v>
      </c>
      <c r="B263" t="s">
        <v>15</v>
      </c>
      <c r="C263">
        <v>0</v>
      </c>
      <c r="D263">
        <v>0</v>
      </c>
      <c r="E263">
        <v>0</v>
      </c>
      <c r="F263" t="e">
        <f>C263/C262-1</f>
        <v>#DIV/0!</v>
      </c>
      <c r="G263" t="e">
        <f>(D263+E263-D262-E262)/C262</f>
        <v>#DIV/0!</v>
      </c>
      <c r="H263" t="e">
        <f>C263/(D263+E263)</f>
        <v>#DIV/0!</v>
      </c>
    </row>
    <row r="264" spans="1:8" x14ac:dyDescent="0.3">
      <c r="A264" s="1">
        <v>43853</v>
      </c>
      <c r="B264" t="s">
        <v>15</v>
      </c>
      <c r="C264">
        <v>0</v>
      </c>
      <c r="D264">
        <v>0</v>
      </c>
      <c r="E264">
        <v>0</v>
      </c>
      <c r="F264" t="e">
        <f>C264/C263-1</f>
        <v>#DIV/0!</v>
      </c>
      <c r="G264" t="e">
        <f>(D264+E264-D263-E263)/C263</f>
        <v>#DIV/0!</v>
      </c>
      <c r="H264" t="e">
        <f>C264/(D264+E264)</f>
        <v>#DIV/0!</v>
      </c>
    </row>
    <row r="265" spans="1:8" x14ac:dyDescent="0.3">
      <c r="A265" s="1">
        <v>43854</v>
      </c>
      <c r="B265" t="s">
        <v>15</v>
      </c>
      <c r="C265">
        <v>0</v>
      </c>
      <c r="D265">
        <v>0</v>
      </c>
      <c r="E265">
        <v>0</v>
      </c>
      <c r="F265" t="e">
        <f>C265/C264-1</f>
        <v>#DIV/0!</v>
      </c>
      <c r="G265" t="e">
        <f>(D265+E265-D264-E264)/C264</f>
        <v>#DIV/0!</v>
      </c>
      <c r="H265" t="e">
        <f>C265/(D265+E265)</f>
        <v>#DIV/0!</v>
      </c>
    </row>
    <row r="266" spans="1:8" x14ac:dyDescent="0.3">
      <c r="A266" s="1">
        <v>43855</v>
      </c>
      <c r="B266" t="s">
        <v>15</v>
      </c>
      <c r="C266">
        <v>43</v>
      </c>
      <c r="D266">
        <v>0</v>
      </c>
      <c r="E266">
        <v>0</v>
      </c>
      <c r="F266" t="e">
        <f>C266/C265-1</f>
        <v>#DIV/0!</v>
      </c>
      <c r="G266" t="e">
        <f>(D266+E266-D265-E265)/C265</f>
        <v>#DIV/0!</v>
      </c>
      <c r="H266" t="e">
        <f>C266/(D266+E266)</f>
        <v>#DIV/0!</v>
      </c>
    </row>
    <row r="267" spans="1:8" x14ac:dyDescent="0.3">
      <c r="A267" s="1">
        <v>43856</v>
      </c>
      <c r="B267" t="s">
        <v>15</v>
      </c>
      <c r="C267">
        <v>64</v>
      </c>
      <c r="D267">
        <v>0</v>
      </c>
      <c r="E267">
        <v>0</v>
      </c>
      <c r="F267">
        <f>C267/C266-1</f>
        <v>0.48837209302325579</v>
      </c>
      <c r="G267">
        <f>(D267+E267-D266-E266)/C266</f>
        <v>0</v>
      </c>
      <c r="H267" t="e">
        <f>C267/(D267+E267)</f>
        <v>#DIV/0!</v>
      </c>
    </row>
    <row r="268" spans="1:8" x14ac:dyDescent="0.3">
      <c r="A268" s="1">
        <v>43857</v>
      </c>
      <c r="B268" t="s">
        <v>15</v>
      </c>
      <c r="C268">
        <v>91</v>
      </c>
      <c r="D268">
        <v>0</v>
      </c>
      <c r="E268">
        <v>0</v>
      </c>
      <c r="F268">
        <f>C268/C267-1</f>
        <v>0.421875</v>
      </c>
      <c r="G268">
        <f>(D268+E268-D267-E267)/C267</f>
        <v>0</v>
      </c>
      <c r="H268" t="e">
        <f>C268/(D268+E268)</f>
        <v>#DIV/0!</v>
      </c>
    </row>
    <row r="269" spans="1:8" x14ac:dyDescent="0.3">
      <c r="A269" s="1">
        <v>43858</v>
      </c>
      <c r="B269" t="s">
        <v>15</v>
      </c>
      <c r="C269">
        <v>112</v>
      </c>
      <c r="D269">
        <v>0</v>
      </c>
      <c r="E269">
        <v>0</v>
      </c>
      <c r="F269">
        <f>C269/C268-1</f>
        <v>0.23076923076923084</v>
      </c>
      <c r="G269">
        <f>(D269+E269-D268-E268)/C268</f>
        <v>0</v>
      </c>
      <c r="H269" t="e">
        <f>C269/(D269+E269)</f>
        <v>#DIV/0!</v>
      </c>
    </row>
    <row r="270" spans="1:8" x14ac:dyDescent="0.3">
      <c r="A270" s="1">
        <v>43859</v>
      </c>
      <c r="B270" t="s">
        <v>15</v>
      </c>
      <c r="C270">
        <v>130</v>
      </c>
      <c r="D270">
        <v>0</v>
      </c>
      <c r="E270">
        <v>0</v>
      </c>
      <c r="F270">
        <f>C270/C269-1</f>
        <v>0.16071428571428581</v>
      </c>
      <c r="G270">
        <f>(D270+E270-D269-E269)/C269</f>
        <v>0</v>
      </c>
      <c r="H270" t="e">
        <f>C270/(D270+E270)</f>
        <v>#DIV/0!</v>
      </c>
    </row>
    <row r="271" spans="1:8" x14ac:dyDescent="0.3">
      <c r="A271" s="1">
        <v>43860</v>
      </c>
      <c r="B271" t="s">
        <v>15</v>
      </c>
      <c r="C271">
        <v>166</v>
      </c>
      <c r="D271">
        <v>0</v>
      </c>
      <c r="E271">
        <v>0</v>
      </c>
      <c r="F271">
        <f>C271/C270-1</f>
        <v>0.27692307692307683</v>
      </c>
      <c r="G271">
        <f>(D271+E271-D270-E270)/C270</f>
        <v>0</v>
      </c>
      <c r="H271" t="e">
        <f>C271/(D271+E271)</f>
        <v>#DIV/0!</v>
      </c>
    </row>
    <row r="272" spans="1:8" x14ac:dyDescent="0.3">
      <c r="A272" s="1">
        <v>43861</v>
      </c>
      <c r="B272" t="s">
        <v>15</v>
      </c>
      <c r="C272">
        <v>206</v>
      </c>
      <c r="D272">
        <v>1</v>
      </c>
      <c r="E272">
        <v>0</v>
      </c>
      <c r="F272">
        <f>C272/C271-1</f>
        <v>0.24096385542168686</v>
      </c>
      <c r="G272">
        <f>(D272+E272-D271-E271)/C271</f>
        <v>6.024096385542169E-3</v>
      </c>
      <c r="H272">
        <f>C272/(D272+E272)</f>
        <v>206</v>
      </c>
    </row>
    <row r="273" spans="1:8" x14ac:dyDescent="0.3">
      <c r="A273" s="1">
        <v>43862</v>
      </c>
      <c r="B273" t="s">
        <v>15</v>
      </c>
      <c r="C273">
        <v>246</v>
      </c>
      <c r="D273">
        <v>1</v>
      </c>
      <c r="E273">
        <v>0</v>
      </c>
      <c r="F273">
        <f>C273/C272-1</f>
        <v>0.19417475728155331</v>
      </c>
      <c r="G273">
        <f>(D273+E273-D272-E272)/C272</f>
        <v>0</v>
      </c>
      <c r="H273">
        <f>C273/(D273+E273)</f>
        <v>246</v>
      </c>
    </row>
    <row r="274" spans="1:8" x14ac:dyDescent="0.3">
      <c r="A274" s="1">
        <v>43863</v>
      </c>
      <c r="B274" t="s">
        <v>15</v>
      </c>
      <c r="C274">
        <v>296</v>
      </c>
      <c r="D274">
        <v>1</v>
      </c>
      <c r="E274">
        <v>0</v>
      </c>
      <c r="F274">
        <f>C274/C273-1</f>
        <v>0.20325203252032531</v>
      </c>
      <c r="G274">
        <f>(D274+E274-D273-E273)/C273</f>
        <v>0</v>
      </c>
      <c r="H274">
        <f>C274/(D274+E274)</f>
        <v>296</v>
      </c>
    </row>
    <row r="275" spans="1:8" x14ac:dyDescent="0.3">
      <c r="A275" s="1">
        <v>43864</v>
      </c>
      <c r="B275" t="s">
        <v>15</v>
      </c>
      <c r="C275">
        <v>348</v>
      </c>
      <c r="D275">
        <v>2</v>
      </c>
      <c r="E275">
        <v>0</v>
      </c>
      <c r="F275">
        <f>C275/C274-1</f>
        <v>0.17567567567567566</v>
      </c>
      <c r="G275">
        <f>(D275+E275-D274-E274)/C274</f>
        <v>3.3783783783783786E-3</v>
      </c>
      <c r="H275">
        <f>C275/(D275+E275)</f>
        <v>174</v>
      </c>
    </row>
    <row r="276" spans="1:8" x14ac:dyDescent="0.3">
      <c r="A276" s="1">
        <v>43865</v>
      </c>
      <c r="B276" t="s">
        <v>15</v>
      </c>
      <c r="C276">
        <v>384</v>
      </c>
      <c r="D276">
        <v>2</v>
      </c>
      <c r="E276">
        <v>0</v>
      </c>
      <c r="F276">
        <f>C276/C275-1</f>
        <v>0.10344827586206895</v>
      </c>
      <c r="G276">
        <f>(D276+E276-D275-E275)/C275</f>
        <v>0</v>
      </c>
      <c r="H276">
        <f>C276/(D276+E276)</f>
        <v>192</v>
      </c>
    </row>
    <row r="277" spans="1:8" x14ac:dyDescent="0.3">
      <c r="A277" s="1">
        <v>43866</v>
      </c>
      <c r="B277" t="s">
        <v>15</v>
      </c>
      <c r="C277">
        <v>399</v>
      </c>
      <c r="D277">
        <v>3</v>
      </c>
      <c r="E277">
        <v>1</v>
      </c>
      <c r="F277">
        <f>C277/C276-1</f>
        <v>3.90625E-2</v>
      </c>
      <c r="G277">
        <f>(D277+E277-D276-E276)/C276</f>
        <v>5.208333333333333E-3</v>
      </c>
      <c r="H277">
        <f>C277/(D277+E277)</f>
        <v>99.75</v>
      </c>
    </row>
    <row r="278" spans="1:8" x14ac:dyDescent="0.3">
      <c r="A278" s="1">
        <v>43867</v>
      </c>
      <c r="B278" t="s">
        <v>15</v>
      </c>
      <c r="C278">
        <v>443</v>
      </c>
      <c r="D278">
        <v>6</v>
      </c>
      <c r="E278">
        <v>1</v>
      </c>
      <c r="F278">
        <f>C278/C277-1</f>
        <v>0.11027568922305764</v>
      </c>
      <c r="G278">
        <f>(D278+E278-D277-E277)/C277</f>
        <v>7.5187969924812026E-3</v>
      </c>
      <c r="H278">
        <f>C278/(D278+E278)</f>
        <v>63.285714285714285</v>
      </c>
    </row>
    <row r="279" spans="1:8" x14ac:dyDescent="0.3">
      <c r="A279" s="1">
        <v>43868</v>
      </c>
      <c r="B279" t="s">
        <v>15</v>
      </c>
      <c r="C279">
        <v>476</v>
      </c>
      <c r="D279">
        <v>12</v>
      </c>
      <c r="E279">
        <v>2</v>
      </c>
      <c r="F279">
        <f>C279/C278-1</f>
        <v>7.4492099322799099E-2</v>
      </c>
      <c r="G279">
        <f>(D279+E279-D278-E278)/C278</f>
        <v>1.580135440180587E-2</v>
      </c>
      <c r="H279">
        <f>C279/(D279+E279)</f>
        <v>34</v>
      </c>
    </row>
    <row r="280" spans="1:8" x14ac:dyDescent="0.3">
      <c r="A280" s="1">
        <v>43869</v>
      </c>
      <c r="B280" t="s">
        <v>15</v>
      </c>
      <c r="C280">
        <v>493</v>
      </c>
      <c r="D280">
        <v>23</v>
      </c>
      <c r="E280">
        <v>4</v>
      </c>
      <c r="F280">
        <f>C280/C279-1</f>
        <v>3.5714285714285809E-2</v>
      </c>
      <c r="G280">
        <f>(D280+E280-D279-E279)/C279</f>
        <v>2.7310924369747899E-2</v>
      </c>
      <c r="H280">
        <f>C280/(D280+E280)</f>
        <v>18.25925925925926</v>
      </c>
    </row>
    <row r="281" spans="1:8" x14ac:dyDescent="0.3">
      <c r="A281" s="1">
        <v>43870</v>
      </c>
      <c r="B281" t="s">
        <v>15</v>
      </c>
      <c r="C281">
        <v>507</v>
      </c>
      <c r="D281">
        <v>44</v>
      </c>
      <c r="E281">
        <v>4</v>
      </c>
      <c r="F281">
        <f>C281/C280-1</f>
        <v>2.8397565922920975E-2</v>
      </c>
      <c r="G281">
        <f>(D281+E281-D280-E280)/C280</f>
        <v>4.2596348884381338E-2</v>
      </c>
      <c r="H281">
        <f>C281/(D281+E281)</f>
        <v>10.5625</v>
      </c>
    </row>
    <row r="282" spans="1:8" x14ac:dyDescent="0.3">
      <c r="A282" s="1">
        <v>43851</v>
      </c>
      <c r="B282" t="s">
        <v>8</v>
      </c>
      <c r="C282">
        <v>0</v>
      </c>
      <c r="D282">
        <v>0</v>
      </c>
      <c r="E282">
        <v>0</v>
      </c>
      <c r="F282">
        <f>C282/C281-1</f>
        <v>-1</v>
      </c>
      <c r="G282">
        <f>(D282+E282-D281-E281)/C281</f>
        <v>-9.4674556213017749E-2</v>
      </c>
      <c r="H282" t="e">
        <f>C282/(D282+E282)</f>
        <v>#DIV/0!</v>
      </c>
    </row>
    <row r="283" spans="1:8" x14ac:dyDescent="0.3">
      <c r="A283" s="1">
        <v>43852</v>
      </c>
      <c r="B283" t="s">
        <v>8</v>
      </c>
      <c r="C283">
        <v>0</v>
      </c>
      <c r="D283">
        <v>0</v>
      </c>
      <c r="E283">
        <v>0</v>
      </c>
      <c r="F283" t="e">
        <f>C283/C282-1</f>
        <v>#DIV/0!</v>
      </c>
      <c r="G283" t="e">
        <f>(D283+E283-D282-E282)/C282</f>
        <v>#DIV/0!</v>
      </c>
      <c r="H283" t="e">
        <f>C283/(D283+E283)</f>
        <v>#DIV/0!</v>
      </c>
    </row>
    <row r="284" spans="1:8" x14ac:dyDescent="0.3">
      <c r="A284" s="1">
        <v>43853</v>
      </c>
      <c r="B284" t="s">
        <v>8</v>
      </c>
      <c r="C284">
        <v>0</v>
      </c>
      <c r="D284">
        <v>0</v>
      </c>
      <c r="E284">
        <v>0</v>
      </c>
      <c r="F284" t="e">
        <f>C284/C283-1</f>
        <v>#DIV/0!</v>
      </c>
      <c r="G284" t="e">
        <f>(D284+E284-D283-E283)/C283</f>
        <v>#DIV/0!</v>
      </c>
      <c r="H284" t="e">
        <f>C284/(D284+E284)</f>
        <v>#DIV/0!</v>
      </c>
    </row>
    <row r="285" spans="1:8" x14ac:dyDescent="0.3">
      <c r="A285" s="1">
        <v>43854</v>
      </c>
      <c r="B285" t="s">
        <v>8</v>
      </c>
      <c r="C285">
        <v>0</v>
      </c>
      <c r="D285">
        <v>0</v>
      </c>
      <c r="E285">
        <v>0</v>
      </c>
      <c r="F285" t="e">
        <f>C285/C284-1</f>
        <v>#DIV/0!</v>
      </c>
      <c r="G285" t="e">
        <f>(D285+E285-D284-E284)/C284</f>
        <v>#DIV/0!</v>
      </c>
      <c r="H285" t="e">
        <f>C285/(D285+E285)</f>
        <v>#DIV/0!</v>
      </c>
    </row>
    <row r="286" spans="1:8" x14ac:dyDescent="0.3">
      <c r="A286" s="1">
        <v>43855</v>
      </c>
      <c r="B286" t="s">
        <v>8</v>
      </c>
      <c r="C286">
        <v>2</v>
      </c>
      <c r="D286">
        <v>0</v>
      </c>
      <c r="E286">
        <v>0</v>
      </c>
      <c r="F286" t="e">
        <f>C286/C285-1</f>
        <v>#DIV/0!</v>
      </c>
      <c r="G286" t="e">
        <f>(D286+E286-D285-E285)/C285</f>
        <v>#DIV/0!</v>
      </c>
      <c r="H286" t="e">
        <f>C286/(D286+E286)</f>
        <v>#DIV/0!</v>
      </c>
    </row>
    <row r="287" spans="1:8" x14ac:dyDescent="0.3">
      <c r="A287" s="1">
        <v>43856</v>
      </c>
      <c r="B287" t="s">
        <v>8</v>
      </c>
      <c r="C287">
        <v>36</v>
      </c>
      <c r="D287">
        <v>0</v>
      </c>
      <c r="E287">
        <v>0</v>
      </c>
      <c r="F287">
        <f>C287/C286-1</f>
        <v>17</v>
      </c>
      <c r="G287">
        <f>(D287+E287-D286-E286)/C286</f>
        <v>0</v>
      </c>
      <c r="H287" t="e">
        <f>C287/(D287+E287)</f>
        <v>#DIV/0!</v>
      </c>
    </row>
    <row r="288" spans="1:8" x14ac:dyDescent="0.3">
      <c r="A288" s="1">
        <v>43857</v>
      </c>
      <c r="B288" t="s">
        <v>8</v>
      </c>
      <c r="C288">
        <v>70</v>
      </c>
      <c r="D288">
        <v>0</v>
      </c>
      <c r="E288">
        <v>0</v>
      </c>
      <c r="F288">
        <f>C288/C287-1</f>
        <v>0.94444444444444442</v>
      </c>
      <c r="G288">
        <f>(D288+E288-D287-E287)/C287</f>
        <v>0</v>
      </c>
      <c r="H288" t="e">
        <f>C288/(D288+E288)</f>
        <v>#DIV/0!</v>
      </c>
    </row>
    <row r="289" spans="1:8" x14ac:dyDescent="0.3">
      <c r="A289" s="1">
        <v>43858</v>
      </c>
      <c r="B289" t="s">
        <v>8</v>
      </c>
      <c r="C289">
        <v>131</v>
      </c>
      <c r="D289">
        <v>0</v>
      </c>
      <c r="E289">
        <v>0</v>
      </c>
      <c r="F289">
        <f>C289/C288-1</f>
        <v>0.87142857142857144</v>
      </c>
      <c r="G289">
        <f>(D289+E289-D288-E288)/C288</f>
        <v>0</v>
      </c>
      <c r="H289" t="e">
        <f>C289/(D289+E289)</f>
        <v>#DIV/0!</v>
      </c>
    </row>
    <row r="290" spans="1:8" x14ac:dyDescent="0.3">
      <c r="A290" s="1">
        <v>43859</v>
      </c>
      <c r="B290" t="s">
        <v>8</v>
      </c>
      <c r="C290">
        <v>163</v>
      </c>
      <c r="D290">
        <v>0</v>
      </c>
      <c r="E290">
        <v>0</v>
      </c>
      <c r="F290">
        <f>C290/C289-1</f>
        <v>0.24427480916030531</v>
      </c>
      <c r="G290">
        <f>(D290+E290-D289-E289)/C289</f>
        <v>0</v>
      </c>
      <c r="H290" t="e">
        <f>C290/(D290+E290)</f>
        <v>#DIV/0!</v>
      </c>
    </row>
    <row r="291" spans="1:8" x14ac:dyDescent="0.3">
      <c r="A291" s="1">
        <v>43860</v>
      </c>
      <c r="B291" t="s">
        <v>8</v>
      </c>
      <c r="C291">
        <v>286</v>
      </c>
      <c r="D291">
        <v>0</v>
      </c>
      <c r="E291">
        <v>0</v>
      </c>
      <c r="F291">
        <f>C291/C290-1</f>
        <v>0.75460122699386512</v>
      </c>
      <c r="G291">
        <f>(D291+E291-D290-E290)/C290</f>
        <v>0</v>
      </c>
      <c r="H291" t="e">
        <f>C291/(D291+E291)</f>
        <v>#DIV/0!</v>
      </c>
    </row>
    <row r="292" spans="1:8" x14ac:dyDescent="0.3">
      <c r="A292" s="1">
        <v>43861</v>
      </c>
      <c r="B292" t="s">
        <v>8</v>
      </c>
      <c r="C292">
        <v>347</v>
      </c>
      <c r="D292">
        <v>0</v>
      </c>
      <c r="E292">
        <v>0</v>
      </c>
      <c r="F292">
        <f>C292/C291-1</f>
        <v>0.21328671328671334</v>
      </c>
      <c r="G292">
        <f>(D292+E292-D291-E291)/C291</f>
        <v>0</v>
      </c>
      <c r="H292" t="e">
        <f>C292/(D292+E292)</f>
        <v>#DIV/0!</v>
      </c>
    </row>
    <row r="293" spans="1:8" x14ac:dyDescent="0.3">
      <c r="A293" s="1">
        <v>43862</v>
      </c>
      <c r="B293" t="s">
        <v>8</v>
      </c>
      <c r="C293">
        <v>441</v>
      </c>
      <c r="D293">
        <v>0</v>
      </c>
      <c r="E293">
        <v>0</v>
      </c>
      <c r="F293">
        <f>C293/C292-1</f>
        <v>0.27089337175792516</v>
      </c>
      <c r="G293">
        <f>(D293+E293-D292-E292)/C292</f>
        <v>0</v>
      </c>
      <c r="H293" t="e">
        <f>C293/(D293+E293)</f>
        <v>#DIV/0!</v>
      </c>
    </row>
    <row r="294" spans="1:8" x14ac:dyDescent="0.3">
      <c r="A294" s="1">
        <v>43863</v>
      </c>
      <c r="B294" t="s">
        <v>8</v>
      </c>
      <c r="C294">
        <v>548</v>
      </c>
      <c r="D294">
        <v>0</v>
      </c>
      <c r="E294">
        <v>0</v>
      </c>
      <c r="F294">
        <f>C294/C293-1</f>
        <v>0.24263038548752824</v>
      </c>
      <c r="G294">
        <f>(D294+E294-D293-E293)/C293</f>
        <v>0</v>
      </c>
      <c r="H294" t="e">
        <f>C294/(D294+E294)</f>
        <v>#DIV/0!</v>
      </c>
    </row>
    <row r="295" spans="1:8" x14ac:dyDescent="0.3">
      <c r="A295" s="1">
        <v>43864</v>
      </c>
      <c r="B295" t="s">
        <v>8</v>
      </c>
      <c r="C295">
        <v>632</v>
      </c>
      <c r="D295">
        <v>3</v>
      </c>
      <c r="E295">
        <v>1</v>
      </c>
      <c r="F295">
        <f>C295/C294-1</f>
        <v>0.15328467153284664</v>
      </c>
      <c r="G295">
        <f>(D295+E295-D294-E294)/C294</f>
        <v>7.2992700729927005E-3</v>
      </c>
      <c r="H295">
        <f>C295/(D295+E295)</f>
        <v>158</v>
      </c>
    </row>
    <row r="296" spans="1:8" x14ac:dyDescent="0.3">
      <c r="A296" s="1">
        <v>43865</v>
      </c>
      <c r="B296" t="s">
        <v>8</v>
      </c>
      <c r="C296">
        <v>735</v>
      </c>
      <c r="D296">
        <v>13</v>
      </c>
      <c r="E296">
        <v>2</v>
      </c>
      <c r="F296">
        <f>C296/C295-1</f>
        <v>0.16297468354430378</v>
      </c>
      <c r="G296">
        <f>(D296+E296-D295-E295)/C295</f>
        <v>1.740506329113924E-2</v>
      </c>
      <c r="H296">
        <f>C296/(D296+E296)</f>
        <v>49</v>
      </c>
    </row>
    <row r="297" spans="1:8" x14ac:dyDescent="0.3">
      <c r="A297" s="1">
        <v>43866</v>
      </c>
      <c r="B297" t="s">
        <v>8</v>
      </c>
      <c r="C297">
        <v>787</v>
      </c>
      <c r="D297">
        <v>16</v>
      </c>
      <c r="E297">
        <v>2</v>
      </c>
      <c r="F297">
        <f>C297/C296-1</f>
        <v>7.0748299319727925E-2</v>
      </c>
      <c r="G297">
        <f>(D297+E297-D296-E296)/C296</f>
        <v>4.0816326530612249E-3</v>
      </c>
      <c r="H297">
        <f>C297/(D297+E297)</f>
        <v>43.722222222222221</v>
      </c>
    </row>
    <row r="298" spans="1:8" x14ac:dyDescent="0.3">
      <c r="A298" s="1">
        <v>43867</v>
      </c>
      <c r="B298" t="s">
        <v>8</v>
      </c>
      <c r="C298">
        <v>838</v>
      </c>
      <c r="D298">
        <v>35</v>
      </c>
      <c r="E298">
        <v>3</v>
      </c>
      <c r="F298">
        <f>C298/C297-1</f>
        <v>6.4803049555273162E-2</v>
      </c>
      <c r="G298">
        <f>(D298+E298-D297-E297)/C297</f>
        <v>2.5412960609911054E-2</v>
      </c>
      <c r="H298">
        <f>C298/(D298+E298)</f>
        <v>22.05263157894737</v>
      </c>
    </row>
    <row r="299" spans="1:8" x14ac:dyDescent="0.3">
      <c r="A299" s="1">
        <v>43868</v>
      </c>
      <c r="B299" t="s">
        <v>8</v>
      </c>
      <c r="C299">
        <v>907</v>
      </c>
      <c r="D299">
        <v>37</v>
      </c>
      <c r="E299">
        <v>5</v>
      </c>
      <c r="F299">
        <f>C299/C298-1</f>
        <v>8.233890214797146E-2</v>
      </c>
      <c r="G299">
        <f>(D299+E299-D298-E298)/C298</f>
        <v>4.7732696897374704E-3</v>
      </c>
      <c r="H299">
        <f>C299/(D299+E299)</f>
        <v>21.595238095238095</v>
      </c>
    </row>
    <row r="300" spans="1:8" x14ac:dyDescent="0.3">
      <c r="A300" s="1">
        <v>43869</v>
      </c>
      <c r="B300" t="s">
        <v>8</v>
      </c>
      <c r="C300">
        <v>988</v>
      </c>
      <c r="D300">
        <v>46</v>
      </c>
      <c r="E300">
        <v>7</v>
      </c>
      <c r="F300">
        <f>C300/C299-1</f>
        <v>8.9305402425578828E-2</v>
      </c>
      <c r="G300">
        <f>(D300+E300-D299-E299)/C299</f>
        <v>1.2127894156560088E-2</v>
      </c>
      <c r="H300">
        <f>C300/(D300+E300)</f>
        <v>18.641509433962263</v>
      </c>
    </row>
    <row r="301" spans="1:8" x14ac:dyDescent="0.3">
      <c r="A301" s="1">
        <v>43870</v>
      </c>
      <c r="B301" t="s">
        <v>8</v>
      </c>
      <c r="C301">
        <v>1019</v>
      </c>
      <c r="D301">
        <v>48</v>
      </c>
      <c r="E301">
        <v>9</v>
      </c>
      <c r="F301">
        <f>C301/C300-1</f>
        <v>3.1376518218623417E-2</v>
      </c>
      <c r="G301">
        <f>(D301+E301-D300-E300)/C300</f>
        <v>4.048582995951417E-3</v>
      </c>
      <c r="H301">
        <f>C301/(D301+E301)</f>
        <v>17.87719298245614</v>
      </c>
    </row>
    <row r="302" spans="1:8" x14ac:dyDescent="0.3">
      <c r="A302" s="1">
        <v>43851</v>
      </c>
      <c r="B302" t="s">
        <v>7</v>
      </c>
      <c r="C302">
        <v>0</v>
      </c>
      <c r="D302">
        <v>0</v>
      </c>
      <c r="E302">
        <v>0</v>
      </c>
      <c r="F302">
        <f>C302/C301-1</f>
        <v>-1</v>
      </c>
      <c r="G302">
        <f>(D302+E302-D301-E301)/C301</f>
        <v>-5.5937193326790972E-2</v>
      </c>
      <c r="H302" t="e">
        <f>C302/(D302+E302)</f>
        <v>#DIV/0!</v>
      </c>
    </row>
    <row r="303" spans="1:8" x14ac:dyDescent="0.3">
      <c r="A303" s="1">
        <v>43852</v>
      </c>
      <c r="B303" t="s">
        <v>7</v>
      </c>
      <c r="C303">
        <v>0</v>
      </c>
      <c r="D303">
        <v>0</v>
      </c>
      <c r="E303">
        <v>0</v>
      </c>
      <c r="F303" t="e">
        <f>C303/C302-1</f>
        <v>#DIV/0!</v>
      </c>
      <c r="G303" t="e">
        <f>(D303+E303-D302-E302)/C302</f>
        <v>#DIV/0!</v>
      </c>
      <c r="H303" t="e">
        <f>C303/(D303+E303)</f>
        <v>#DIV/0!</v>
      </c>
    </row>
    <row r="304" spans="1:8" x14ac:dyDescent="0.3">
      <c r="A304" s="1">
        <v>43853</v>
      </c>
      <c r="B304" t="s">
        <v>7</v>
      </c>
      <c r="C304">
        <v>22</v>
      </c>
      <c r="D304">
        <v>0</v>
      </c>
      <c r="E304">
        <v>0</v>
      </c>
      <c r="F304" t="e">
        <f>C304/C303-1</f>
        <v>#DIV/0!</v>
      </c>
      <c r="G304" t="e">
        <f>(D304+E304-D303-E303)/C303</f>
        <v>#DIV/0!</v>
      </c>
      <c r="H304" t="e">
        <f>C304/(D304+E304)</f>
        <v>#DIV/0!</v>
      </c>
    </row>
    <row r="305" spans="1:8" x14ac:dyDescent="0.3">
      <c r="A305" s="1">
        <v>43854</v>
      </c>
      <c r="B305" t="s">
        <v>7</v>
      </c>
      <c r="C305">
        <v>26</v>
      </c>
      <c r="D305">
        <v>0</v>
      </c>
      <c r="E305">
        <v>0</v>
      </c>
      <c r="F305">
        <f>C305/C304-1</f>
        <v>0.18181818181818188</v>
      </c>
      <c r="G305">
        <f>(D305+E305-D304-E304)/C304</f>
        <v>0</v>
      </c>
      <c r="H305" t="e">
        <f>C305/(D305+E305)</f>
        <v>#DIV/0!</v>
      </c>
    </row>
    <row r="306" spans="1:8" x14ac:dyDescent="0.3">
      <c r="A306" s="1">
        <v>43855</v>
      </c>
      <c r="B306" t="s">
        <v>7</v>
      </c>
      <c r="C306">
        <v>55</v>
      </c>
      <c r="D306">
        <v>0</v>
      </c>
      <c r="E306">
        <v>0</v>
      </c>
      <c r="F306">
        <f>C306/C305-1</f>
        <v>1.1153846153846154</v>
      </c>
      <c r="G306">
        <f>(D306+E306-D305-E305)/C305</f>
        <v>0</v>
      </c>
      <c r="H306" t="e">
        <f>C306/(D306+E306)</f>
        <v>#DIV/0!</v>
      </c>
    </row>
    <row r="307" spans="1:8" x14ac:dyDescent="0.3">
      <c r="A307" s="1">
        <v>43856</v>
      </c>
      <c r="B307" t="s">
        <v>7</v>
      </c>
      <c r="C307">
        <v>100</v>
      </c>
      <c r="D307">
        <v>0</v>
      </c>
      <c r="E307">
        <v>1</v>
      </c>
      <c r="F307">
        <f>C307/C306-1</f>
        <v>0.81818181818181812</v>
      </c>
      <c r="G307">
        <f>(D307+E307-D306-E306)/C306</f>
        <v>1.8181818181818181E-2</v>
      </c>
      <c r="H307">
        <f>C307/(D307+E307)</f>
        <v>100</v>
      </c>
    </row>
    <row r="308" spans="1:8" x14ac:dyDescent="0.3">
      <c r="A308" s="1">
        <v>43857</v>
      </c>
      <c r="B308" t="s">
        <v>7</v>
      </c>
      <c r="C308">
        <v>173</v>
      </c>
      <c r="D308">
        <v>0</v>
      </c>
      <c r="E308">
        <v>1</v>
      </c>
      <c r="F308">
        <f>C308/C307-1</f>
        <v>0.73</v>
      </c>
      <c r="G308">
        <f>(D308+E308-D307-E307)/C307</f>
        <v>0</v>
      </c>
      <c r="H308">
        <f>C308/(D308+E308)</f>
        <v>173</v>
      </c>
    </row>
    <row r="309" spans="1:8" x14ac:dyDescent="0.3">
      <c r="A309" s="1">
        <v>43858</v>
      </c>
      <c r="B309" t="s">
        <v>7</v>
      </c>
      <c r="C309">
        <v>274</v>
      </c>
      <c r="D309">
        <v>0</v>
      </c>
      <c r="E309">
        <v>3</v>
      </c>
      <c r="F309">
        <f>C309/C308-1</f>
        <v>0.58381502890173409</v>
      </c>
      <c r="G309">
        <f>(D309+E309-D308-E308)/C308</f>
        <v>1.1560693641618497E-2</v>
      </c>
      <c r="H309">
        <f>C309/(D309+E309)</f>
        <v>91.333333333333329</v>
      </c>
    </row>
    <row r="310" spans="1:8" x14ac:dyDescent="0.3">
      <c r="A310" s="1">
        <v>43859</v>
      </c>
      <c r="B310" t="s">
        <v>7</v>
      </c>
      <c r="C310">
        <v>399</v>
      </c>
      <c r="D310">
        <v>0</v>
      </c>
      <c r="E310">
        <v>6</v>
      </c>
      <c r="F310">
        <f>C310/C309-1</f>
        <v>0.45620437956204385</v>
      </c>
      <c r="G310">
        <f>(D310+E310-D309-E309)/C309</f>
        <v>1.0948905109489052E-2</v>
      </c>
      <c r="H310">
        <f>C310/(D310+E310)</f>
        <v>66.5</v>
      </c>
    </row>
    <row r="311" spans="1:8" x14ac:dyDescent="0.3">
      <c r="A311" s="1">
        <v>43860</v>
      </c>
      <c r="B311" t="s">
        <v>7</v>
      </c>
      <c r="C311">
        <v>541</v>
      </c>
      <c r="D311">
        <v>2</v>
      </c>
      <c r="E311">
        <v>9</v>
      </c>
      <c r="F311">
        <f>C311/C310-1</f>
        <v>0.35588972431077703</v>
      </c>
      <c r="G311">
        <f>(D311+E311-D310-E310)/C310</f>
        <v>1.2531328320802004E-2</v>
      </c>
      <c r="H311">
        <f>C311/(D311+E311)</f>
        <v>49.18181818181818</v>
      </c>
    </row>
    <row r="312" spans="1:8" x14ac:dyDescent="0.3">
      <c r="A312" s="1">
        <v>43861</v>
      </c>
      <c r="B312" t="s">
        <v>7</v>
      </c>
      <c r="C312">
        <v>628</v>
      </c>
      <c r="D312">
        <v>2</v>
      </c>
      <c r="E312">
        <v>12</v>
      </c>
      <c r="F312">
        <f>C312/C311-1</f>
        <v>0.16081330868761556</v>
      </c>
      <c r="G312">
        <f>(D312+E312-D311-E311)/C311</f>
        <v>5.5452865064695009E-3</v>
      </c>
      <c r="H312">
        <f>C312/(D312+E312)</f>
        <v>44.857142857142854</v>
      </c>
    </row>
    <row r="313" spans="1:8" x14ac:dyDescent="0.3">
      <c r="A313" s="1">
        <v>43862</v>
      </c>
      <c r="B313" t="s">
        <v>7</v>
      </c>
      <c r="C313">
        <v>749</v>
      </c>
      <c r="D313">
        <v>2</v>
      </c>
      <c r="E313">
        <v>14</v>
      </c>
      <c r="F313">
        <f>C313/C312-1</f>
        <v>0.1926751592356688</v>
      </c>
      <c r="G313">
        <f>(D313+E313-D312-E312)/C312</f>
        <v>3.1847133757961785E-3</v>
      </c>
      <c r="H313">
        <f>C313/(D313+E313)</f>
        <v>46.8125</v>
      </c>
    </row>
    <row r="314" spans="1:8" x14ac:dyDescent="0.3">
      <c r="A314" s="1">
        <v>43863</v>
      </c>
      <c r="B314" t="s">
        <v>7</v>
      </c>
      <c r="C314">
        <v>918</v>
      </c>
      <c r="D314">
        <v>2</v>
      </c>
      <c r="E314">
        <v>14</v>
      </c>
      <c r="F314">
        <f>C314/C313-1</f>
        <v>0.22563417890520698</v>
      </c>
      <c r="G314">
        <f>(D314+E314-D313-E313)/C313</f>
        <v>0</v>
      </c>
      <c r="H314">
        <f>C314/(D314+E314)</f>
        <v>57.375</v>
      </c>
    </row>
    <row r="315" spans="1:8" x14ac:dyDescent="0.3">
      <c r="A315" s="1">
        <v>43864</v>
      </c>
      <c r="B315" t="s">
        <v>7</v>
      </c>
      <c r="C315">
        <v>1120</v>
      </c>
      <c r="D315">
        <v>4</v>
      </c>
      <c r="E315">
        <v>17</v>
      </c>
      <c r="F315">
        <f>C315/C314-1</f>
        <v>0.22004357298474941</v>
      </c>
      <c r="G315">
        <f>(D315+E315-D314-E314)/C314</f>
        <v>5.4466230936819175E-3</v>
      </c>
      <c r="H315">
        <f>C315/(D315+E315)</f>
        <v>53.333333333333336</v>
      </c>
    </row>
    <row r="316" spans="1:8" x14ac:dyDescent="0.3">
      <c r="A316" s="1">
        <v>43865</v>
      </c>
      <c r="B316" t="s">
        <v>7</v>
      </c>
      <c r="C316">
        <v>1462</v>
      </c>
      <c r="D316">
        <v>6</v>
      </c>
      <c r="E316">
        <v>18</v>
      </c>
      <c r="F316">
        <f>C316/C315-1</f>
        <v>0.30535714285714288</v>
      </c>
      <c r="G316">
        <f>(D316+E316-D315-E315)/C315</f>
        <v>2.6785714285714286E-3</v>
      </c>
      <c r="H316">
        <f>C316/(D316+E316)</f>
        <v>60.916666666666664</v>
      </c>
    </row>
    <row r="317" spans="1:8" x14ac:dyDescent="0.3">
      <c r="A317" s="1">
        <v>43866</v>
      </c>
      <c r="B317" t="s">
        <v>7</v>
      </c>
      <c r="C317">
        <v>1886</v>
      </c>
      <c r="D317">
        <v>9</v>
      </c>
      <c r="E317">
        <v>25</v>
      </c>
      <c r="F317">
        <f>C317/C316-1</f>
        <v>0.29001367989056082</v>
      </c>
      <c r="G317">
        <f>(D317+E317-D316-E316)/C316</f>
        <v>6.8399452804377564E-3</v>
      </c>
      <c r="H317">
        <f>C317/(D317+E317)</f>
        <v>55.470588235294116</v>
      </c>
    </row>
    <row r="318" spans="1:8" x14ac:dyDescent="0.3">
      <c r="A318" s="1">
        <v>43867</v>
      </c>
      <c r="B318" t="s">
        <v>7</v>
      </c>
      <c r="C318">
        <v>2141</v>
      </c>
      <c r="D318">
        <v>25</v>
      </c>
      <c r="E318">
        <v>25</v>
      </c>
      <c r="F318">
        <f>C318/C317-1</f>
        <v>0.13520678685047716</v>
      </c>
      <c r="G318">
        <f>(D318+E318-D317-E317)/C317</f>
        <v>8.483563096500531E-3</v>
      </c>
      <c r="H318">
        <f>C318/(D318+E318)</f>
        <v>42.82</v>
      </c>
    </row>
    <row r="319" spans="1:8" x14ac:dyDescent="0.3">
      <c r="A319" s="1">
        <v>43868</v>
      </c>
      <c r="B319" t="s">
        <v>7</v>
      </c>
      <c r="C319">
        <v>2313</v>
      </c>
      <c r="D319">
        <v>38</v>
      </c>
      <c r="E319">
        <v>26</v>
      </c>
      <c r="F319">
        <f>C319/C318-1</f>
        <v>8.0336291452592246E-2</v>
      </c>
      <c r="G319">
        <f>(D319+E319-D318-E318)/C318</f>
        <v>6.5390004670714619E-3</v>
      </c>
      <c r="H319">
        <f>C319/(D319+E319)</f>
        <v>36.140625</v>
      </c>
    </row>
    <row r="320" spans="1:8" x14ac:dyDescent="0.3">
      <c r="A320" s="1">
        <v>43869</v>
      </c>
      <c r="B320" t="s">
        <v>7</v>
      </c>
      <c r="C320">
        <v>2436</v>
      </c>
      <c r="D320">
        <v>45</v>
      </c>
      <c r="E320">
        <v>29</v>
      </c>
      <c r="F320">
        <f>C320/C319-1</f>
        <v>5.3177691309987063E-2</v>
      </c>
      <c r="G320">
        <f>(D320+E320-D319-E319)/C319</f>
        <v>4.3233895373973198E-3</v>
      </c>
      <c r="H320">
        <f>C320/(D320+E320)</f>
        <v>32.918918918918919</v>
      </c>
    </row>
    <row r="321" spans="1:8" x14ac:dyDescent="0.3">
      <c r="A321" s="1">
        <v>43870</v>
      </c>
      <c r="B321" t="s">
        <v>7</v>
      </c>
      <c r="C321">
        <v>2541</v>
      </c>
      <c r="D321">
        <v>81</v>
      </c>
      <c r="E321">
        <v>33</v>
      </c>
      <c r="F321">
        <f>C321/C320-1</f>
        <v>4.31034482758621E-2</v>
      </c>
      <c r="G321">
        <f>(D321+E321-D320-E320)/C320</f>
        <v>1.6420361247947456E-2</v>
      </c>
      <c r="H321">
        <f>C321/(D321+E321)</f>
        <v>22.289473684210527</v>
      </c>
    </row>
    <row r="322" spans="1:8" x14ac:dyDescent="0.3">
      <c r="A322" s="1">
        <v>43851</v>
      </c>
      <c r="B322" t="s">
        <v>11</v>
      </c>
      <c r="C322">
        <v>0</v>
      </c>
      <c r="D322">
        <v>0</v>
      </c>
      <c r="E322">
        <v>0</v>
      </c>
      <c r="F322">
        <f>C322/C321-1</f>
        <v>-1</v>
      </c>
      <c r="G322">
        <f>(D322+E322-D321-E321)/C321</f>
        <v>-4.4864226682408498E-2</v>
      </c>
      <c r="H322" t="e">
        <f>C322/(D322+E322)</f>
        <v>#DIV/0!</v>
      </c>
    </row>
    <row r="323" spans="1:8" x14ac:dyDescent="0.3">
      <c r="A323" s="1">
        <v>43852</v>
      </c>
      <c r="B323" t="s">
        <v>11</v>
      </c>
      <c r="C323">
        <v>0</v>
      </c>
      <c r="D323">
        <v>0</v>
      </c>
      <c r="E323">
        <v>0</v>
      </c>
      <c r="F323" t="e">
        <f>C323/C322-1</f>
        <v>#DIV/0!</v>
      </c>
      <c r="G323" t="e">
        <f>(D323+E323-D322-E322)/C322</f>
        <v>#DIV/0!</v>
      </c>
      <c r="H323" t="e">
        <f>C323/(D323+E323)</f>
        <v>#DIV/0!</v>
      </c>
    </row>
    <row r="324" spans="1:8" x14ac:dyDescent="0.3">
      <c r="A324" s="1">
        <v>43853</v>
      </c>
      <c r="B324" t="s">
        <v>11</v>
      </c>
      <c r="C324">
        <v>1</v>
      </c>
      <c r="D324">
        <v>0</v>
      </c>
      <c r="E324">
        <v>1</v>
      </c>
      <c r="F324" t="e">
        <f>C324/C323-1</f>
        <v>#DIV/0!</v>
      </c>
      <c r="G324" t="e">
        <f>(D324+E324-D323-E323)/C323</f>
        <v>#DIV/0!</v>
      </c>
      <c r="H324">
        <f>C324/(D324+E324)</f>
        <v>1</v>
      </c>
    </row>
    <row r="325" spans="1:8" x14ac:dyDescent="0.3">
      <c r="A325" s="1">
        <v>43854</v>
      </c>
      <c r="B325" t="s">
        <v>11</v>
      </c>
      <c r="C325">
        <v>1</v>
      </c>
      <c r="D325">
        <v>0</v>
      </c>
      <c r="E325">
        <v>1</v>
      </c>
      <c r="F325">
        <f>C325/C324-1</f>
        <v>0</v>
      </c>
      <c r="G325">
        <f>(D325+E325-D324-E324)/C324</f>
        <v>0</v>
      </c>
      <c r="H325">
        <f>C325/(D325+E325)</f>
        <v>1</v>
      </c>
    </row>
    <row r="326" spans="1:8" x14ac:dyDescent="0.3">
      <c r="A326" s="1">
        <v>43855</v>
      </c>
      <c r="B326" t="s">
        <v>11</v>
      </c>
      <c r="C326">
        <v>20</v>
      </c>
      <c r="D326">
        <v>0</v>
      </c>
      <c r="E326">
        <v>1</v>
      </c>
      <c r="F326">
        <f>C326/C325-1</f>
        <v>19</v>
      </c>
      <c r="G326">
        <f>(D326+E326-D325-E325)/C325</f>
        <v>0</v>
      </c>
      <c r="H326">
        <f>C326/(D326+E326)</f>
        <v>20</v>
      </c>
    </row>
    <row r="327" spans="1:8" x14ac:dyDescent="0.3">
      <c r="A327" s="1">
        <v>43856</v>
      </c>
      <c r="B327" t="s">
        <v>11</v>
      </c>
      <c r="C327">
        <v>31</v>
      </c>
      <c r="D327">
        <v>0</v>
      </c>
      <c r="E327">
        <v>1</v>
      </c>
      <c r="F327">
        <f>C327/C326-1</f>
        <v>0.55000000000000004</v>
      </c>
      <c r="G327">
        <f>(D327+E327-D326-E326)/C326</f>
        <v>0</v>
      </c>
      <c r="H327">
        <f>C327/(D327+E327)</f>
        <v>31</v>
      </c>
    </row>
    <row r="328" spans="1:8" x14ac:dyDescent="0.3">
      <c r="A328" s="1">
        <v>43857</v>
      </c>
      <c r="B328" t="s">
        <v>11</v>
      </c>
      <c r="C328">
        <v>51</v>
      </c>
      <c r="D328">
        <v>0</v>
      </c>
      <c r="E328">
        <v>1</v>
      </c>
      <c r="F328">
        <f>C328/C327-1</f>
        <v>0.64516129032258074</v>
      </c>
      <c r="G328">
        <f>(D328+E328-D327-E327)/C327</f>
        <v>0</v>
      </c>
      <c r="H328">
        <f>C328/(D328+E328)</f>
        <v>51</v>
      </c>
    </row>
    <row r="329" spans="1:8" x14ac:dyDescent="0.3">
      <c r="A329" s="1">
        <v>43858</v>
      </c>
      <c r="B329" t="s">
        <v>11</v>
      </c>
      <c r="C329">
        <v>63</v>
      </c>
      <c r="D329">
        <v>0</v>
      </c>
      <c r="E329">
        <v>1</v>
      </c>
      <c r="F329">
        <f>C329/C328-1</f>
        <v>0.23529411764705888</v>
      </c>
      <c r="G329">
        <f>(D329+E329-D328-E328)/C328</f>
        <v>0</v>
      </c>
      <c r="H329">
        <f>C329/(D329+E329)</f>
        <v>63</v>
      </c>
    </row>
    <row r="330" spans="1:8" x14ac:dyDescent="0.3">
      <c r="A330" s="1">
        <v>43859</v>
      </c>
      <c r="B330" t="s">
        <v>11</v>
      </c>
      <c r="C330">
        <v>117</v>
      </c>
      <c r="D330">
        <v>0</v>
      </c>
      <c r="E330">
        <v>1</v>
      </c>
      <c r="F330">
        <f>C330/C329-1</f>
        <v>0.85714285714285721</v>
      </c>
      <c r="G330">
        <f>(D330+E330-D329-E329)/C329</f>
        <v>0</v>
      </c>
      <c r="H330">
        <f>C330/(D330+E330)</f>
        <v>117</v>
      </c>
    </row>
    <row r="331" spans="1:8" x14ac:dyDescent="0.3">
      <c r="A331" s="1">
        <v>43860</v>
      </c>
      <c r="B331" t="s">
        <v>11</v>
      </c>
      <c r="C331">
        <v>167</v>
      </c>
      <c r="D331">
        <v>0</v>
      </c>
      <c r="E331">
        <v>1</v>
      </c>
      <c r="F331">
        <f>C331/C330-1</f>
        <v>0.42735042735042739</v>
      </c>
      <c r="G331">
        <f>(D331+E331-D330-E330)/C330</f>
        <v>0</v>
      </c>
      <c r="H331">
        <f>C331/(D331+E331)</f>
        <v>167</v>
      </c>
    </row>
    <row r="332" spans="1:8" x14ac:dyDescent="0.3">
      <c r="A332" s="1">
        <v>43861</v>
      </c>
      <c r="B332" t="s">
        <v>11</v>
      </c>
      <c r="C332">
        <v>276</v>
      </c>
      <c r="D332">
        <v>0</v>
      </c>
      <c r="E332">
        <v>1</v>
      </c>
      <c r="F332">
        <f>C332/C331-1</f>
        <v>0.65269461077844304</v>
      </c>
      <c r="G332">
        <f>(D332+E332-D331-E331)/C331</f>
        <v>0</v>
      </c>
      <c r="H332">
        <f>C332/(D332+E332)</f>
        <v>276</v>
      </c>
    </row>
    <row r="333" spans="1:8" x14ac:dyDescent="0.3">
      <c r="A333" s="1">
        <v>43862</v>
      </c>
      <c r="B333" t="s">
        <v>11</v>
      </c>
      <c r="C333">
        <v>353</v>
      </c>
      <c r="D333">
        <v>0</v>
      </c>
      <c r="E333">
        <v>1</v>
      </c>
      <c r="F333">
        <f>C333/C332-1</f>
        <v>0.27898550724637672</v>
      </c>
      <c r="G333">
        <f>(D333+E333-D332-E332)/C332</f>
        <v>0</v>
      </c>
      <c r="H333">
        <f>C333/(D333+E333)</f>
        <v>353</v>
      </c>
    </row>
    <row r="334" spans="1:8" x14ac:dyDescent="0.3">
      <c r="A334" s="1">
        <v>43863</v>
      </c>
      <c r="B334" t="s">
        <v>11</v>
      </c>
      <c r="C334">
        <v>392</v>
      </c>
      <c r="D334">
        <v>1</v>
      </c>
      <c r="E334">
        <v>1</v>
      </c>
      <c r="F334">
        <f>C334/C333-1</f>
        <v>0.11048158640226635</v>
      </c>
      <c r="G334">
        <f>(D334+E334-D333-E333)/C333</f>
        <v>2.8328611898016999E-3</v>
      </c>
      <c r="H334">
        <f>C334/(D334+E334)</f>
        <v>196</v>
      </c>
    </row>
    <row r="335" spans="1:8" x14ac:dyDescent="0.3">
      <c r="A335" s="1">
        <v>43864</v>
      </c>
      <c r="B335" t="s">
        <v>11</v>
      </c>
      <c r="C335">
        <v>452</v>
      </c>
      <c r="D335">
        <v>2</v>
      </c>
      <c r="E335">
        <v>3</v>
      </c>
      <c r="F335">
        <f>C335/C334-1</f>
        <v>0.15306122448979598</v>
      </c>
      <c r="G335">
        <f>(D335+E335-D334-E334)/C334</f>
        <v>7.6530612244897957E-3</v>
      </c>
      <c r="H335">
        <f>C335/(D335+E335)</f>
        <v>90.4</v>
      </c>
    </row>
    <row r="336" spans="1:8" x14ac:dyDescent="0.3">
      <c r="A336" s="1">
        <v>43865</v>
      </c>
      <c r="B336" t="s">
        <v>11</v>
      </c>
      <c r="C336">
        <v>496</v>
      </c>
      <c r="D336">
        <v>9</v>
      </c>
      <c r="E336">
        <v>4</v>
      </c>
      <c r="F336">
        <f>C336/C335-1</f>
        <v>9.7345132743362761E-2</v>
      </c>
      <c r="G336">
        <f>(D336+E336-D335-E335)/C335</f>
        <v>1.7699115044247787E-2</v>
      </c>
      <c r="H336">
        <f>C336/(D336+E336)</f>
        <v>38.153846153846153</v>
      </c>
    </row>
    <row r="337" spans="1:8" x14ac:dyDescent="0.3">
      <c r="A337" s="1">
        <v>43866</v>
      </c>
      <c r="B337" t="s">
        <v>11</v>
      </c>
      <c r="C337">
        <v>563</v>
      </c>
      <c r="D337">
        <v>9</v>
      </c>
      <c r="E337">
        <v>6</v>
      </c>
      <c r="F337">
        <f>C337/C336-1</f>
        <v>0.13508064516129026</v>
      </c>
      <c r="G337">
        <f>(D337+E337-D336-E336)/C336</f>
        <v>4.0322580645161289E-3</v>
      </c>
      <c r="H337">
        <f>C337/(D337+E337)</f>
        <v>37.533333333333331</v>
      </c>
    </row>
    <row r="338" spans="1:8" x14ac:dyDescent="0.3">
      <c r="A338" s="1">
        <v>43867</v>
      </c>
      <c r="B338" t="s">
        <v>11</v>
      </c>
      <c r="C338">
        <v>610</v>
      </c>
      <c r="D338">
        <v>11</v>
      </c>
      <c r="E338">
        <v>7</v>
      </c>
      <c r="F338">
        <f>C338/C337-1</f>
        <v>8.3481349911190161E-2</v>
      </c>
      <c r="G338">
        <f>(D338+E338-D337-E337)/C337</f>
        <v>5.3285968028419185E-3</v>
      </c>
      <c r="H338">
        <f>C338/(D338+E338)</f>
        <v>33.888888888888886</v>
      </c>
    </row>
    <row r="339" spans="1:8" x14ac:dyDescent="0.3">
      <c r="A339" s="1">
        <v>43868</v>
      </c>
      <c r="B339" t="s">
        <v>11</v>
      </c>
      <c r="C339">
        <v>633</v>
      </c>
      <c r="D339">
        <v>24</v>
      </c>
      <c r="E339">
        <v>8</v>
      </c>
      <c r="F339">
        <f>C339/C338-1</f>
        <v>3.770491803278686E-2</v>
      </c>
      <c r="G339">
        <f>(D339+E339-D338-E338)/C338</f>
        <v>2.2950819672131147E-2</v>
      </c>
      <c r="H339">
        <f>C339/(D339+E339)</f>
        <v>19.78125</v>
      </c>
    </row>
    <row r="340" spans="1:8" x14ac:dyDescent="0.3">
      <c r="A340" s="1">
        <v>43869</v>
      </c>
      <c r="B340" t="s">
        <v>11</v>
      </c>
      <c r="C340">
        <v>711</v>
      </c>
      <c r="D340">
        <v>36</v>
      </c>
      <c r="E340">
        <v>8</v>
      </c>
      <c r="F340">
        <f>C340/C339-1</f>
        <v>0.12322274881516582</v>
      </c>
      <c r="G340">
        <f>(D340+E340-D339-E339)/C339</f>
        <v>1.8957345971563982E-2</v>
      </c>
      <c r="H340">
        <f>C340/(D340+E340)</f>
        <v>16.15909090909091</v>
      </c>
    </row>
    <row r="341" spans="1:8" x14ac:dyDescent="0.3">
      <c r="A341" s="1">
        <v>43870</v>
      </c>
      <c r="B341" t="s">
        <v>11</v>
      </c>
      <c r="C341">
        <v>749</v>
      </c>
      <c r="D341">
        <v>43</v>
      </c>
      <c r="E341">
        <v>8</v>
      </c>
      <c r="F341">
        <f>C341/C340-1</f>
        <v>5.3445850914205284E-2</v>
      </c>
      <c r="G341">
        <f>(D341+E341-D340-E340)/C340</f>
        <v>9.8452883263009851E-3</v>
      </c>
      <c r="H341">
        <f>C341/(D341+E341)</f>
        <v>14.686274509803921</v>
      </c>
    </row>
    <row r="342" spans="1:8" x14ac:dyDescent="0.3">
      <c r="A342" s="1">
        <v>43851</v>
      </c>
      <c r="B342" t="s">
        <v>22</v>
      </c>
      <c r="C342">
        <v>375</v>
      </c>
      <c r="D342">
        <v>28</v>
      </c>
      <c r="E342">
        <v>9</v>
      </c>
      <c r="F342">
        <f>C342/C341-1</f>
        <v>-0.49933244325767689</v>
      </c>
      <c r="G342">
        <f>(D342+E342-D341-E341)/C341</f>
        <v>-1.8691588785046728E-2</v>
      </c>
      <c r="H342">
        <f>C342/(D342+E342)</f>
        <v>10.135135135135135</v>
      </c>
    </row>
    <row r="343" spans="1:8" x14ac:dyDescent="0.3">
      <c r="A343" s="1">
        <v>43852</v>
      </c>
      <c r="B343" t="s">
        <v>23</v>
      </c>
      <c r="C343">
        <v>444</v>
      </c>
      <c r="D343">
        <v>28</v>
      </c>
      <c r="E343">
        <v>17</v>
      </c>
      <c r="F343">
        <f>C343/C342-1</f>
        <v>0.18399999999999994</v>
      </c>
      <c r="G343">
        <f>(D343+E343-D342-E342)/C342</f>
        <v>2.1333333333333333E-2</v>
      </c>
      <c r="H343">
        <f>C343/(D343+E343)</f>
        <v>9.8666666666666671</v>
      </c>
    </row>
    <row r="344" spans="1:8" x14ac:dyDescent="0.3">
      <c r="A344" s="1">
        <v>43853</v>
      </c>
      <c r="B344" t="s">
        <v>23</v>
      </c>
      <c r="C344">
        <v>549</v>
      </c>
      <c r="D344">
        <v>31</v>
      </c>
      <c r="E344">
        <v>24</v>
      </c>
      <c r="F344">
        <f>C344/C343-1</f>
        <v>0.2364864864864864</v>
      </c>
      <c r="G344">
        <f>(D344+E344-D343-E343)/C343</f>
        <v>2.2522522522522521E-2</v>
      </c>
      <c r="H344">
        <f>C344/(D344+E344)</f>
        <v>9.9818181818181824</v>
      </c>
    </row>
    <row r="345" spans="1:8" x14ac:dyDescent="0.3">
      <c r="A345" s="1">
        <v>43854</v>
      </c>
      <c r="B345" t="s">
        <v>23</v>
      </c>
      <c r="C345">
        <v>729</v>
      </c>
      <c r="D345">
        <v>32</v>
      </c>
      <c r="E345">
        <v>39</v>
      </c>
      <c r="F345">
        <f>C345/C344-1</f>
        <v>0.32786885245901631</v>
      </c>
      <c r="G345">
        <f>(D345+E345-D344-E344)/C344</f>
        <v>2.9143897996357013E-2</v>
      </c>
      <c r="H345">
        <f>C345/(D345+E345)</f>
        <v>10.267605633802816</v>
      </c>
    </row>
    <row r="346" spans="1:8" x14ac:dyDescent="0.3">
      <c r="A346" s="1">
        <v>43855</v>
      </c>
      <c r="B346" t="s">
        <v>23</v>
      </c>
      <c r="C346">
        <v>1052</v>
      </c>
      <c r="D346">
        <v>42</v>
      </c>
      <c r="E346">
        <v>52</v>
      </c>
      <c r="F346">
        <f>C346/C345-1</f>
        <v>0.44307270233196161</v>
      </c>
      <c r="G346">
        <f>(D346+E346-D345-E345)/C345</f>
        <v>3.1550068587105622E-2</v>
      </c>
      <c r="H346">
        <f>C346/(D346+E346)</f>
        <v>11.191489361702128</v>
      </c>
    </row>
    <row r="347" spans="1:8" x14ac:dyDescent="0.3">
      <c r="A347" s="1">
        <v>43856</v>
      </c>
      <c r="B347" t="s">
        <v>23</v>
      </c>
      <c r="C347">
        <v>1423</v>
      </c>
      <c r="D347">
        <v>44</v>
      </c>
      <c r="E347">
        <v>76</v>
      </c>
      <c r="F347">
        <f>C347/C346-1</f>
        <v>0.35266159695817501</v>
      </c>
      <c r="G347">
        <f>(D347+E347-D346-E346)/C346</f>
        <v>2.4714828897338403E-2</v>
      </c>
      <c r="H347">
        <f>C347/(D347+E347)</f>
        <v>11.858333333333333</v>
      </c>
    </row>
    <row r="348" spans="1:8" x14ac:dyDescent="0.3">
      <c r="A348" s="1">
        <v>43857</v>
      </c>
      <c r="B348" t="s">
        <v>24</v>
      </c>
      <c r="C348">
        <v>2714</v>
      </c>
      <c r="D348">
        <v>47</v>
      </c>
      <c r="E348">
        <v>100</v>
      </c>
      <c r="F348">
        <f>C348/C347-1</f>
        <v>0.90723822909346441</v>
      </c>
      <c r="G348">
        <f>(D348+E348-D347-E347)/C347</f>
        <v>1.8973998594518624E-2</v>
      </c>
      <c r="H348">
        <f>C348/(D348+E348)</f>
        <v>18.462585034013607</v>
      </c>
    </row>
    <row r="349" spans="1:8" x14ac:dyDescent="0.3">
      <c r="A349" s="1">
        <v>43858</v>
      </c>
      <c r="B349" t="s">
        <v>23</v>
      </c>
      <c r="C349">
        <v>3554</v>
      </c>
      <c r="D349">
        <v>80</v>
      </c>
      <c r="E349">
        <v>125</v>
      </c>
      <c r="F349">
        <f>C349/C348-1</f>
        <v>0.30950626381724389</v>
      </c>
      <c r="G349">
        <f>(D349+E349-D348-E348)/C348</f>
        <v>2.1370670596904937E-2</v>
      </c>
      <c r="H349">
        <f>C349/(D349+E349)</f>
        <v>17.336585365853658</v>
      </c>
    </row>
    <row r="350" spans="1:8" x14ac:dyDescent="0.3">
      <c r="A350" s="1">
        <v>43859</v>
      </c>
      <c r="B350" t="s">
        <v>23</v>
      </c>
      <c r="C350">
        <v>4586</v>
      </c>
      <c r="D350">
        <v>90</v>
      </c>
      <c r="E350">
        <v>162</v>
      </c>
      <c r="F350">
        <f>C350/C349-1</f>
        <v>0.29037703995498032</v>
      </c>
      <c r="G350">
        <f>(D350+E350-D349-E349)/C349</f>
        <v>1.3224535734383792E-2</v>
      </c>
      <c r="H350">
        <f>C350/(D350+E350)</f>
        <v>18.198412698412699</v>
      </c>
    </row>
    <row r="351" spans="1:8" x14ac:dyDescent="0.3">
      <c r="A351" s="1">
        <v>43860</v>
      </c>
      <c r="B351" t="s">
        <v>23</v>
      </c>
      <c r="C351">
        <v>5806</v>
      </c>
      <c r="D351">
        <v>116</v>
      </c>
      <c r="E351">
        <v>204</v>
      </c>
      <c r="F351">
        <f>C351/C350-1</f>
        <v>0.26602703881378109</v>
      </c>
      <c r="G351">
        <f>(D351+E351-D350-E350)/C350</f>
        <v>1.4827736589620584E-2</v>
      </c>
      <c r="H351">
        <f>C351/(D351+E351)</f>
        <v>18.143750000000001</v>
      </c>
    </row>
    <row r="352" spans="1:8" x14ac:dyDescent="0.3">
      <c r="A352" s="1">
        <v>43861</v>
      </c>
      <c r="B352" t="s">
        <v>23</v>
      </c>
      <c r="C352">
        <v>7153</v>
      </c>
      <c r="D352">
        <v>166</v>
      </c>
      <c r="E352">
        <v>249</v>
      </c>
      <c r="F352">
        <f>C352/C351-1</f>
        <v>0.23200137788494657</v>
      </c>
      <c r="G352">
        <f>(D352+E352-D351-E351)/C351</f>
        <v>1.636238374095763E-2</v>
      </c>
      <c r="H352">
        <f>C352/(D352+E352)</f>
        <v>17.236144578313255</v>
      </c>
    </row>
    <row r="353" spans="1:8" x14ac:dyDescent="0.3">
      <c r="A353" s="1">
        <v>43862</v>
      </c>
      <c r="B353" t="s">
        <v>25</v>
      </c>
      <c r="C353">
        <v>9074</v>
      </c>
      <c r="D353">
        <v>215</v>
      </c>
      <c r="E353">
        <v>294</v>
      </c>
      <c r="F353">
        <f>C353/C352-1</f>
        <v>0.26855864672165519</v>
      </c>
      <c r="G353">
        <f>(D353+E353-D352-E352)/C352</f>
        <v>1.3141339298196561E-2</v>
      </c>
      <c r="H353">
        <f>C353/(D353+E353)</f>
        <v>17.827111984282908</v>
      </c>
    </row>
    <row r="354" spans="1:8" x14ac:dyDescent="0.3">
      <c r="A354" s="1">
        <v>43863</v>
      </c>
      <c r="B354" t="s">
        <v>23</v>
      </c>
      <c r="C354">
        <v>11177</v>
      </c>
      <c r="D354">
        <v>295</v>
      </c>
      <c r="E354">
        <v>350</v>
      </c>
      <c r="F354">
        <f>C354/C353-1</f>
        <v>0.23176107560061721</v>
      </c>
      <c r="G354">
        <f>(D354+E354-D353-E353)/C353</f>
        <v>1.4987877452060833E-2</v>
      </c>
      <c r="H354">
        <f>C354/(D354+E354)</f>
        <v>17.328682170542635</v>
      </c>
    </row>
    <row r="355" spans="1:8" x14ac:dyDescent="0.3">
      <c r="A355" s="1">
        <v>43864</v>
      </c>
      <c r="B355" t="s">
        <v>25</v>
      </c>
      <c r="C355">
        <v>13522</v>
      </c>
      <c r="D355">
        <v>396</v>
      </c>
      <c r="E355">
        <v>414</v>
      </c>
      <c r="F355">
        <f>C355/C354-1</f>
        <v>0.20980585130178042</v>
      </c>
      <c r="G355">
        <f>(D355+E355-D354-E354)/C354</f>
        <v>1.476245862038114E-2</v>
      </c>
      <c r="H355">
        <f>C355/(D355+E355)</f>
        <v>16.693827160493829</v>
      </c>
    </row>
    <row r="356" spans="1:8" x14ac:dyDescent="0.3">
      <c r="A356" s="1">
        <v>43865</v>
      </c>
      <c r="B356" t="s">
        <v>23</v>
      </c>
      <c r="C356">
        <v>16678</v>
      </c>
      <c r="D356">
        <v>520</v>
      </c>
      <c r="E356">
        <v>479</v>
      </c>
      <c r="F356">
        <f>C356/C355-1</f>
        <v>0.23339742641621064</v>
      </c>
      <c r="G356">
        <f>(D356+E356-D355-E355)/C355</f>
        <v>1.3977222304392842E-2</v>
      </c>
      <c r="H356">
        <f>C356/(D356+E356)</f>
        <v>16.694694694694693</v>
      </c>
    </row>
    <row r="357" spans="1:8" x14ac:dyDescent="0.3">
      <c r="A357" s="1">
        <v>43866</v>
      </c>
      <c r="B357" t="s">
        <v>23</v>
      </c>
      <c r="C357">
        <v>19665</v>
      </c>
      <c r="D357">
        <v>633</v>
      </c>
      <c r="E357">
        <v>549</v>
      </c>
      <c r="F357">
        <f>C357/C356-1</f>
        <v>0.17909821321501385</v>
      </c>
      <c r="G357">
        <f>(D357+E357-D356-E356)/C356</f>
        <v>1.0972538673701883E-2</v>
      </c>
      <c r="H357">
        <f>C357/(D357+E357)</f>
        <v>16.637055837563452</v>
      </c>
    </row>
    <row r="358" spans="1:8" x14ac:dyDescent="0.3">
      <c r="A358" s="1">
        <v>43867</v>
      </c>
      <c r="B358" t="s">
        <v>26</v>
      </c>
      <c r="C358">
        <v>22112</v>
      </c>
      <c r="D358">
        <v>817</v>
      </c>
      <c r="E358">
        <v>618</v>
      </c>
      <c r="F358">
        <f>C358/C357-1</f>
        <v>0.1244342740910247</v>
      </c>
      <c r="G358">
        <f>(D358+E358-D357-E357)/C357</f>
        <v>1.2865497076023392E-2</v>
      </c>
      <c r="H358">
        <f>C358/(D358+E358)</f>
        <v>15.409059233449478</v>
      </c>
    </row>
    <row r="359" spans="1:8" x14ac:dyDescent="0.3">
      <c r="A359" s="1">
        <v>43868</v>
      </c>
      <c r="B359" t="s">
        <v>23</v>
      </c>
      <c r="C359">
        <v>24953</v>
      </c>
      <c r="D359">
        <v>1115</v>
      </c>
      <c r="E359">
        <v>699</v>
      </c>
      <c r="F359">
        <f>C359/C358-1</f>
        <v>0.1284822720694645</v>
      </c>
      <c r="G359">
        <f>(D359+E359-D358-E358)/C358</f>
        <v>1.714001447178003E-2</v>
      </c>
      <c r="H359">
        <f>C359/(D359+E359)</f>
        <v>13.755788313120176</v>
      </c>
    </row>
    <row r="360" spans="1:8" x14ac:dyDescent="0.3">
      <c r="A360" s="1">
        <v>43869</v>
      </c>
      <c r="B360" t="s">
        <v>22</v>
      </c>
      <c r="C360">
        <v>27066</v>
      </c>
      <c r="D360">
        <v>1439</v>
      </c>
      <c r="E360">
        <v>780</v>
      </c>
      <c r="F360">
        <f>C360/C359-1</f>
        <v>8.4679196890153463E-2</v>
      </c>
      <c r="G360">
        <f>(D360+E360-D359-E359)/C359</f>
        <v>1.6230513365126438E-2</v>
      </c>
      <c r="H360">
        <f>C360/(D360+E360)</f>
        <v>12.197386210004506</v>
      </c>
    </row>
    <row r="361" spans="1:8" x14ac:dyDescent="0.3">
      <c r="A361" s="1">
        <v>43870</v>
      </c>
      <c r="B361" t="s">
        <v>22</v>
      </c>
      <c r="C361">
        <v>29631</v>
      </c>
      <c r="D361">
        <v>1795</v>
      </c>
      <c r="E361">
        <v>871</v>
      </c>
      <c r="F361">
        <f>C361/C360-1</f>
        <v>9.4768344047883035E-2</v>
      </c>
      <c r="G361">
        <f>(D361+E361-D360-E360)/C360</f>
        <v>1.6515185103081358E-2</v>
      </c>
      <c r="H361">
        <f>C361/(D361+E361)</f>
        <v>11.114403600900225</v>
      </c>
    </row>
  </sheetData>
  <sortState ref="A2:H361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5BE20-11F0-4178-B6F1-AB78E8EE11FE}">
  <dimension ref="A1:K19"/>
  <sheetViews>
    <sheetView workbookViewId="0">
      <selection activeCell="M5" sqref="M5"/>
    </sheetView>
  </sheetViews>
  <sheetFormatPr defaultRowHeight="14" x14ac:dyDescent="0.3"/>
  <sheetData>
    <row r="1" spans="1:11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43</v>
      </c>
    </row>
    <row r="2" spans="1:11" x14ac:dyDescent="0.3">
      <c r="A2" s="1">
        <v>43870</v>
      </c>
      <c r="B2" t="s">
        <v>10</v>
      </c>
      <c r="C2">
        <v>1049</v>
      </c>
      <c r="D2">
        <v>23</v>
      </c>
      <c r="E2">
        <v>10</v>
      </c>
      <c r="F2">
        <v>984</v>
      </c>
      <c r="G2">
        <f>C2-F2</f>
        <v>65</v>
      </c>
      <c r="H2">
        <f>G2/F2</f>
        <v>6.605691056910569E-2</v>
      </c>
      <c r="I2">
        <v>0.43478260869565216</v>
      </c>
      <c r="J2">
        <v>58.2777777777777</v>
      </c>
      <c r="K2">
        <v>31.787878787878789</v>
      </c>
    </row>
    <row r="3" spans="1:11" x14ac:dyDescent="0.3">
      <c r="A3" s="1">
        <v>43870</v>
      </c>
      <c r="B3" t="s">
        <v>7</v>
      </c>
      <c r="C3">
        <v>2541</v>
      </c>
      <c r="D3">
        <v>81</v>
      </c>
      <c r="E3">
        <v>33</v>
      </c>
      <c r="F3">
        <v>2436</v>
      </c>
      <c r="G3">
        <f>C3-F3</f>
        <v>105</v>
      </c>
      <c r="H3">
        <f>G3/F3</f>
        <v>4.3103448275862072E-2</v>
      </c>
      <c r="I3">
        <v>0.40740740740740738</v>
      </c>
      <c r="J3">
        <v>133.73684210526301</v>
      </c>
      <c r="K3">
        <v>22.289473684210527</v>
      </c>
    </row>
    <row r="4" spans="1:11" x14ac:dyDescent="0.3">
      <c r="A4" s="1">
        <v>43870</v>
      </c>
      <c r="B4" t="s">
        <v>9</v>
      </c>
      <c r="C4">
        <v>1045</v>
      </c>
      <c r="D4">
        <v>42</v>
      </c>
      <c r="E4">
        <v>15</v>
      </c>
      <c r="F4">
        <v>997</v>
      </c>
      <c r="G4">
        <f>C4-F4</f>
        <v>48</v>
      </c>
      <c r="H4">
        <f>G4/F4</f>
        <v>4.8144433299899696E-2</v>
      </c>
      <c r="I4">
        <v>0.35714285714285715</v>
      </c>
      <c r="J4">
        <v>52.25</v>
      </c>
      <c r="K4">
        <v>18.333333333333332</v>
      </c>
    </row>
    <row r="5" spans="1:11" x14ac:dyDescent="0.3">
      <c r="A5" s="1">
        <v>43870</v>
      </c>
      <c r="B5" t="s">
        <v>17</v>
      </c>
      <c r="C5">
        <v>416</v>
      </c>
      <c r="D5">
        <v>16</v>
      </c>
      <c r="E5">
        <v>7</v>
      </c>
      <c r="F5">
        <v>379</v>
      </c>
      <c r="G5">
        <f>C5-F5</f>
        <v>37</v>
      </c>
      <c r="H5">
        <f>G5/F5</f>
        <v>9.7625329815303433E-2</v>
      </c>
      <c r="I5">
        <v>0.4375</v>
      </c>
      <c r="J5">
        <v>21.8947368421052</v>
      </c>
      <c r="K5">
        <v>18.086956521739129</v>
      </c>
    </row>
    <row r="6" spans="1:11" x14ac:dyDescent="0.3">
      <c r="A6" s="1">
        <v>43870</v>
      </c>
      <c r="B6" t="s">
        <v>8</v>
      </c>
      <c r="C6">
        <v>1019</v>
      </c>
      <c r="D6">
        <v>48</v>
      </c>
      <c r="E6">
        <v>9</v>
      </c>
      <c r="F6">
        <v>988</v>
      </c>
      <c r="G6">
        <f>C6-F6</f>
        <v>31</v>
      </c>
      <c r="H6">
        <f>G6/F6</f>
        <v>3.137651821862348E-2</v>
      </c>
      <c r="I6">
        <v>0.1875</v>
      </c>
      <c r="J6">
        <v>59.941176470588204</v>
      </c>
      <c r="K6">
        <v>17.87719298245614</v>
      </c>
    </row>
    <row r="7" spans="1:11" x14ac:dyDescent="0.3">
      <c r="A7" s="1">
        <v>43870</v>
      </c>
      <c r="B7" t="s">
        <v>20</v>
      </c>
      <c r="C7">
        <v>85</v>
      </c>
      <c r="D7">
        <v>3</v>
      </c>
      <c r="E7">
        <v>2</v>
      </c>
      <c r="F7">
        <v>82</v>
      </c>
      <c r="G7">
        <f>C7-F7</f>
        <v>3</v>
      </c>
      <c r="H7">
        <f>G7/F7</f>
        <v>3.6585365853658534E-2</v>
      </c>
      <c r="I7">
        <v>0.66666666666666663</v>
      </c>
      <c r="J7">
        <v>38.875</v>
      </c>
      <c r="K7">
        <v>17</v>
      </c>
    </row>
    <row r="8" spans="1:11" x14ac:dyDescent="0.3">
      <c r="A8" s="1">
        <v>43870</v>
      </c>
      <c r="B8" t="s">
        <v>11</v>
      </c>
      <c r="C8">
        <v>749</v>
      </c>
      <c r="D8">
        <v>43</v>
      </c>
      <c r="E8">
        <v>8</v>
      </c>
      <c r="F8">
        <v>711</v>
      </c>
      <c r="G8">
        <f>C8-F8</f>
        <v>38</v>
      </c>
      <c r="H8">
        <f>G8/F8</f>
        <v>5.3445850914205346E-2</v>
      </c>
      <c r="I8">
        <v>0.18604651162790697</v>
      </c>
      <c r="J8">
        <v>39.421052631578902</v>
      </c>
      <c r="K8">
        <v>14.686274509803921</v>
      </c>
    </row>
    <row r="9" spans="1:11" x14ac:dyDescent="0.3">
      <c r="A9" s="1">
        <v>43870</v>
      </c>
      <c r="B9" t="s">
        <v>13</v>
      </c>
      <c r="C9">
        <v>805</v>
      </c>
      <c r="D9">
        <v>67</v>
      </c>
      <c r="E9">
        <v>3</v>
      </c>
      <c r="F9">
        <v>760</v>
      </c>
      <c r="G9">
        <f>C9-F9</f>
        <v>45</v>
      </c>
      <c r="H9">
        <f>G9/F9</f>
        <v>5.921052631578947E-2</v>
      </c>
      <c r="I9">
        <v>4.4776119402985072E-2</v>
      </c>
      <c r="J9">
        <v>47.352941176470502</v>
      </c>
      <c r="K9">
        <v>11.5</v>
      </c>
    </row>
    <row r="10" spans="1:11" x14ac:dyDescent="0.3">
      <c r="B10" t="s">
        <v>44</v>
      </c>
      <c r="K10">
        <v>11.114403600900225</v>
      </c>
    </row>
    <row r="11" spans="1:11" x14ac:dyDescent="0.3">
      <c r="A11" s="1">
        <v>43870</v>
      </c>
      <c r="B11" t="s">
        <v>18</v>
      </c>
      <c r="C11">
        <v>217</v>
      </c>
      <c r="D11">
        <v>10</v>
      </c>
      <c r="E11">
        <v>10</v>
      </c>
      <c r="F11">
        <v>197</v>
      </c>
      <c r="G11">
        <f>C11-F11</f>
        <v>20</v>
      </c>
      <c r="H11">
        <f>G11/F11</f>
        <v>0.10152284263959391</v>
      </c>
      <c r="I11">
        <v>1</v>
      </c>
      <c r="J11">
        <v>12.0555555555555</v>
      </c>
      <c r="K11">
        <v>10.85</v>
      </c>
    </row>
    <row r="12" spans="1:11" x14ac:dyDescent="0.3">
      <c r="A12" s="1">
        <v>43870</v>
      </c>
      <c r="B12" t="s">
        <v>15</v>
      </c>
      <c r="C12">
        <v>507</v>
      </c>
      <c r="D12">
        <v>44</v>
      </c>
      <c r="E12">
        <v>4</v>
      </c>
      <c r="F12">
        <v>493</v>
      </c>
      <c r="G12">
        <f>C12-F12</f>
        <v>14</v>
      </c>
      <c r="H12">
        <f>G12/F12</f>
        <v>2.8397565922920892E-2</v>
      </c>
      <c r="I12">
        <v>9.0909090909090912E-2</v>
      </c>
      <c r="J12">
        <v>29.823529411764699</v>
      </c>
      <c r="K12">
        <v>10.5625</v>
      </c>
    </row>
    <row r="13" spans="1:11" x14ac:dyDescent="0.3">
      <c r="A13" s="1">
        <v>43870</v>
      </c>
      <c r="B13" t="s">
        <v>16</v>
      </c>
      <c r="C13">
        <v>481</v>
      </c>
      <c r="D13">
        <v>46</v>
      </c>
      <c r="E13">
        <v>0</v>
      </c>
      <c r="F13">
        <v>467</v>
      </c>
      <c r="G13">
        <f>C13-F13</f>
        <v>14</v>
      </c>
      <c r="H13">
        <f>G13/F13</f>
        <v>2.9978586723768737E-2</v>
      </c>
      <c r="I13">
        <v>0</v>
      </c>
      <c r="J13">
        <v>25.315789473684202</v>
      </c>
      <c r="K13">
        <v>10.456521739130435</v>
      </c>
    </row>
    <row r="14" spans="1:11" x14ac:dyDescent="0.3">
      <c r="A14" s="1">
        <v>43870</v>
      </c>
      <c r="B14" t="s">
        <v>14</v>
      </c>
      <c r="C14">
        <v>725</v>
      </c>
      <c r="D14">
        <v>48</v>
      </c>
      <c r="E14">
        <v>24</v>
      </c>
      <c r="F14">
        <v>639</v>
      </c>
      <c r="G14">
        <f>C14-F14</f>
        <v>86</v>
      </c>
      <c r="H14">
        <f>G14/F14</f>
        <v>0.13458528951486698</v>
      </c>
      <c r="I14">
        <v>0.5</v>
      </c>
      <c r="J14">
        <v>40.2777777777777</v>
      </c>
      <c r="K14">
        <v>10.069444444444445</v>
      </c>
    </row>
    <row r="15" spans="1:11" x14ac:dyDescent="0.3">
      <c r="A15" s="1">
        <v>43870</v>
      </c>
      <c r="B15" t="s">
        <v>5</v>
      </c>
      <c r="C15">
        <v>16902</v>
      </c>
      <c r="D15">
        <v>1044</v>
      </c>
      <c r="E15">
        <v>681</v>
      </c>
      <c r="F15">
        <v>14982</v>
      </c>
      <c r="G15">
        <f>C15-F15</f>
        <v>1920</v>
      </c>
      <c r="H15">
        <f>G15/F15</f>
        <v>0.12815378454144974</v>
      </c>
      <c r="I15">
        <v>0.6522988505747126</v>
      </c>
      <c r="J15">
        <v>826.95</v>
      </c>
      <c r="K15">
        <v>9.7982608695652171</v>
      </c>
    </row>
    <row r="16" spans="1:11" x14ac:dyDescent="0.3">
      <c r="A16" s="1">
        <v>43870</v>
      </c>
      <c r="B16" t="s">
        <v>6</v>
      </c>
      <c r="C16">
        <v>2252</v>
      </c>
      <c r="D16">
        <v>187</v>
      </c>
      <c r="E16">
        <v>45</v>
      </c>
      <c r="F16">
        <v>2141</v>
      </c>
      <c r="G16">
        <f>C16-F16</f>
        <v>111</v>
      </c>
      <c r="H16">
        <f>G16/F16</f>
        <v>5.1844932274638017E-2</v>
      </c>
      <c r="I16">
        <v>0.24064171122994651</v>
      </c>
      <c r="J16">
        <v>112</v>
      </c>
      <c r="K16">
        <v>9.7068965517241388</v>
      </c>
    </row>
    <row r="17" spans="1:11" x14ac:dyDescent="0.3">
      <c r="A17" s="1">
        <v>43870</v>
      </c>
      <c r="B17" t="s">
        <v>19</v>
      </c>
      <c r="C17">
        <v>187</v>
      </c>
      <c r="D17">
        <v>24</v>
      </c>
      <c r="E17">
        <v>0</v>
      </c>
      <c r="F17">
        <v>171</v>
      </c>
      <c r="G17">
        <f>C17-F17</f>
        <v>16</v>
      </c>
      <c r="H17">
        <f>G17/F17</f>
        <v>9.3567251461988299E-2</v>
      </c>
      <c r="I17">
        <v>0</v>
      </c>
      <c r="J17">
        <v>10.3888888888888</v>
      </c>
      <c r="K17">
        <v>7.791666666666667</v>
      </c>
    </row>
    <row r="18" spans="1:11" x14ac:dyDescent="0.3">
      <c r="A18" s="1">
        <v>43870</v>
      </c>
      <c r="B18" t="s">
        <v>12</v>
      </c>
      <c r="C18">
        <v>641</v>
      </c>
      <c r="D18">
        <v>63</v>
      </c>
      <c r="E18">
        <v>20</v>
      </c>
      <c r="F18">
        <v>663</v>
      </c>
      <c r="G18">
        <f>C18-F18</f>
        <v>-22</v>
      </c>
      <c r="H18">
        <f>G18/F18</f>
        <v>-3.3182503770739065E-2</v>
      </c>
      <c r="I18">
        <v>0.31746031746031744</v>
      </c>
      <c r="J18">
        <v>32.049999999999997</v>
      </c>
      <c r="K18">
        <v>7.7228915662650603</v>
      </c>
    </row>
    <row r="19" spans="1:11" x14ac:dyDescent="0.3">
      <c r="A19" s="1">
        <v>43870</v>
      </c>
      <c r="B19" t="s">
        <v>21</v>
      </c>
      <c r="C19">
        <v>10</v>
      </c>
      <c r="D19">
        <v>6</v>
      </c>
      <c r="E19">
        <v>0</v>
      </c>
      <c r="F19">
        <v>10</v>
      </c>
      <c r="G19">
        <f>C19-F19</f>
        <v>0</v>
      </c>
      <c r="H19">
        <f>G19/F19</f>
        <v>0</v>
      </c>
      <c r="I19">
        <v>0</v>
      </c>
      <c r="J19">
        <v>7.1333333333333302</v>
      </c>
      <c r="K19">
        <v>1.6666666666666667</v>
      </c>
    </row>
  </sheetData>
  <sortState ref="A2:K19">
    <sortCondition descending="1" ref="K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9BD8B-01E1-4023-9001-FCE455ADF855}">
  <dimension ref="B1:D34"/>
  <sheetViews>
    <sheetView workbookViewId="0">
      <selection activeCell="F8" sqref="F8"/>
    </sheetView>
  </sheetViews>
  <sheetFormatPr defaultRowHeight="14" x14ac:dyDescent="0.3"/>
  <sheetData>
    <row r="1" spans="2:4" x14ac:dyDescent="0.3">
      <c r="B1">
        <v>0</v>
      </c>
      <c r="D1">
        <v>0</v>
      </c>
    </row>
    <row r="2" spans="2:4" x14ac:dyDescent="0.3">
      <c r="B2">
        <v>0</v>
      </c>
      <c r="D2">
        <v>0</v>
      </c>
    </row>
    <row r="3" spans="2:4" x14ac:dyDescent="0.3">
      <c r="B3">
        <v>0</v>
      </c>
      <c r="D3">
        <v>2</v>
      </c>
    </row>
    <row r="4" spans="2:4" x14ac:dyDescent="0.3">
      <c r="B4">
        <v>1</v>
      </c>
      <c r="D4">
        <v>10</v>
      </c>
    </row>
    <row r="5" spans="2:4" x14ac:dyDescent="0.3">
      <c r="B5">
        <v>1</v>
      </c>
      <c r="D5">
        <v>11</v>
      </c>
    </row>
    <row r="6" spans="2:4" x14ac:dyDescent="0.3">
      <c r="B6">
        <v>20</v>
      </c>
      <c r="D6">
        <v>12</v>
      </c>
    </row>
    <row r="7" spans="2:4" x14ac:dyDescent="0.3">
      <c r="B7">
        <v>57</v>
      </c>
      <c r="D7">
        <v>27</v>
      </c>
    </row>
    <row r="8" spans="2:4" x14ac:dyDescent="0.3">
      <c r="B8">
        <v>84</v>
      </c>
      <c r="D8">
        <v>32</v>
      </c>
    </row>
    <row r="9" spans="2:4" x14ac:dyDescent="0.3">
      <c r="B9">
        <v>123</v>
      </c>
      <c r="D9">
        <v>55</v>
      </c>
    </row>
    <row r="10" spans="2:4" x14ac:dyDescent="0.3">
      <c r="B10">
        <v>189</v>
      </c>
      <c r="D10">
        <v>90</v>
      </c>
    </row>
    <row r="11" spans="2:4" x14ac:dyDescent="0.3">
      <c r="B11">
        <v>227</v>
      </c>
      <c r="D11">
        <v>97</v>
      </c>
    </row>
    <row r="12" spans="2:4" x14ac:dyDescent="0.3">
      <c r="B12">
        <v>278</v>
      </c>
      <c r="D12">
        <v>140</v>
      </c>
    </row>
    <row r="13" spans="2:4" x14ac:dyDescent="0.3">
      <c r="B13">
        <v>306</v>
      </c>
      <c r="D13">
        <v>169</v>
      </c>
    </row>
    <row r="14" spans="2:4" x14ac:dyDescent="0.3">
      <c r="B14">
        <v>332</v>
      </c>
      <c r="D14">
        <v>188</v>
      </c>
    </row>
    <row r="15" spans="2:4" x14ac:dyDescent="0.3">
      <c r="B15">
        <v>382</v>
      </c>
      <c r="C15">
        <v>363</v>
      </c>
      <c r="D15">
        <v>225</v>
      </c>
    </row>
    <row r="16" spans="2:4" x14ac:dyDescent="0.3">
      <c r="B16">
        <v>423</v>
      </c>
      <c r="C16">
        <v>425</v>
      </c>
      <c r="D16">
        <v>265</v>
      </c>
    </row>
    <row r="17" spans="2:4" x14ac:dyDescent="0.3">
      <c r="B17">
        <v>471</v>
      </c>
      <c r="C17">
        <v>495</v>
      </c>
      <c r="D17">
        <v>307</v>
      </c>
    </row>
    <row r="18" spans="2:4" x14ac:dyDescent="0.3">
      <c r="B18">
        <v>569</v>
      </c>
      <c r="C18">
        <v>572</v>
      </c>
      <c r="D18">
        <v>359</v>
      </c>
    </row>
    <row r="19" spans="2:4" x14ac:dyDescent="0.3">
      <c r="B19">
        <v>639</v>
      </c>
      <c r="C19">
        <v>618</v>
      </c>
      <c r="D19">
        <v>379</v>
      </c>
    </row>
    <row r="20" spans="2:4" x14ac:dyDescent="0.3">
      <c r="B20">
        <v>725</v>
      </c>
      <c r="C20">
        <v>698</v>
      </c>
      <c r="D20">
        <v>416</v>
      </c>
    </row>
    <row r="21" spans="2:4" x14ac:dyDescent="0.3">
      <c r="C21">
        <v>1590</v>
      </c>
    </row>
    <row r="22" spans="2:4" x14ac:dyDescent="0.3">
      <c r="C22">
        <v>1905</v>
      </c>
    </row>
    <row r="23" spans="2:4" x14ac:dyDescent="0.3">
      <c r="C23">
        <v>2261</v>
      </c>
    </row>
    <row r="24" spans="2:4" x14ac:dyDescent="0.3">
      <c r="C24">
        <v>2639</v>
      </c>
    </row>
    <row r="25" spans="2:4" x14ac:dyDescent="0.3">
      <c r="C25">
        <v>3215</v>
      </c>
    </row>
    <row r="26" spans="2:4" x14ac:dyDescent="0.3">
      <c r="C26">
        <v>4109</v>
      </c>
    </row>
    <row r="27" spans="2:4" x14ac:dyDescent="0.3">
      <c r="C27">
        <v>5142</v>
      </c>
    </row>
    <row r="28" spans="2:4" x14ac:dyDescent="0.3">
      <c r="C28">
        <v>6384</v>
      </c>
    </row>
    <row r="29" spans="2:4" x14ac:dyDescent="0.3">
      <c r="C29">
        <v>8351</v>
      </c>
    </row>
    <row r="30" spans="2:4" x14ac:dyDescent="0.3">
      <c r="C30">
        <v>10117</v>
      </c>
    </row>
    <row r="31" spans="2:4" x14ac:dyDescent="0.3">
      <c r="C31">
        <v>11618</v>
      </c>
    </row>
    <row r="32" spans="2:4" x14ac:dyDescent="0.3">
      <c r="C32">
        <v>13603</v>
      </c>
    </row>
    <row r="33" spans="3:3" x14ac:dyDescent="0.3">
      <c r="C33">
        <v>14982</v>
      </c>
    </row>
    <row r="34" spans="3:3" x14ac:dyDescent="0.3">
      <c r="C34">
        <v>16902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4800A-9B23-4B0E-965D-8C14222DF016}">
  <dimension ref="A1:G361"/>
  <sheetViews>
    <sheetView workbookViewId="0">
      <selection activeCell="J5" sqref="J5"/>
    </sheetView>
  </sheetViews>
  <sheetFormatPr defaultRowHeight="14" x14ac:dyDescent="0.3"/>
  <cols>
    <col min="1" max="1" width="9.5" style="2" bestFit="1" customWidth="1"/>
  </cols>
  <sheetData>
    <row r="1" spans="1:7" x14ac:dyDescent="0.3">
      <c r="A1" s="2" t="s">
        <v>31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29</v>
      </c>
    </row>
    <row r="2" spans="1:7" x14ac:dyDescent="0.3">
      <c r="A2" s="2">
        <v>43851</v>
      </c>
      <c r="B2" t="s">
        <v>14</v>
      </c>
      <c r="C2">
        <v>0</v>
      </c>
      <c r="D2">
        <v>0</v>
      </c>
      <c r="E2">
        <v>0</v>
      </c>
    </row>
    <row r="3" spans="1:7" x14ac:dyDescent="0.3">
      <c r="A3" s="2">
        <v>43852</v>
      </c>
      <c r="B3" t="s">
        <v>14</v>
      </c>
      <c r="C3">
        <v>0</v>
      </c>
      <c r="D3">
        <v>0</v>
      </c>
      <c r="E3">
        <v>0</v>
      </c>
      <c r="F3" t="e">
        <v>#DIV/0!</v>
      </c>
      <c r="G3" t="e">
        <v>#DIV/0!</v>
      </c>
    </row>
    <row r="4" spans="1:7" x14ac:dyDescent="0.3">
      <c r="A4" s="2">
        <v>43853</v>
      </c>
      <c r="B4" t="s">
        <v>14</v>
      </c>
      <c r="C4">
        <v>0</v>
      </c>
      <c r="D4">
        <v>0</v>
      </c>
      <c r="E4">
        <v>0</v>
      </c>
      <c r="F4" t="e">
        <v>#DIV/0!</v>
      </c>
      <c r="G4" t="e">
        <v>#DIV/0!</v>
      </c>
    </row>
    <row r="5" spans="1:7" x14ac:dyDescent="0.3">
      <c r="A5" s="2">
        <v>43854</v>
      </c>
      <c r="B5" t="s">
        <v>14</v>
      </c>
      <c r="C5">
        <v>1</v>
      </c>
      <c r="D5">
        <v>0</v>
      </c>
      <c r="E5">
        <v>0</v>
      </c>
      <c r="F5" t="e">
        <v>#DIV/0!</v>
      </c>
      <c r="G5" t="e">
        <v>#DIV/0!</v>
      </c>
    </row>
    <row r="6" spans="1:7" x14ac:dyDescent="0.3">
      <c r="A6" s="2">
        <v>43855</v>
      </c>
      <c r="B6" t="s">
        <v>14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3">
      <c r="A7" s="2">
        <v>43856</v>
      </c>
      <c r="B7" t="s">
        <v>14</v>
      </c>
      <c r="C7">
        <v>20</v>
      </c>
      <c r="D7">
        <v>0</v>
      </c>
      <c r="E7">
        <v>0</v>
      </c>
      <c r="F7">
        <v>19</v>
      </c>
      <c r="G7">
        <v>0</v>
      </c>
    </row>
    <row r="8" spans="1:7" x14ac:dyDescent="0.3">
      <c r="A8" s="2">
        <v>43857</v>
      </c>
      <c r="B8" t="s">
        <v>14</v>
      </c>
      <c r="C8">
        <v>57</v>
      </c>
      <c r="D8">
        <v>0</v>
      </c>
      <c r="E8">
        <v>0</v>
      </c>
      <c r="F8">
        <v>1.85</v>
      </c>
      <c r="G8">
        <v>0</v>
      </c>
    </row>
    <row r="9" spans="1:7" x14ac:dyDescent="0.3">
      <c r="A9" s="2">
        <v>43858</v>
      </c>
      <c r="B9" t="s">
        <v>14</v>
      </c>
      <c r="C9">
        <v>84</v>
      </c>
      <c r="D9">
        <v>0</v>
      </c>
      <c r="E9">
        <v>1</v>
      </c>
      <c r="F9">
        <v>0.47368421052631571</v>
      </c>
      <c r="G9">
        <v>1.7543859649122806E-2</v>
      </c>
    </row>
    <row r="10" spans="1:7" x14ac:dyDescent="0.3">
      <c r="A10" s="2">
        <v>43859</v>
      </c>
      <c r="B10" t="s">
        <v>14</v>
      </c>
      <c r="C10">
        <v>123</v>
      </c>
      <c r="D10">
        <v>0</v>
      </c>
      <c r="E10">
        <v>2</v>
      </c>
      <c r="F10">
        <v>0.46428571428571419</v>
      </c>
      <c r="G10">
        <v>1.1904761904761904E-2</v>
      </c>
    </row>
    <row r="11" spans="1:7" x14ac:dyDescent="0.3">
      <c r="A11" s="2">
        <v>43860</v>
      </c>
      <c r="B11" t="s">
        <v>14</v>
      </c>
      <c r="C11">
        <v>189</v>
      </c>
      <c r="D11">
        <v>0</v>
      </c>
      <c r="E11">
        <v>6</v>
      </c>
      <c r="F11">
        <v>0.53658536585365857</v>
      </c>
      <c r="G11">
        <v>3.2520325203252036E-2</v>
      </c>
    </row>
    <row r="12" spans="1:7" x14ac:dyDescent="0.3">
      <c r="A12" s="2">
        <v>43861</v>
      </c>
      <c r="B12" t="s">
        <v>14</v>
      </c>
      <c r="C12">
        <v>227</v>
      </c>
      <c r="D12">
        <v>0</v>
      </c>
      <c r="E12">
        <v>9</v>
      </c>
      <c r="F12">
        <v>0.20105820105820116</v>
      </c>
      <c r="G12">
        <v>1.5873015873015872E-2</v>
      </c>
    </row>
    <row r="13" spans="1:7" x14ac:dyDescent="0.3">
      <c r="A13" s="2">
        <v>43862</v>
      </c>
      <c r="B13" t="s">
        <v>14</v>
      </c>
      <c r="C13">
        <v>278</v>
      </c>
      <c r="D13">
        <v>0</v>
      </c>
      <c r="E13">
        <v>13</v>
      </c>
      <c r="F13">
        <v>0.22466960352422904</v>
      </c>
      <c r="G13">
        <v>1.7621145374449341E-2</v>
      </c>
    </row>
    <row r="14" spans="1:7" x14ac:dyDescent="0.3">
      <c r="A14" s="2">
        <v>43863</v>
      </c>
      <c r="B14" t="s">
        <v>14</v>
      </c>
      <c r="C14">
        <v>306</v>
      </c>
      <c r="D14">
        <v>2</v>
      </c>
      <c r="E14">
        <v>15</v>
      </c>
      <c r="F14">
        <v>0.10071942446043169</v>
      </c>
      <c r="G14">
        <v>1.4388489208633094E-2</v>
      </c>
    </row>
    <row r="15" spans="1:7" x14ac:dyDescent="0.3">
      <c r="A15" s="2">
        <v>43864</v>
      </c>
      <c r="B15" t="s">
        <v>14</v>
      </c>
      <c r="C15">
        <v>332</v>
      </c>
      <c r="D15">
        <v>3</v>
      </c>
      <c r="E15">
        <v>18</v>
      </c>
      <c r="F15">
        <v>8.4967320261437829E-2</v>
      </c>
      <c r="G15">
        <v>1.3071895424836602E-2</v>
      </c>
    </row>
    <row r="16" spans="1:7" x14ac:dyDescent="0.3">
      <c r="A16" s="2">
        <v>43865</v>
      </c>
      <c r="B16" t="s">
        <v>14</v>
      </c>
      <c r="C16">
        <v>382</v>
      </c>
      <c r="D16">
        <v>6</v>
      </c>
      <c r="E16">
        <v>18</v>
      </c>
      <c r="F16">
        <v>0.15060240963855431</v>
      </c>
      <c r="G16">
        <v>9.0361445783132526E-3</v>
      </c>
    </row>
    <row r="17" spans="1:7" x14ac:dyDescent="0.3">
      <c r="A17" s="2">
        <v>43866</v>
      </c>
      <c r="B17" t="s">
        <v>14</v>
      </c>
      <c r="C17">
        <v>423</v>
      </c>
      <c r="D17">
        <v>8</v>
      </c>
      <c r="E17">
        <v>18</v>
      </c>
      <c r="F17">
        <v>0.10732984293193715</v>
      </c>
      <c r="G17">
        <v>5.235602094240838E-3</v>
      </c>
    </row>
    <row r="18" spans="1:7" x14ac:dyDescent="0.3">
      <c r="A18" s="2">
        <v>43867</v>
      </c>
      <c r="B18" t="s">
        <v>14</v>
      </c>
      <c r="C18">
        <v>471</v>
      </c>
      <c r="D18">
        <v>9</v>
      </c>
      <c r="E18">
        <v>18</v>
      </c>
      <c r="F18">
        <v>0.11347517730496448</v>
      </c>
      <c r="G18">
        <v>2.3640661938534278E-3</v>
      </c>
    </row>
    <row r="19" spans="1:7" x14ac:dyDescent="0.3">
      <c r="A19" s="2">
        <v>43868</v>
      </c>
      <c r="B19" t="s">
        <v>14</v>
      </c>
      <c r="C19">
        <v>569</v>
      </c>
      <c r="D19">
        <v>11</v>
      </c>
      <c r="E19">
        <v>20</v>
      </c>
      <c r="F19">
        <v>0.20806794055201694</v>
      </c>
      <c r="G19">
        <v>8.4925690021231421E-3</v>
      </c>
    </row>
    <row r="20" spans="1:7" x14ac:dyDescent="0.3">
      <c r="A20" s="2">
        <v>43869</v>
      </c>
      <c r="B20" t="s">
        <v>14</v>
      </c>
      <c r="C20">
        <v>639</v>
      </c>
      <c r="D20">
        <v>42</v>
      </c>
      <c r="E20">
        <v>21</v>
      </c>
      <c r="F20">
        <v>0.12302284710017575</v>
      </c>
      <c r="G20">
        <v>5.6239015817223195E-2</v>
      </c>
    </row>
    <row r="21" spans="1:7" x14ac:dyDescent="0.3">
      <c r="A21" s="2">
        <v>43870</v>
      </c>
      <c r="B21" t="s">
        <v>14</v>
      </c>
      <c r="C21">
        <v>725</v>
      </c>
      <c r="D21">
        <v>48</v>
      </c>
      <c r="E21">
        <v>24</v>
      </c>
      <c r="F21">
        <v>0.13458528951486692</v>
      </c>
      <c r="G21">
        <v>1.4084507042253521E-2</v>
      </c>
    </row>
    <row r="22" spans="1:7" x14ac:dyDescent="0.3">
      <c r="A22" s="2">
        <v>43851</v>
      </c>
      <c r="B22" t="s">
        <v>19</v>
      </c>
      <c r="C22">
        <v>0</v>
      </c>
      <c r="D22">
        <v>0</v>
      </c>
      <c r="E22">
        <v>0</v>
      </c>
      <c r="F22">
        <v>-1</v>
      </c>
      <c r="G22">
        <v>-9.9310344827586203E-2</v>
      </c>
    </row>
    <row r="23" spans="1:7" x14ac:dyDescent="0.3">
      <c r="A23" s="2">
        <v>43852</v>
      </c>
      <c r="B23" t="s">
        <v>19</v>
      </c>
      <c r="C23">
        <v>0</v>
      </c>
      <c r="D23">
        <v>0</v>
      </c>
      <c r="E23">
        <v>0</v>
      </c>
      <c r="F23" t="e">
        <v>#DIV/0!</v>
      </c>
      <c r="G23" t="e">
        <v>#DIV/0!</v>
      </c>
    </row>
    <row r="24" spans="1:7" x14ac:dyDescent="0.3">
      <c r="A24" s="2">
        <v>43853</v>
      </c>
      <c r="B24" t="s">
        <v>19</v>
      </c>
      <c r="C24">
        <v>0</v>
      </c>
      <c r="D24">
        <v>0</v>
      </c>
      <c r="E24">
        <v>0</v>
      </c>
      <c r="F24" t="e">
        <v>#DIV/0!</v>
      </c>
      <c r="G24" t="e">
        <v>#DIV/0!</v>
      </c>
    </row>
    <row r="25" spans="1:7" x14ac:dyDescent="0.3">
      <c r="A25" s="2">
        <v>43854</v>
      </c>
      <c r="B25" t="s">
        <v>19</v>
      </c>
      <c r="C25">
        <v>11</v>
      </c>
      <c r="D25">
        <v>0</v>
      </c>
      <c r="E25">
        <v>0</v>
      </c>
      <c r="F25" t="e">
        <v>#DIV/0!</v>
      </c>
      <c r="G25" t="e">
        <v>#DIV/0!</v>
      </c>
    </row>
    <row r="26" spans="1:7" x14ac:dyDescent="0.3">
      <c r="A26" s="2">
        <v>43855</v>
      </c>
      <c r="B26" t="s">
        <v>19</v>
      </c>
      <c r="C26">
        <v>17</v>
      </c>
      <c r="D26">
        <v>0</v>
      </c>
      <c r="E26">
        <v>0</v>
      </c>
      <c r="F26">
        <v>0.54545454545454541</v>
      </c>
      <c r="G26">
        <v>0</v>
      </c>
    </row>
    <row r="27" spans="1:7" x14ac:dyDescent="0.3">
      <c r="A27" s="2">
        <v>43856</v>
      </c>
      <c r="B27" t="s">
        <v>19</v>
      </c>
      <c r="C27">
        <v>25</v>
      </c>
      <c r="D27">
        <v>0</v>
      </c>
      <c r="E27">
        <v>0</v>
      </c>
      <c r="F27">
        <v>0.47058823529411775</v>
      </c>
      <c r="G27">
        <v>0</v>
      </c>
    </row>
    <row r="28" spans="1:7" x14ac:dyDescent="0.3">
      <c r="A28" s="2">
        <v>43857</v>
      </c>
      <c r="B28" t="s">
        <v>19</v>
      </c>
      <c r="C28">
        <v>38</v>
      </c>
      <c r="D28">
        <v>0</v>
      </c>
      <c r="E28">
        <v>0</v>
      </c>
      <c r="F28">
        <v>0.52</v>
      </c>
      <c r="G28">
        <v>0</v>
      </c>
    </row>
    <row r="29" spans="1:7" x14ac:dyDescent="0.3">
      <c r="A29" s="2">
        <v>43858</v>
      </c>
      <c r="B29" t="s">
        <v>19</v>
      </c>
      <c r="C29">
        <v>51</v>
      </c>
      <c r="D29">
        <v>0</v>
      </c>
      <c r="E29">
        <v>0</v>
      </c>
      <c r="F29">
        <v>0.34210526315789469</v>
      </c>
      <c r="G29">
        <v>0</v>
      </c>
    </row>
    <row r="30" spans="1:7" x14ac:dyDescent="0.3">
      <c r="A30" s="2">
        <v>43859</v>
      </c>
      <c r="B30" t="s">
        <v>19</v>
      </c>
      <c r="C30">
        <v>66</v>
      </c>
      <c r="D30">
        <v>0</v>
      </c>
      <c r="E30">
        <v>0</v>
      </c>
      <c r="F30">
        <v>0.29411764705882359</v>
      </c>
      <c r="G30">
        <v>0</v>
      </c>
    </row>
    <row r="31" spans="1:7" x14ac:dyDescent="0.3">
      <c r="A31" s="2">
        <v>43860</v>
      </c>
      <c r="B31" t="s">
        <v>19</v>
      </c>
      <c r="C31">
        <v>75</v>
      </c>
      <c r="D31">
        <v>0</v>
      </c>
      <c r="E31">
        <v>0</v>
      </c>
      <c r="F31">
        <v>0.13636363636363646</v>
      </c>
      <c r="G31">
        <v>0</v>
      </c>
    </row>
    <row r="32" spans="1:7" x14ac:dyDescent="0.3">
      <c r="A32" s="2">
        <v>43861</v>
      </c>
      <c r="B32" t="s">
        <v>19</v>
      </c>
      <c r="C32">
        <v>87</v>
      </c>
      <c r="D32">
        <v>0</v>
      </c>
      <c r="E32">
        <v>0</v>
      </c>
      <c r="F32">
        <v>0.15999999999999992</v>
      </c>
      <c r="G32">
        <v>0</v>
      </c>
    </row>
    <row r="33" spans="1:7" x14ac:dyDescent="0.3">
      <c r="A33" s="2">
        <v>43862</v>
      </c>
      <c r="B33" t="s">
        <v>19</v>
      </c>
      <c r="C33">
        <v>105</v>
      </c>
      <c r="D33">
        <v>1</v>
      </c>
      <c r="E33">
        <v>0</v>
      </c>
      <c r="F33">
        <v>0.2068965517241379</v>
      </c>
      <c r="G33">
        <v>1.1494252873563218E-2</v>
      </c>
    </row>
    <row r="34" spans="1:7" x14ac:dyDescent="0.3">
      <c r="A34" s="2">
        <v>43863</v>
      </c>
      <c r="B34" t="s">
        <v>19</v>
      </c>
      <c r="C34">
        <v>111</v>
      </c>
      <c r="D34">
        <v>5</v>
      </c>
      <c r="E34">
        <v>0</v>
      </c>
      <c r="F34">
        <v>5.7142857142857162E-2</v>
      </c>
      <c r="G34">
        <v>3.8095238095238099E-2</v>
      </c>
    </row>
    <row r="35" spans="1:7" x14ac:dyDescent="0.3">
      <c r="A35" s="2">
        <v>43864</v>
      </c>
      <c r="B35" t="s">
        <v>19</v>
      </c>
      <c r="C35">
        <v>123</v>
      </c>
      <c r="D35">
        <v>0</v>
      </c>
      <c r="E35">
        <v>0</v>
      </c>
      <c r="F35">
        <v>0.10810810810810811</v>
      </c>
      <c r="G35">
        <v>-4.5045045045045043E-2</v>
      </c>
    </row>
    <row r="36" spans="1:7" x14ac:dyDescent="0.3">
      <c r="A36" s="2">
        <v>43865</v>
      </c>
      <c r="B36" t="s">
        <v>19</v>
      </c>
      <c r="C36">
        <v>138</v>
      </c>
      <c r="D36">
        <v>6</v>
      </c>
      <c r="E36">
        <v>0</v>
      </c>
      <c r="F36">
        <v>0.12195121951219523</v>
      </c>
      <c r="G36">
        <v>4.878048780487805E-2</v>
      </c>
    </row>
    <row r="37" spans="1:7" x14ac:dyDescent="0.3">
      <c r="A37" s="2">
        <v>43866</v>
      </c>
      <c r="B37" t="s">
        <v>19</v>
      </c>
      <c r="C37">
        <v>144</v>
      </c>
      <c r="D37">
        <v>10</v>
      </c>
      <c r="E37">
        <v>0</v>
      </c>
      <c r="F37">
        <v>4.3478260869565188E-2</v>
      </c>
      <c r="G37">
        <v>2.8985507246376812E-2</v>
      </c>
    </row>
    <row r="38" spans="1:7" x14ac:dyDescent="0.3">
      <c r="A38" s="2">
        <v>43867</v>
      </c>
      <c r="B38" t="s">
        <v>19</v>
      </c>
      <c r="C38">
        <v>157</v>
      </c>
      <c r="D38">
        <v>10</v>
      </c>
      <c r="E38">
        <v>0</v>
      </c>
      <c r="F38">
        <v>9.0277777777777679E-2</v>
      </c>
      <c r="G38">
        <v>0</v>
      </c>
    </row>
    <row r="39" spans="1:7" x14ac:dyDescent="0.3">
      <c r="A39" s="2">
        <v>43868</v>
      </c>
      <c r="B39" t="s">
        <v>19</v>
      </c>
      <c r="C39">
        <v>160</v>
      </c>
      <c r="D39">
        <v>13</v>
      </c>
      <c r="E39">
        <v>0</v>
      </c>
      <c r="F39">
        <v>1.9108280254777066E-2</v>
      </c>
      <c r="G39">
        <v>1.9108280254777069E-2</v>
      </c>
    </row>
    <row r="40" spans="1:7" x14ac:dyDescent="0.3">
      <c r="A40" s="2">
        <v>43869</v>
      </c>
      <c r="B40" t="s">
        <v>19</v>
      </c>
      <c r="C40">
        <v>171</v>
      </c>
      <c r="D40">
        <v>20</v>
      </c>
      <c r="E40">
        <v>0</v>
      </c>
      <c r="F40">
        <v>6.8750000000000089E-2</v>
      </c>
      <c r="G40">
        <v>4.3749999999999997E-2</v>
      </c>
    </row>
    <row r="41" spans="1:7" x14ac:dyDescent="0.3">
      <c r="A41" s="2">
        <v>43870</v>
      </c>
      <c r="B41" t="s">
        <v>19</v>
      </c>
      <c r="C41">
        <v>187</v>
      </c>
      <c r="D41">
        <v>24</v>
      </c>
      <c r="E41">
        <v>0</v>
      </c>
      <c r="F41">
        <v>9.3567251461988299E-2</v>
      </c>
      <c r="G41">
        <v>2.3391812865497075E-2</v>
      </c>
    </row>
    <row r="42" spans="1:7" x14ac:dyDescent="0.3">
      <c r="A42" s="2">
        <v>43851</v>
      </c>
      <c r="B42" t="s">
        <v>6</v>
      </c>
      <c r="C42">
        <v>12</v>
      </c>
      <c r="D42">
        <v>0</v>
      </c>
      <c r="E42">
        <v>0</v>
      </c>
      <c r="F42">
        <v>-0.93582887700534756</v>
      </c>
      <c r="G42">
        <v>-0.12834224598930483</v>
      </c>
    </row>
    <row r="43" spans="1:7" x14ac:dyDescent="0.3">
      <c r="A43" s="2">
        <v>43852</v>
      </c>
      <c r="B43" t="s">
        <v>6</v>
      </c>
      <c r="C43">
        <v>12</v>
      </c>
      <c r="D43">
        <v>0</v>
      </c>
      <c r="E43">
        <v>0</v>
      </c>
      <c r="F43">
        <v>0</v>
      </c>
      <c r="G43">
        <v>0</v>
      </c>
    </row>
    <row r="44" spans="1:7" x14ac:dyDescent="0.3">
      <c r="A44" s="2">
        <v>43853</v>
      </c>
      <c r="B44" t="s">
        <v>6</v>
      </c>
      <c r="C44">
        <v>12</v>
      </c>
      <c r="D44">
        <v>0</v>
      </c>
      <c r="E44">
        <v>0</v>
      </c>
      <c r="F44">
        <v>0</v>
      </c>
      <c r="G44">
        <v>0</v>
      </c>
    </row>
    <row r="45" spans="1:7" x14ac:dyDescent="0.3">
      <c r="A45" s="2">
        <v>43854</v>
      </c>
      <c r="B45" t="s">
        <v>6</v>
      </c>
      <c r="C45">
        <v>64</v>
      </c>
      <c r="D45">
        <v>0</v>
      </c>
      <c r="E45">
        <v>0</v>
      </c>
      <c r="F45">
        <v>4.333333333333333</v>
      </c>
      <c r="G45">
        <v>0</v>
      </c>
    </row>
    <row r="46" spans="1:7" x14ac:dyDescent="0.3">
      <c r="A46" s="2">
        <v>43855</v>
      </c>
      <c r="B46" t="s">
        <v>6</v>
      </c>
      <c r="C46">
        <v>122</v>
      </c>
      <c r="D46">
        <v>2</v>
      </c>
      <c r="E46">
        <v>2</v>
      </c>
      <c r="F46">
        <v>0.90625</v>
      </c>
      <c r="G46">
        <v>6.25E-2</v>
      </c>
    </row>
    <row r="47" spans="1:7" x14ac:dyDescent="0.3">
      <c r="A47" s="2">
        <v>43856</v>
      </c>
      <c r="B47" t="s">
        <v>6</v>
      </c>
      <c r="C47">
        <v>154</v>
      </c>
      <c r="D47">
        <v>2</v>
      </c>
      <c r="E47">
        <v>4</v>
      </c>
      <c r="F47">
        <v>0.26229508196721318</v>
      </c>
      <c r="G47">
        <v>1.6393442622950821E-2</v>
      </c>
    </row>
    <row r="48" spans="1:7" x14ac:dyDescent="0.3">
      <c r="A48" s="2">
        <v>43857</v>
      </c>
      <c r="B48" t="s">
        <v>6</v>
      </c>
      <c r="C48">
        <v>213</v>
      </c>
      <c r="D48">
        <v>2</v>
      </c>
      <c r="E48">
        <v>4</v>
      </c>
      <c r="F48">
        <v>0.38311688311688319</v>
      </c>
      <c r="G48">
        <v>0</v>
      </c>
    </row>
    <row r="49" spans="1:7" x14ac:dyDescent="0.3">
      <c r="A49" s="2">
        <v>43858</v>
      </c>
      <c r="B49" t="s">
        <v>6</v>
      </c>
      <c r="C49">
        <v>324</v>
      </c>
      <c r="D49">
        <v>2</v>
      </c>
      <c r="E49">
        <v>5</v>
      </c>
      <c r="F49">
        <v>0.52112676056338025</v>
      </c>
      <c r="G49">
        <v>4.6948356807511738E-3</v>
      </c>
    </row>
    <row r="50" spans="1:7" x14ac:dyDescent="0.3">
      <c r="A50" s="2">
        <v>43859</v>
      </c>
      <c r="B50" t="s">
        <v>6</v>
      </c>
      <c r="C50">
        <v>496</v>
      </c>
      <c r="D50">
        <v>5</v>
      </c>
      <c r="E50">
        <v>12</v>
      </c>
      <c r="F50">
        <v>0.53086419753086411</v>
      </c>
      <c r="G50">
        <v>3.0864197530864196E-2</v>
      </c>
    </row>
    <row r="51" spans="1:7" x14ac:dyDescent="0.3">
      <c r="A51" s="2">
        <v>43860</v>
      </c>
      <c r="B51" t="s">
        <v>6</v>
      </c>
      <c r="C51">
        <v>573</v>
      </c>
      <c r="D51">
        <v>6</v>
      </c>
      <c r="E51">
        <v>12</v>
      </c>
      <c r="F51">
        <v>0.155241935483871</v>
      </c>
      <c r="G51">
        <v>2.0161290322580645E-3</v>
      </c>
    </row>
    <row r="52" spans="1:7" x14ac:dyDescent="0.3">
      <c r="A52" s="2">
        <v>43861</v>
      </c>
      <c r="B52" t="s">
        <v>6</v>
      </c>
      <c r="C52">
        <v>726</v>
      </c>
      <c r="D52">
        <v>17</v>
      </c>
      <c r="E52">
        <v>14</v>
      </c>
      <c r="F52">
        <v>0.26701570680628262</v>
      </c>
      <c r="G52">
        <v>2.2687609075043629E-2</v>
      </c>
    </row>
    <row r="53" spans="1:7" x14ac:dyDescent="0.3">
      <c r="A53" s="2">
        <v>43862</v>
      </c>
      <c r="B53" t="s">
        <v>6</v>
      </c>
      <c r="C53">
        <v>1002</v>
      </c>
      <c r="D53">
        <v>27</v>
      </c>
      <c r="E53">
        <v>15</v>
      </c>
      <c r="F53">
        <v>0.38016528925619841</v>
      </c>
      <c r="G53">
        <v>1.5151515151515152E-2</v>
      </c>
    </row>
    <row r="54" spans="1:7" x14ac:dyDescent="0.3">
      <c r="A54" s="2">
        <v>43863</v>
      </c>
      <c r="B54" t="s">
        <v>6</v>
      </c>
      <c r="C54">
        <v>1246</v>
      </c>
      <c r="D54">
        <v>32</v>
      </c>
      <c r="E54">
        <v>17</v>
      </c>
      <c r="F54">
        <v>0.2435129740518962</v>
      </c>
      <c r="G54">
        <v>6.9860279441117763E-3</v>
      </c>
    </row>
    <row r="55" spans="1:7" x14ac:dyDescent="0.3">
      <c r="A55" s="2">
        <v>43864</v>
      </c>
      <c r="B55" t="s">
        <v>6</v>
      </c>
      <c r="C55">
        <v>1422</v>
      </c>
      <c r="D55">
        <v>41</v>
      </c>
      <c r="E55">
        <v>19</v>
      </c>
      <c r="F55">
        <v>0.14125200642054581</v>
      </c>
      <c r="G55">
        <v>8.8282504012841094E-3</v>
      </c>
    </row>
    <row r="56" spans="1:7" x14ac:dyDescent="0.3">
      <c r="A56" s="2">
        <v>43865</v>
      </c>
      <c r="B56" t="s">
        <v>6</v>
      </c>
      <c r="C56">
        <v>1645</v>
      </c>
      <c r="D56">
        <v>50</v>
      </c>
      <c r="E56">
        <v>25</v>
      </c>
      <c r="F56">
        <v>0.15682137834036558</v>
      </c>
      <c r="G56">
        <v>1.0548523206751054E-2</v>
      </c>
    </row>
    <row r="57" spans="1:7" x14ac:dyDescent="0.3">
      <c r="A57" s="2">
        <v>43866</v>
      </c>
      <c r="B57" t="s">
        <v>6</v>
      </c>
      <c r="C57">
        <v>1807</v>
      </c>
      <c r="D57">
        <v>60</v>
      </c>
      <c r="E57">
        <v>29</v>
      </c>
      <c r="F57">
        <v>9.8480243161094272E-2</v>
      </c>
      <c r="G57">
        <v>8.5106382978723406E-3</v>
      </c>
    </row>
    <row r="58" spans="1:7" x14ac:dyDescent="0.3">
      <c r="A58" s="2">
        <v>43867</v>
      </c>
      <c r="B58" t="s">
        <v>6</v>
      </c>
      <c r="C58">
        <v>1897</v>
      </c>
      <c r="D58">
        <v>66</v>
      </c>
      <c r="E58">
        <v>32</v>
      </c>
      <c r="F58">
        <v>4.9806308799114518E-2</v>
      </c>
      <c r="G58">
        <v>4.9806308799114551E-3</v>
      </c>
    </row>
    <row r="59" spans="1:7" x14ac:dyDescent="0.3">
      <c r="A59" s="2">
        <v>43868</v>
      </c>
      <c r="B59" t="s">
        <v>6</v>
      </c>
      <c r="C59">
        <v>2041</v>
      </c>
      <c r="D59">
        <v>103</v>
      </c>
      <c r="E59">
        <v>36</v>
      </c>
      <c r="F59">
        <v>7.5909330521876539E-2</v>
      </c>
      <c r="G59">
        <v>2.161307327358988E-2</v>
      </c>
    </row>
    <row r="60" spans="1:7" x14ac:dyDescent="0.3">
      <c r="A60" s="2">
        <v>43869</v>
      </c>
      <c r="B60" t="s">
        <v>6</v>
      </c>
      <c r="C60">
        <v>2141</v>
      </c>
      <c r="D60">
        <v>135</v>
      </c>
      <c r="E60">
        <v>43</v>
      </c>
      <c r="F60">
        <v>4.8995590396864186E-2</v>
      </c>
      <c r="G60">
        <v>1.9108280254777069E-2</v>
      </c>
    </row>
    <row r="61" spans="1:7" x14ac:dyDescent="0.3">
      <c r="A61" s="2">
        <v>43870</v>
      </c>
      <c r="B61" t="s">
        <v>6</v>
      </c>
      <c r="C61">
        <v>2252</v>
      </c>
      <c r="D61">
        <v>187</v>
      </c>
      <c r="E61">
        <v>45</v>
      </c>
      <c r="F61">
        <v>5.1844932274637934E-2</v>
      </c>
      <c r="G61">
        <v>2.5221858944418495E-2</v>
      </c>
    </row>
    <row r="62" spans="1:7" x14ac:dyDescent="0.3">
      <c r="A62" s="2">
        <v>43851</v>
      </c>
      <c r="B62" t="s">
        <v>13</v>
      </c>
      <c r="C62">
        <v>0</v>
      </c>
      <c r="D62">
        <v>0</v>
      </c>
      <c r="E62">
        <v>0</v>
      </c>
      <c r="F62">
        <v>-1</v>
      </c>
      <c r="G62">
        <v>-0.10301953818827708</v>
      </c>
    </row>
    <row r="63" spans="1:7" x14ac:dyDescent="0.3">
      <c r="A63" s="2">
        <v>43852</v>
      </c>
      <c r="B63" t="s">
        <v>13</v>
      </c>
      <c r="C63">
        <v>0</v>
      </c>
      <c r="D63">
        <v>0</v>
      </c>
      <c r="E63">
        <v>0</v>
      </c>
      <c r="F63" t="e">
        <v>#DIV/0!</v>
      </c>
      <c r="G63" t="e">
        <v>#DIV/0!</v>
      </c>
    </row>
    <row r="64" spans="1:7" x14ac:dyDescent="0.3">
      <c r="A64" s="2">
        <v>43853</v>
      </c>
      <c r="B64" t="s">
        <v>13</v>
      </c>
      <c r="C64">
        <v>0</v>
      </c>
      <c r="D64">
        <v>0</v>
      </c>
      <c r="E64">
        <v>0</v>
      </c>
      <c r="F64" t="e">
        <v>#DIV/0!</v>
      </c>
      <c r="G64" t="e">
        <v>#DIV/0!</v>
      </c>
    </row>
    <row r="65" spans="1:7" x14ac:dyDescent="0.3">
      <c r="A65" s="2">
        <v>43854</v>
      </c>
      <c r="B65" t="s">
        <v>13</v>
      </c>
      <c r="C65">
        <v>0</v>
      </c>
      <c r="D65">
        <v>0</v>
      </c>
      <c r="E65">
        <v>0</v>
      </c>
      <c r="F65" t="e">
        <v>#DIV/0!</v>
      </c>
      <c r="G65" t="e">
        <v>#DIV/0!</v>
      </c>
    </row>
    <row r="66" spans="1:7" x14ac:dyDescent="0.3">
      <c r="A66" s="2">
        <v>43855</v>
      </c>
      <c r="B66" t="s">
        <v>13</v>
      </c>
      <c r="C66">
        <v>31</v>
      </c>
      <c r="D66">
        <v>0</v>
      </c>
      <c r="E66">
        <v>1</v>
      </c>
      <c r="F66" t="e">
        <v>#DIV/0!</v>
      </c>
      <c r="G66" t="e">
        <v>#DIV/0!</v>
      </c>
    </row>
    <row r="67" spans="1:7" x14ac:dyDescent="0.3">
      <c r="A67" s="2">
        <v>43856</v>
      </c>
      <c r="B67" t="s">
        <v>13</v>
      </c>
      <c r="C67">
        <v>36</v>
      </c>
      <c r="D67">
        <v>0</v>
      </c>
      <c r="E67">
        <v>1</v>
      </c>
      <c r="F67">
        <v>0.16129032258064524</v>
      </c>
      <c r="G67">
        <v>0</v>
      </c>
    </row>
    <row r="68" spans="1:7" x14ac:dyDescent="0.3">
      <c r="A68" s="2">
        <v>43857</v>
      </c>
      <c r="B68" t="s">
        <v>13</v>
      </c>
      <c r="C68">
        <v>53</v>
      </c>
      <c r="D68">
        <v>0</v>
      </c>
      <c r="E68">
        <v>1</v>
      </c>
      <c r="F68">
        <v>0.47222222222222232</v>
      </c>
      <c r="G68">
        <v>0</v>
      </c>
    </row>
    <row r="69" spans="1:7" x14ac:dyDescent="0.3">
      <c r="A69" s="2">
        <v>43858</v>
      </c>
      <c r="B69" t="s">
        <v>13</v>
      </c>
      <c r="C69">
        <v>86</v>
      </c>
      <c r="D69">
        <v>0</v>
      </c>
      <c r="E69">
        <v>1</v>
      </c>
      <c r="F69">
        <v>0.62264150943396235</v>
      </c>
      <c r="G69">
        <v>0</v>
      </c>
    </row>
    <row r="70" spans="1:7" x14ac:dyDescent="0.3">
      <c r="A70" s="2">
        <v>43859</v>
      </c>
      <c r="B70" t="s">
        <v>13</v>
      </c>
      <c r="C70">
        <v>113</v>
      </c>
      <c r="D70">
        <v>0</v>
      </c>
      <c r="E70">
        <v>1</v>
      </c>
      <c r="F70">
        <v>0.31395348837209291</v>
      </c>
      <c r="G70">
        <v>0</v>
      </c>
    </row>
    <row r="71" spans="1:7" x14ac:dyDescent="0.3">
      <c r="A71" s="2">
        <v>43860</v>
      </c>
      <c r="B71" t="s">
        <v>13</v>
      </c>
      <c r="C71">
        <v>168</v>
      </c>
      <c r="D71">
        <v>0</v>
      </c>
      <c r="E71">
        <v>1</v>
      </c>
      <c r="F71">
        <v>0.48672566371681425</v>
      </c>
      <c r="G71">
        <v>0</v>
      </c>
    </row>
    <row r="72" spans="1:7" x14ac:dyDescent="0.3">
      <c r="A72" s="2">
        <v>43861</v>
      </c>
      <c r="B72" t="s">
        <v>13</v>
      </c>
      <c r="C72">
        <v>209</v>
      </c>
      <c r="D72">
        <v>0</v>
      </c>
      <c r="E72">
        <v>2</v>
      </c>
      <c r="F72">
        <v>0.24404761904761907</v>
      </c>
      <c r="G72">
        <v>5.9523809523809521E-3</v>
      </c>
    </row>
    <row r="73" spans="1:7" x14ac:dyDescent="0.3">
      <c r="A73" s="2">
        <v>43862</v>
      </c>
      <c r="B73" t="s">
        <v>13</v>
      </c>
      <c r="C73">
        <v>252</v>
      </c>
      <c r="D73">
        <v>1</v>
      </c>
      <c r="E73">
        <v>2</v>
      </c>
      <c r="F73">
        <v>0.20574162679425845</v>
      </c>
      <c r="G73">
        <v>4.7846889952153108E-3</v>
      </c>
    </row>
    <row r="74" spans="1:7" x14ac:dyDescent="0.3">
      <c r="A74" s="2">
        <v>43863</v>
      </c>
      <c r="B74" t="s">
        <v>13</v>
      </c>
      <c r="C74">
        <v>334</v>
      </c>
      <c r="D74">
        <v>9</v>
      </c>
      <c r="E74">
        <v>2</v>
      </c>
      <c r="F74">
        <v>0.32539682539682535</v>
      </c>
      <c r="G74">
        <v>3.1746031746031744E-2</v>
      </c>
    </row>
    <row r="75" spans="1:7" x14ac:dyDescent="0.3">
      <c r="A75" s="2">
        <v>43864</v>
      </c>
      <c r="B75" t="s">
        <v>13</v>
      </c>
      <c r="C75">
        <v>405</v>
      </c>
      <c r="D75">
        <v>7</v>
      </c>
      <c r="E75">
        <v>2</v>
      </c>
      <c r="F75">
        <v>0.21257485029940115</v>
      </c>
      <c r="G75">
        <v>-5.9880239520958087E-3</v>
      </c>
    </row>
    <row r="76" spans="1:7" x14ac:dyDescent="0.3">
      <c r="A76" s="2">
        <v>43865</v>
      </c>
      <c r="B76" t="s">
        <v>13</v>
      </c>
      <c r="C76">
        <v>509</v>
      </c>
      <c r="D76">
        <v>18</v>
      </c>
      <c r="E76">
        <v>2</v>
      </c>
      <c r="F76">
        <v>0.2567901234567902</v>
      </c>
      <c r="G76">
        <v>2.7160493827160494E-2</v>
      </c>
    </row>
    <row r="77" spans="1:7" x14ac:dyDescent="0.3">
      <c r="A77" s="2">
        <v>43866</v>
      </c>
      <c r="B77" t="s">
        <v>13</v>
      </c>
      <c r="C77">
        <v>566</v>
      </c>
      <c r="D77">
        <v>25</v>
      </c>
      <c r="E77">
        <v>2</v>
      </c>
      <c r="F77">
        <v>0.11198428290766205</v>
      </c>
      <c r="G77">
        <v>1.37524557956778E-2</v>
      </c>
    </row>
    <row r="78" spans="1:7" x14ac:dyDescent="0.3">
      <c r="A78" s="2">
        <v>43867</v>
      </c>
      <c r="B78" t="s">
        <v>13</v>
      </c>
      <c r="C78">
        <v>635</v>
      </c>
      <c r="D78">
        <v>31</v>
      </c>
      <c r="E78">
        <v>2</v>
      </c>
      <c r="F78">
        <v>0.12190812720848054</v>
      </c>
      <c r="G78">
        <v>1.0600706713780919E-2</v>
      </c>
    </row>
    <row r="79" spans="1:7" x14ac:dyDescent="0.3">
      <c r="A79" s="2">
        <v>43868</v>
      </c>
      <c r="B79" t="s">
        <v>13</v>
      </c>
      <c r="C79">
        <v>703</v>
      </c>
      <c r="D79">
        <v>43</v>
      </c>
      <c r="E79">
        <v>2</v>
      </c>
      <c r="F79">
        <v>0.10708661417322829</v>
      </c>
      <c r="G79">
        <v>1.889763779527559E-2</v>
      </c>
    </row>
    <row r="80" spans="1:7" x14ac:dyDescent="0.3">
      <c r="A80" s="2">
        <v>43869</v>
      </c>
      <c r="B80" t="s">
        <v>13</v>
      </c>
      <c r="C80">
        <v>760</v>
      </c>
      <c r="D80">
        <v>53</v>
      </c>
      <c r="E80">
        <v>2</v>
      </c>
      <c r="F80">
        <v>8.1081081081081141E-2</v>
      </c>
      <c r="G80">
        <v>1.422475106685633E-2</v>
      </c>
    </row>
    <row r="81" spans="1:7" x14ac:dyDescent="0.3">
      <c r="A81" s="2">
        <v>43870</v>
      </c>
      <c r="B81" t="s">
        <v>13</v>
      </c>
      <c r="C81">
        <v>805</v>
      </c>
      <c r="D81">
        <v>67</v>
      </c>
      <c r="E81">
        <v>3</v>
      </c>
      <c r="F81">
        <v>5.921052631578938E-2</v>
      </c>
      <c r="G81">
        <v>1.9736842105263157E-2</v>
      </c>
    </row>
    <row r="82" spans="1:7" x14ac:dyDescent="0.3">
      <c r="A82" s="2">
        <v>43851</v>
      </c>
      <c r="B82" t="s">
        <v>12</v>
      </c>
      <c r="C82">
        <v>0</v>
      </c>
      <c r="D82">
        <v>0</v>
      </c>
      <c r="E82">
        <v>0</v>
      </c>
      <c r="F82">
        <v>-1</v>
      </c>
      <c r="G82">
        <v>-8.6956521739130432E-2</v>
      </c>
    </row>
    <row r="83" spans="1:7" x14ac:dyDescent="0.3">
      <c r="A83" s="2">
        <v>43852</v>
      </c>
      <c r="B83" t="s">
        <v>12</v>
      </c>
      <c r="C83">
        <v>1</v>
      </c>
      <c r="D83">
        <v>0</v>
      </c>
      <c r="E83">
        <v>0</v>
      </c>
      <c r="F83" t="e">
        <v>#DIV/0!</v>
      </c>
      <c r="G83" t="e">
        <v>#DIV/0!</v>
      </c>
    </row>
    <row r="84" spans="1:7" x14ac:dyDescent="0.3">
      <c r="A84" s="2">
        <v>43853</v>
      </c>
      <c r="B84" t="s">
        <v>12</v>
      </c>
      <c r="C84">
        <v>8</v>
      </c>
      <c r="D84">
        <v>0</v>
      </c>
      <c r="E84">
        <v>0</v>
      </c>
      <c r="F84">
        <v>7</v>
      </c>
      <c r="G84">
        <v>0</v>
      </c>
    </row>
    <row r="85" spans="1:7" x14ac:dyDescent="0.3">
      <c r="A85" s="2">
        <v>43854</v>
      </c>
      <c r="B85" t="s">
        <v>12</v>
      </c>
      <c r="C85">
        <v>21</v>
      </c>
      <c r="D85">
        <v>0</v>
      </c>
      <c r="E85">
        <v>0</v>
      </c>
      <c r="F85">
        <v>1.625</v>
      </c>
      <c r="G85">
        <v>0</v>
      </c>
    </row>
    <row r="86" spans="1:7" x14ac:dyDescent="0.3">
      <c r="A86" s="2">
        <v>43855</v>
      </c>
      <c r="B86" t="s">
        <v>12</v>
      </c>
      <c r="C86">
        <v>38</v>
      </c>
      <c r="D86">
        <v>0</v>
      </c>
      <c r="E86">
        <v>1</v>
      </c>
      <c r="F86">
        <v>0.80952380952380953</v>
      </c>
      <c r="G86">
        <v>4.7619047619047616E-2</v>
      </c>
    </row>
    <row r="87" spans="1:7" x14ac:dyDescent="0.3">
      <c r="A87" s="2">
        <v>43856</v>
      </c>
      <c r="B87" t="s">
        <v>12</v>
      </c>
      <c r="C87">
        <v>90</v>
      </c>
      <c r="D87">
        <v>0</v>
      </c>
      <c r="E87">
        <v>3</v>
      </c>
      <c r="F87">
        <v>1.3684210526315788</v>
      </c>
      <c r="G87">
        <v>5.2631578947368418E-2</v>
      </c>
    </row>
    <row r="88" spans="1:7" x14ac:dyDescent="0.3">
      <c r="A88" s="2">
        <v>43857</v>
      </c>
      <c r="B88" t="s">
        <v>12</v>
      </c>
      <c r="C88">
        <v>114</v>
      </c>
      <c r="D88">
        <v>0</v>
      </c>
      <c r="E88">
        <v>3</v>
      </c>
      <c r="F88">
        <v>0.26666666666666661</v>
      </c>
      <c r="G88">
        <v>0</v>
      </c>
    </row>
    <row r="89" spans="1:7" x14ac:dyDescent="0.3">
      <c r="A89" s="2">
        <v>43858</v>
      </c>
      <c r="B89" t="s">
        <v>12</v>
      </c>
      <c r="C89">
        <v>142</v>
      </c>
      <c r="D89">
        <v>0</v>
      </c>
      <c r="E89">
        <v>4</v>
      </c>
      <c r="F89">
        <v>0.2456140350877194</v>
      </c>
      <c r="G89">
        <v>8.771929824561403E-3</v>
      </c>
    </row>
    <row r="90" spans="1:7" x14ac:dyDescent="0.3">
      <c r="A90" s="2">
        <v>43859</v>
      </c>
      <c r="B90" t="s">
        <v>12</v>
      </c>
      <c r="C90">
        <v>191</v>
      </c>
      <c r="D90">
        <v>0</v>
      </c>
      <c r="E90">
        <v>4</v>
      </c>
      <c r="F90">
        <v>0.34507042253521125</v>
      </c>
      <c r="G90">
        <v>0</v>
      </c>
    </row>
    <row r="91" spans="1:7" x14ac:dyDescent="0.3">
      <c r="A91" s="2">
        <v>43860</v>
      </c>
      <c r="B91" t="s">
        <v>12</v>
      </c>
      <c r="C91">
        <v>227</v>
      </c>
      <c r="D91">
        <v>0</v>
      </c>
      <c r="E91">
        <v>5</v>
      </c>
      <c r="F91">
        <v>0.18848167539267013</v>
      </c>
      <c r="G91">
        <v>5.235602094240838E-3</v>
      </c>
    </row>
    <row r="92" spans="1:7" x14ac:dyDescent="0.3">
      <c r="A92" s="2">
        <v>43861</v>
      </c>
      <c r="B92" t="s">
        <v>12</v>
      </c>
      <c r="C92">
        <v>251</v>
      </c>
      <c r="D92">
        <v>1</v>
      </c>
      <c r="E92">
        <v>5</v>
      </c>
      <c r="F92">
        <v>0.10572687224669597</v>
      </c>
      <c r="G92">
        <v>4.4052863436123352E-3</v>
      </c>
    </row>
    <row r="93" spans="1:7" x14ac:dyDescent="0.3">
      <c r="A93" s="2">
        <v>43862</v>
      </c>
      <c r="B93" t="s">
        <v>12</v>
      </c>
      <c r="C93">
        <v>329</v>
      </c>
      <c r="D93">
        <v>3</v>
      </c>
      <c r="E93">
        <v>7</v>
      </c>
      <c r="F93">
        <v>0.31075697211155373</v>
      </c>
      <c r="G93">
        <v>1.5936254980079681E-2</v>
      </c>
    </row>
    <row r="94" spans="1:7" x14ac:dyDescent="0.3">
      <c r="A94" s="2">
        <v>43863</v>
      </c>
      <c r="B94" t="s">
        <v>12</v>
      </c>
      <c r="C94">
        <v>345</v>
      </c>
      <c r="D94">
        <v>6</v>
      </c>
      <c r="E94">
        <v>11</v>
      </c>
      <c r="F94">
        <v>4.8632218844984809E-2</v>
      </c>
      <c r="G94">
        <v>2.1276595744680851E-2</v>
      </c>
    </row>
    <row r="95" spans="1:7" x14ac:dyDescent="0.3">
      <c r="A95" s="2">
        <v>43864</v>
      </c>
      <c r="B95" t="s">
        <v>12</v>
      </c>
      <c r="C95">
        <v>400</v>
      </c>
      <c r="D95">
        <v>9</v>
      </c>
      <c r="E95">
        <v>14</v>
      </c>
      <c r="F95">
        <v>0.15942028985507251</v>
      </c>
      <c r="G95">
        <v>1.7391304347826087E-2</v>
      </c>
    </row>
    <row r="96" spans="1:7" x14ac:dyDescent="0.3">
      <c r="A96" s="2">
        <v>43865</v>
      </c>
      <c r="B96" t="s">
        <v>12</v>
      </c>
      <c r="C96">
        <v>422</v>
      </c>
      <c r="D96">
        <v>16</v>
      </c>
      <c r="E96">
        <v>16</v>
      </c>
      <c r="F96">
        <v>5.4999999999999938E-2</v>
      </c>
      <c r="G96">
        <v>2.2499999999999999E-2</v>
      </c>
    </row>
    <row r="97" spans="1:7" x14ac:dyDescent="0.3">
      <c r="A97" s="2">
        <v>43866</v>
      </c>
      <c r="B97" t="s">
        <v>12</v>
      </c>
      <c r="C97">
        <v>508</v>
      </c>
      <c r="D97">
        <v>21</v>
      </c>
      <c r="E97">
        <v>17</v>
      </c>
      <c r="F97">
        <v>0.20379146919431279</v>
      </c>
      <c r="G97">
        <v>1.4218009478672985E-2</v>
      </c>
    </row>
    <row r="98" spans="1:7" x14ac:dyDescent="0.3">
      <c r="A98" s="2">
        <v>43867</v>
      </c>
      <c r="B98" t="s">
        <v>12</v>
      </c>
      <c r="C98">
        <v>553</v>
      </c>
      <c r="D98">
        <v>24</v>
      </c>
      <c r="E98">
        <v>17</v>
      </c>
      <c r="F98">
        <v>8.8582677165354395E-2</v>
      </c>
      <c r="G98">
        <v>5.905511811023622E-3</v>
      </c>
    </row>
    <row r="99" spans="1:7" x14ac:dyDescent="0.3">
      <c r="A99" s="2">
        <v>43868</v>
      </c>
      <c r="B99" t="s">
        <v>12</v>
      </c>
      <c r="C99">
        <v>588</v>
      </c>
      <c r="D99">
        <v>36</v>
      </c>
      <c r="E99">
        <v>18</v>
      </c>
      <c r="F99">
        <v>6.3291139240506222E-2</v>
      </c>
      <c r="G99">
        <v>2.3508137432188065E-2</v>
      </c>
    </row>
    <row r="100" spans="1:7" x14ac:dyDescent="0.3">
      <c r="A100" s="2">
        <v>43869</v>
      </c>
      <c r="B100" t="s">
        <v>12</v>
      </c>
      <c r="C100">
        <v>629</v>
      </c>
      <c r="D100">
        <v>48</v>
      </c>
      <c r="E100">
        <v>19</v>
      </c>
      <c r="F100">
        <v>6.9727891156462496E-2</v>
      </c>
      <c r="G100">
        <v>2.2108843537414966E-2</v>
      </c>
    </row>
    <row r="101" spans="1:7" x14ac:dyDescent="0.3">
      <c r="A101" s="2">
        <v>43870</v>
      </c>
      <c r="B101" t="s">
        <v>12</v>
      </c>
      <c r="C101">
        <v>641</v>
      </c>
      <c r="D101">
        <v>63</v>
      </c>
      <c r="E101">
        <v>20</v>
      </c>
      <c r="F101">
        <v>1.9077901430842648E-2</v>
      </c>
      <c r="G101">
        <v>2.5437201907790145E-2</v>
      </c>
    </row>
    <row r="102" spans="1:7" x14ac:dyDescent="0.3">
      <c r="A102" s="2">
        <v>43851</v>
      </c>
      <c r="B102" t="s">
        <v>9</v>
      </c>
      <c r="C102">
        <v>0</v>
      </c>
      <c r="D102">
        <v>0</v>
      </c>
      <c r="E102">
        <v>0</v>
      </c>
      <c r="F102">
        <v>-1</v>
      </c>
      <c r="G102">
        <v>-0.1294851794071763</v>
      </c>
    </row>
    <row r="103" spans="1:7" x14ac:dyDescent="0.3">
      <c r="A103" s="2">
        <v>43852</v>
      </c>
      <c r="B103" t="s">
        <v>9</v>
      </c>
      <c r="C103">
        <v>6</v>
      </c>
      <c r="D103">
        <v>0</v>
      </c>
      <c r="E103">
        <v>0</v>
      </c>
      <c r="F103" t="e">
        <v>#DIV/0!</v>
      </c>
      <c r="G103" t="e">
        <v>#DIV/0!</v>
      </c>
    </row>
    <row r="104" spans="1:7" x14ac:dyDescent="0.3">
      <c r="A104" s="2">
        <v>43853</v>
      </c>
      <c r="B104" t="s">
        <v>9</v>
      </c>
      <c r="C104">
        <v>8</v>
      </c>
      <c r="D104">
        <v>0</v>
      </c>
      <c r="E104">
        <v>0</v>
      </c>
      <c r="F104">
        <v>0.33333333333333326</v>
      </c>
      <c r="G104">
        <v>0</v>
      </c>
    </row>
    <row r="105" spans="1:7" x14ac:dyDescent="0.3">
      <c r="A105" s="2">
        <v>43854</v>
      </c>
      <c r="B105" t="s">
        <v>9</v>
      </c>
      <c r="C105">
        <v>10</v>
      </c>
      <c r="D105">
        <v>0</v>
      </c>
      <c r="E105">
        <v>0</v>
      </c>
      <c r="F105">
        <v>0.25</v>
      </c>
      <c r="G105">
        <v>0</v>
      </c>
    </row>
    <row r="106" spans="1:7" x14ac:dyDescent="0.3">
      <c r="A106" s="2">
        <v>43855</v>
      </c>
      <c r="B106" t="s">
        <v>9</v>
      </c>
      <c r="C106">
        <v>33</v>
      </c>
      <c r="D106">
        <v>0</v>
      </c>
      <c r="E106">
        <v>2</v>
      </c>
      <c r="F106">
        <v>2.2999999999999998</v>
      </c>
      <c r="G106">
        <v>0.2</v>
      </c>
    </row>
    <row r="107" spans="1:7" x14ac:dyDescent="0.3">
      <c r="A107" s="2">
        <v>43856</v>
      </c>
      <c r="B107" t="s">
        <v>9</v>
      </c>
      <c r="C107">
        <v>47</v>
      </c>
      <c r="D107">
        <v>0</v>
      </c>
      <c r="E107">
        <v>2</v>
      </c>
      <c r="F107">
        <v>0.42424242424242431</v>
      </c>
      <c r="G107">
        <v>0</v>
      </c>
    </row>
    <row r="108" spans="1:7" x14ac:dyDescent="0.3">
      <c r="A108" s="2">
        <v>43857</v>
      </c>
      <c r="B108" t="s">
        <v>9</v>
      </c>
      <c r="C108">
        <v>71</v>
      </c>
      <c r="D108">
        <v>0</v>
      </c>
      <c r="E108">
        <v>2</v>
      </c>
      <c r="F108">
        <v>0.5106382978723405</v>
      </c>
      <c r="G108">
        <v>0</v>
      </c>
    </row>
    <row r="109" spans="1:7" x14ac:dyDescent="0.3">
      <c r="A109" s="2">
        <v>43858</v>
      </c>
      <c r="B109" t="s">
        <v>9</v>
      </c>
      <c r="C109">
        <v>101</v>
      </c>
      <c r="D109">
        <v>0</v>
      </c>
      <c r="E109">
        <v>2</v>
      </c>
      <c r="F109">
        <v>0.42253521126760574</v>
      </c>
      <c r="G109">
        <v>0</v>
      </c>
    </row>
    <row r="110" spans="1:7" x14ac:dyDescent="0.3">
      <c r="A110" s="2">
        <v>43859</v>
      </c>
      <c r="B110" t="s">
        <v>9</v>
      </c>
      <c r="C110">
        <v>151</v>
      </c>
      <c r="D110">
        <v>0</v>
      </c>
      <c r="E110">
        <v>3</v>
      </c>
      <c r="F110">
        <v>0.49504950495049505</v>
      </c>
      <c r="G110">
        <v>9.9009900990099011E-3</v>
      </c>
    </row>
    <row r="111" spans="1:7" x14ac:dyDescent="0.3">
      <c r="A111" s="2">
        <v>43860</v>
      </c>
      <c r="B111" t="s">
        <v>9</v>
      </c>
      <c r="C111">
        <v>221</v>
      </c>
      <c r="D111">
        <v>0</v>
      </c>
      <c r="E111">
        <v>3</v>
      </c>
      <c r="F111">
        <v>0.46357615894039728</v>
      </c>
      <c r="G111">
        <v>0</v>
      </c>
    </row>
    <row r="112" spans="1:7" x14ac:dyDescent="0.3">
      <c r="A112" s="2">
        <v>43861</v>
      </c>
      <c r="B112" t="s">
        <v>9</v>
      </c>
      <c r="C112">
        <v>287</v>
      </c>
      <c r="D112">
        <v>1</v>
      </c>
      <c r="E112">
        <v>4</v>
      </c>
      <c r="F112">
        <v>0.29864253393665163</v>
      </c>
      <c r="G112">
        <v>9.0497737556561094E-3</v>
      </c>
    </row>
    <row r="113" spans="1:7" x14ac:dyDescent="0.3">
      <c r="A113" s="2">
        <v>43862</v>
      </c>
      <c r="B113" t="s">
        <v>9</v>
      </c>
      <c r="C113">
        <v>333</v>
      </c>
      <c r="D113">
        <v>1</v>
      </c>
      <c r="E113">
        <v>4</v>
      </c>
      <c r="F113">
        <v>0.16027874564459932</v>
      </c>
      <c r="G113">
        <v>0</v>
      </c>
    </row>
    <row r="114" spans="1:7" x14ac:dyDescent="0.3">
      <c r="A114" s="2">
        <v>43863</v>
      </c>
      <c r="B114" t="s">
        <v>9</v>
      </c>
      <c r="C114">
        <v>499</v>
      </c>
      <c r="D114">
        <v>3</v>
      </c>
      <c r="E114">
        <v>6</v>
      </c>
      <c r="F114">
        <v>0.49849849849849859</v>
      </c>
      <c r="G114">
        <v>1.2012012012012012E-2</v>
      </c>
    </row>
    <row r="115" spans="1:7" x14ac:dyDescent="0.3">
      <c r="A115" s="2">
        <v>43864</v>
      </c>
      <c r="B115" t="s">
        <v>9</v>
      </c>
      <c r="C115">
        <v>613</v>
      </c>
      <c r="D115">
        <v>6</v>
      </c>
      <c r="E115">
        <v>7</v>
      </c>
      <c r="F115">
        <v>0.22845691382765532</v>
      </c>
      <c r="G115">
        <v>8.0160320641282558E-3</v>
      </c>
    </row>
    <row r="116" spans="1:7" x14ac:dyDescent="0.3">
      <c r="A116" s="2">
        <v>43865</v>
      </c>
      <c r="B116" t="s">
        <v>9</v>
      </c>
      <c r="C116">
        <v>713</v>
      </c>
      <c r="D116">
        <v>6</v>
      </c>
      <c r="E116">
        <v>9</v>
      </c>
      <c r="F116">
        <v>0.16313213703099505</v>
      </c>
      <c r="G116">
        <v>3.2626427406199023E-3</v>
      </c>
    </row>
    <row r="117" spans="1:7" x14ac:dyDescent="0.3">
      <c r="A117" s="2">
        <v>43866</v>
      </c>
      <c r="B117" t="s">
        <v>9</v>
      </c>
      <c r="C117">
        <v>801</v>
      </c>
      <c r="D117">
        <v>15</v>
      </c>
      <c r="E117">
        <v>10</v>
      </c>
      <c r="F117">
        <v>0.12342215988779803</v>
      </c>
      <c r="G117">
        <v>1.4025245441795231E-2</v>
      </c>
    </row>
    <row r="118" spans="1:7" x14ac:dyDescent="0.3">
      <c r="A118" s="2">
        <v>43867</v>
      </c>
      <c r="B118" t="s">
        <v>9</v>
      </c>
      <c r="C118">
        <v>885</v>
      </c>
      <c r="D118">
        <v>19</v>
      </c>
      <c r="E118">
        <v>10</v>
      </c>
      <c r="F118">
        <v>0.10486891385767794</v>
      </c>
      <c r="G118">
        <v>4.9937578027465668E-3</v>
      </c>
    </row>
    <row r="119" spans="1:7" x14ac:dyDescent="0.3">
      <c r="A119" s="2">
        <v>43868</v>
      </c>
      <c r="B119" t="s">
        <v>9</v>
      </c>
      <c r="C119">
        <v>941</v>
      </c>
      <c r="D119">
        <v>26</v>
      </c>
      <c r="E119">
        <v>11</v>
      </c>
      <c r="F119">
        <v>6.3276836158192129E-2</v>
      </c>
      <c r="G119">
        <v>9.0395480225988704E-3</v>
      </c>
    </row>
    <row r="120" spans="1:7" x14ac:dyDescent="0.3">
      <c r="A120" s="2">
        <v>43869</v>
      </c>
      <c r="B120" t="s">
        <v>9</v>
      </c>
      <c r="C120">
        <v>997</v>
      </c>
      <c r="D120">
        <v>30</v>
      </c>
      <c r="E120">
        <v>13</v>
      </c>
      <c r="F120">
        <v>5.951115834218923E-2</v>
      </c>
      <c r="G120">
        <v>6.376195536663124E-3</v>
      </c>
    </row>
    <row r="121" spans="1:7" x14ac:dyDescent="0.3">
      <c r="A121" s="2">
        <v>43870</v>
      </c>
      <c r="B121" t="s">
        <v>9</v>
      </c>
      <c r="C121">
        <v>1045</v>
      </c>
      <c r="D121">
        <v>42</v>
      </c>
      <c r="E121">
        <v>15</v>
      </c>
      <c r="F121">
        <v>4.8144433299899703E-2</v>
      </c>
      <c r="G121">
        <v>1.4042126379137413E-2</v>
      </c>
    </row>
    <row r="122" spans="1:7" x14ac:dyDescent="0.3">
      <c r="A122" s="2">
        <v>43851</v>
      </c>
      <c r="B122" t="s">
        <v>20</v>
      </c>
      <c r="C122">
        <v>0</v>
      </c>
      <c r="D122">
        <v>0</v>
      </c>
      <c r="E122">
        <v>0</v>
      </c>
      <c r="F122">
        <v>-1</v>
      </c>
      <c r="G122">
        <v>-5.4545454545454543E-2</v>
      </c>
    </row>
    <row r="123" spans="1:7" x14ac:dyDescent="0.3">
      <c r="A123" s="2">
        <v>43852</v>
      </c>
      <c r="B123" t="s">
        <v>20</v>
      </c>
      <c r="C123">
        <v>0</v>
      </c>
      <c r="D123">
        <v>0</v>
      </c>
      <c r="E123">
        <v>0</v>
      </c>
      <c r="F123" t="e">
        <v>#DIV/0!</v>
      </c>
      <c r="G123" t="e">
        <v>#DIV/0!</v>
      </c>
    </row>
    <row r="124" spans="1:7" x14ac:dyDescent="0.3">
      <c r="A124" s="2">
        <v>43853</v>
      </c>
      <c r="B124" t="s">
        <v>20</v>
      </c>
      <c r="C124">
        <v>0</v>
      </c>
      <c r="D124">
        <v>0</v>
      </c>
      <c r="E124">
        <v>0</v>
      </c>
      <c r="F124" t="e">
        <v>#DIV/0!</v>
      </c>
      <c r="G124" t="e">
        <v>#DIV/0!</v>
      </c>
    </row>
    <row r="125" spans="1:7" x14ac:dyDescent="0.3">
      <c r="A125" s="2">
        <v>43854</v>
      </c>
      <c r="B125" t="s">
        <v>20</v>
      </c>
      <c r="C125">
        <v>0</v>
      </c>
      <c r="D125">
        <v>0</v>
      </c>
      <c r="E125">
        <v>0</v>
      </c>
      <c r="F125" t="e">
        <v>#DIV/0!</v>
      </c>
      <c r="G125" t="e">
        <v>#DIV/0!</v>
      </c>
    </row>
    <row r="126" spans="1:7" x14ac:dyDescent="0.3">
      <c r="A126" s="2">
        <v>43855</v>
      </c>
      <c r="B126" t="s">
        <v>20</v>
      </c>
      <c r="C126">
        <v>0</v>
      </c>
      <c r="D126">
        <v>0</v>
      </c>
      <c r="E126">
        <v>0</v>
      </c>
      <c r="F126" t="e">
        <v>#DIV/0!</v>
      </c>
      <c r="G126" t="e">
        <v>#DIV/0!</v>
      </c>
    </row>
    <row r="127" spans="1:7" x14ac:dyDescent="0.3">
      <c r="A127" s="2">
        <v>43856</v>
      </c>
      <c r="B127" t="s">
        <v>20</v>
      </c>
      <c r="C127">
        <v>5</v>
      </c>
      <c r="D127">
        <v>0</v>
      </c>
      <c r="E127">
        <v>1</v>
      </c>
      <c r="F127" t="e">
        <v>#DIV/0!</v>
      </c>
      <c r="G127" t="e">
        <v>#DIV/0!</v>
      </c>
    </row>
    <row r="128" spans="1:7" x14ac:dyDescent="0.3">
      <c r="A128" s="2">
        <v>43857</v>
      </c>
      <c r="B128" t="s">
        <v>20</v>
      </c>
      <c r="C128">
        <v>7</v>
      </c>
      <c r="D128">
        <v>0</v>
      </c>
      <c r="E128">
        <v>1</v>
      </c>
      <c r="F128">
        <v>0.39999999999999991</v>
      </c>
      <c r="G128">
        <v>0</v>
      </c>
    </row>
    <row r="129" spans="1:7" x14ac:dyDescent="0.3">
      <c r="A129" s="2">
        <v>43858</v>
      </c>
      <c r="B129" t="s">
        <v>20</v>
      </c>
      <c r="C129">
        <v>8</v>
      </c>
      <c r="D129">
        <v>0</v>
      </c>
      <c r="E129">
        <v>1</v>
      </c>
      <c r="F129">
        <v>0.14285714285714279</v>
      </c>
      <c r="G129">
        <v>0</v>
      </c>
    </row>
    <row r="130" spans="1:7" x14ac:dyDescent="0.3">
      <c r="A130" s="2">
        <v>43859</v>
      </c>
      <c r="B130" t="s">
        <v>20</v>
      </c>
      <c r="C130">
        <v>10</v>
      </c>
      <c r="D130">
        <v>0</v>
      </c>
      <c r="E130">
        <v>1</v>
      </c>
      <c r="F130">
        <v>0.25</v>
      </c>
      <c r="G130">
        <v>0</v>
      </c>
    </row>
    <row r="131" spans="1:7" x14ac:dyDescent="0.3">
      <c r="A131" s="2">
        <v>43860</v>
      </c>
      <c r="B131" t="s">
        <v>20</v>
      </c>
      <c r="C131">
        <v>12</v>
      </c>
      <c r="D131">
        <v>0</v>
      </c>
      <c r="E131">
        <v>1</v>
      </c>
      <c r="F131">
        <v>0.19999999999999996</v>
      </c>
      <c r="G131">
        <v>0</v>
      </c>
    </row>
    <row r="132" spans="1:7" x14ac:dyDescent="0.3">
      <c r="A132" s="2">
        <v>43861</v>
      </c>
      <c r="B132" t="s">
        <v>20</v>
      </c>
      <c r="C132">
        <v>27</v>
      </c>
      <c r="D132">
        <v>0</v>
      </c>
      <c r="E132">
        <v>1</v>
      </c>
      <c r="F132">
        <v>1.25</v>
      </c>
      <c r="G132">
        <v>0</v>
      </c>
    </row>
    <row r="133" spans="1:7" x14ac:dyDescent="0.3">
      <c r="A133" s="2">
        <v>43862</v>
      </c>
      <c r="B133" t="s">
        <v>20</v>
      </c>
      <c r="C133">
        <v>35</v>
      </c>
      <c r="D133">
        <v>0</v>
      </c>
      <c r="E133">
        <v>1</v>
      </c>
      <c r="F133">
        <v>0.29629629629629628</v>
      </c>
      <c r="G133">
        <v>0</v>
      </c>
    </row>
    <row r="134" spans="1:7" x14ac:dyDescent="0.3">
      <c r="A134" s="2">
        <v>43863</v>
      </c>
      <c r="B134" t="s">
        <v>20</v>
      </c>
      <c r="C134">
        <v>35</v>
      </c>
      <c r="D134">
        <v>0</v>
      </c>
      <c r="E134">
        <v>1</v>
      </c>
      <c r="F134">
        <v>0</v>
      </c>
      <c r="G134">
        <v>0</v>
      </c>
    </row>
    <row r="135" spans="1:7" x14ac:dyDescent="0.3">
      <c r="A135" s="2">
        <v>43864</v>
      </c>
      <c r="B135" t="s">
        <v>20</v>
      </c>
      <c r="C135">
        <v>44</v>
      </c>
      <c r="D135">
        <v>0</v>
      </c>
      <c r="E135">
        <v>1</v>
      </c>
      <c r="F135">
        <v>0.25714285714285712</v>
      </c>
      <c r="G135">
        <v>0</v>
      </c>
    </row>
    <row r="136" spans="1:7" x14ac:dyDescent="0.3">
      <c r="A136" s="2">
        <v>43865</v>
      </c>
      <c r="B136" t="s">
        <v>20</v>
      </c>
      <c r="C136">
        <v>54</v>
      </c>
      <c r="D136">
        <v>0</v>
      </c>
      <c r="E136">
        <v>1</v>
      </c>
      <c r="F136">
        <v>0.22727272727272729</v>
      </c>
      <c r="G136">
        <v>0</v>
      </c>
    </row>
    <row r="137" spans="1:7" x14ac:dyDescent="0.3">
      <c r="A137" s="2">
        <v>43866</v>
      </c>
      <c r="B137" t="s">
        <v>20</v>
      </c>
      <c r="C137">
        <v>64</v>
      </c>
      <c r="D137">
        <v>0</v>
      </c>
      <c r="E137">
        <v>1</v>
      </c>
      <c r="F137">
        <v>0.18518518518518512</v>
      </c>
      <c r="G137">
        <v>0</v>
      </c>
    </row>
    <row r="138" spans="1:7" x14ac:dyDescent="0.3">
      <c r="A138" s="2">
        <v>43867</v>
      </c>
      <c r="B138" t="s">
        <v>20</v>
      </c>
      <c r="C138">
        <v>74</v>
      </c>
      <c r="D138">
        <v>0</v>
      </c>
      <c r="E138">
        <v>1</v>
      </c>
      <c r="F138">
        <v>0.15625</v>
      </c>
      <c r="G138">
        <v>0</v>
      </c>
    </row>
    <row r="139" spans="1:7" x14ac:dyDescent="0.3">
      <c r="A139" s="2">
        <v>43868</v>
      </c>
      <c r="B139" t="s">
        <v>20</v>
      </c>
      <c r="C139">
        <v>80</v>
      </c>
      <c r="D139">
        <v>1</v>
      </c>
      <c r="E139">
        <v>2</v>
      </c>
      <c r="F139">
        <v>8.1081081081081141E-2</v>
      </c>
      <c r="G139">
        <v>2.7027027027027029E-2</v>
      </c>
    </row>
    <row r="140" spans="1:7" x14ac:dyDescent="0.3">
      <c r="A140" s="2">
        <v>43869</v>
      </c>
      <c r="B140" t="s">
        <v>20</v>
      </c>
      <c r="C140">
        <v>82</v>
      </c>
      <c r="D140">
        <v>2</v>
      </c>
      <c r="E140">
        <v>2</v>
      </c>
      <c r="F140">
        <v>2.4999999999999911E-2</v>
      </c>
      <c r="G140">
        <v>1.2500000000000001E-2</v>
      </c>
    </row>
    <row r="141" spans="1:7" x14ac:dyDescent="0.3">
      <c r="A141" s="2">
        <v>43870</v>
      </c>
      <c r="B141" t="s">
        <v>20</v>
      </c>
      <c r="C141">
        <v>85</v>
      </c>
      <c r="D141">
        <v>3</v>
      </c>
      <c r="E141">
        <v>2</v>
      </c>
      <c r="F141">
        <v>3.6585365853658569E-2</v>
      </c>
      <c r="G141">
        <v>1.2195121951219513E-2</v>
      </c>
    </row>
    <row r="142" spans="1:7" x14ac:dyDescent="0.3">
      <c r="A142" s="2">
        <v>43851</v>
      </c>
      <c r="B142" t="s">
        <v>21</v>
      </c>
      <c r="C142">
        <v>0</v>
      </c>
      <c r="D142">
        <v>0</v>
      </c>
      <c r="E142">
        <v>0</v>
      </c>
      <c r="F142">
        <v>-1</v>
      </c>
      <c r="G142">
        <v>-5.8823529411764705E-2</v>
      </c>
    </row>
    <row r="143" spans="1:7" x14ac:dyDescent="0.3">
      <c r="A143" s="2">
        <v>43852</v>
      </c>
      <c r="B143" t="s">
        <v>21</v>
      </c>
      <c r="C143">
        <v>0</v>
      </c>
      <c r="D143">
        <v>0</v>
      </c>
      <c r="E143">
        <v>0</v>
      </c>
      <c r="F143" t="e">
        <v>#DIV/0!</v>
      </c>
      <c r="G143" t="e">
        <v>#DIV/0!</v>
      </c>
    </row>
    <row r="144" spans="1:7" x14ac:dyDescent="0.3">
      <c r="A144" s="2">
        <v>43853</v>
      </c>
      <c r="B144" t="s">
        <v>21</v>
      </c>
      <c r="C144">
        <v>0</v>
      </c>
      <c r="D144">
        <v>0</v>
      </c>
      <c r="E144">
        <v>0</v>
      </c>
      <c r="F144" t="e">
        <v>#DIV/0!</v>
      </c>
      <c r="G144" t="e">
        <v>#DIV/0!</v>
      </c>
    </row>
    <row r="145" spans="1:7" x14ac:dyDescent="0.3">
      <c r="A145" s="2">
        <v>43854</v>
      </c>
      <c r="B145" t="s">
        <v>21</v>
      </c>
      <c r="C145">
        <v>0</v>
      </c>
      <c r="D145">
        <v>0</v>
      </c>
      <c r="E145">
        <v>0</v>
      </c>
      <c r="F145" t="e">
        <v>#DIV/0!</v>
      </c>
      <c r="G145" t="e">
        <v>#DIV/0!</v>
      </c>
    </row>
    <row r="146" spans="1:7" x14ac:dyDescent="0.3">
      <c r="A146" s="2">
        <v>43855</v>
      </c>
      <c r="B146" t="s">
        <v>21</v>
      </c>
      <c r="C146">
        <v>0</v>
      </c>
      <c r="D146">
        <v>0</v>
      </c>
      <c r="E146">
        <v>0</v>
      </c>
      <c r="F146" t="e">
        <v>#DIV/0!</v>
      </c>
      <c r="G146" t="e">
        <v>#DIV/0!</v>
      </c>
    </row>
    <row r="147" spans="1:7" x14ac:dyDescent="0.3">
      <c r="A147" s="2">
        <v>43856</v>
      </c>
      <c r="B147" t="s">
        <v>21</v>
      </c>
      <c r="C147">
        <v>0</v>
      </c>
      <c r="D147">
        <v>0</v>
      </c>
      <c r="E147">
        <v>0</v>
      </c>
      <c r="F147" t="e">
        <v>#DIV/0!</v>
      </c>
      <c r="G147" t="e">
        <v>#DIV/0!</v>
      </c>
    </row>
    <row r="148" spans="1:7" x14ac:dyDescent="0.3">
      <c r="A148" s="2">
        <v>43857</v>
      </c>
      <c r="B148" t="s">
        <v>21</v>
      </c>
      <c r="C148">
        <v>1</v>
      </c>
      <c r="D148">
        <v>0</v>
      </c>
      <c r="E148">
        <v>0</v>
      </c>
      <c r="F148" t="e">
        <v>#DIV/0!</v>
      </c>
      <c r="G148" t="e">
        <v>#DIV/0!</v>
      </c>
    </row>
    <row r="149" spans="1:7" x14ac:dyDescent="0.3">
      <c r="A149" s="2">
        <v>43858</v>
      </c>
      <c r="B149" t="s">
        <v>21</v>
      </c>
      <c r="C149">
        <v>3</v>
      </c>
      <c r="D149">
        <v>0</v>
      </c>
      <c r="E149">
        <v>0</v>
      </c>
      <c r="F149">
        <v>2</v>
      </c>
      <c r="G149">
        <v>0</v>
      </c>
    </row>
    <row r="150" spans="1:7" x14ac:dyDescent="0.3">
      <c r="A150" s="2">
        <v>43859</v>
      </c>
      <c r="B150" t="s">
        <v>21</v>
      </c>
      <c r="C150">
        <v>5</v>
      </c>
      <c r="D150">
        <v>0</v>
      </c>
      <c r="E150">
        <v>0</v>
      </c>
      <c r="F150">
        <v>0.66666666666666674</v>
      </c>
      <c r="G150">
        <v>0</v>
      </c>
    </row>
    <row r="151" spans="1:7" x14ac:dyDescent="0.3">
      <c r="A151" s="2">
        <v>43860</v>
      </c>
      <c r="B151" t="s">
        <v>21</v>
      </c>
      <c r="C151">
        <v>7</v>
      </c>
      <c r="D151">
        <v>2</v>
      </c>
      <c r="E151">
        <v>0</v>
      </c>
      <c r="F151">
        <v>0.39999999999999991</v>
      </c>
      <c r="G151">
        <v>0.4</v>
      </c>
    </row>
    <row r="152" spans="1:7" x14ac:dyDescent="0.3">
      <c r="A152" s="2">
        <v>43861</v>
      </c>
      <c r="B152" t="s">
        <v>21</v>
      </c>
      <c r="C152">
        <v>7</v>
      </c>
      <c r="D152">
        <v>2</v>
      </c>
      <c r="E152">
        <v>0</v>
      </c>
      <c r="F152">
        <v>0</v>
      </c>
      <c r="G152">
        <v>0</v>
      </c>
    </row>
    <row r="153" spans="1:7" x14ac:dyDescent="0.3">
      <c r="A153" s="2">
        <v>43862</v>
      </c>
      <c r="B153" t="s">
        <v>21</v>
      </c>
      <c r="C153">
        <v>7</v>
      </c>
      <c r="D153">
        <v>2</v>
      </c>
      <c r="E153">
        <v>0</v>
      </c>
      <c r="F153">
        <v>0</v>
      </c>
      <c r="G153">
        <v>0</v>
      </c>
    </row>
    <row r="154" spans="1:7" x14ac:dyDescent="0.3">
      <c r="A154" s="2">
        <v>43863</v>
      </c>
      <c r="B154" t="s">
        <v>21</v>
      </c>
      <c r="C154">
        <v>7</v>
      </c>
      <c r="D154">
        <v>2</v>
      </c>
      <c r="E154">
        <v>0</v>
      </c>
      <c r="F154">
        <v>0</v>
      </c>
      <c r="G154">
        <v>0</v>
      </c>
    </row>
    <row r="155" spans="1:7" x14ac:dyDescent="0.3">
      <c r="A155" s="2">
        <v>43864</v>
      </c>
      <c r="B155" t="s">
        <v>21</v>
      </c>
      <c r="C155">
        <v>10</v>
      </c>
      <c r="D155">
        <v>2</v>
      </c>
      <c r="E155">
        <v>0</v>
      </c>
      <c r="F155">
        <v>0.4285714285714286</v>
      </c>
      <c r="G155">
        <v>0</v>
      </c>
    </row>
    <row r="156" spans="1:7" x14ac:dyDescent="0.3">
      <c r="A156" s="2">
        <v>43865</v>
      </c>
      <c r="B156" t="s">
        <v>21</v>
      </c>
      <c r="C156">
        <v>10</v>
      </c>
      <c r="D156">
        <v>2</v>
      </c>
      <c r="E156">
        <v>0</v>
      </c>
      <c r="F156">
        <v>0</v>
      </c>
      <c r="G156">
        <v>0</v>
      </c>
    </row>
    <row r="157" spans="1:7" x14ac:dyDescent="0.3">
      <c r="A157" s="2">
        <v>43866</v>
      </c>
      <c r="B157" t="s">
        <v>21</v>
      </c>
      <c r="C157">
        <v>10</v>
      </c>
      <c r="D157">
        <v>2</v>
      </c>
      <c r="E157">
        <v>0</v>
      </c>
      <c r="F157">
        <v>0</v>
      </c>
      <c r="G157">
        <v>0</v>
      </c>
    </row>
    <row r="158" spans="1:7" x14ac:dyDescent="0.3">
      <c r="A158" s="2">
        <v>43867</v>
      </c>
      <c r="B158" t="s">
        <v>21</v>
      </c>
      <c r="C158">
        <v>10</v>
      </c>
      <c r="D158">
        <v>2</v>
      </c>
      <c r="E158">
        <v>0</v>
      </c>
      <c r="F158">
        <v>0</v>
      </c>
      <c r="G158">
        <v>0</v>
      </c>
    </row>
    <row r="159" spans="1:7" x14ac:dyDescent="0.3">
      <c r="A159" s="2">
        <v>43868</v>
      </c>
      <c r="B159" t="s">
        <v>21</v>
      </c>
      <c r="C159">
        <v>10</v>
      </c>
      <c r="D159">
        <v>2</v>
      </c>
      <c r="E159">
        <v>0</v>
      </c>
      <c r="F159">
        <v>0</v>
      </c>
      <c r="G159">
        <v>0</v>
      </c>
    </row>
    <row r="160" spans="1:7" x14ac:dyDescent="0.3">
      <c r="A160" s="2">
        <v>43869</v>
      </c>
      <c r="B160" t="s">
        <v>21</v>
      </c>
      <c r="C160">
        <v>10</v>
      </c>
      <c r="D160">
        <v>2</v>
      </c>
      <c r="E160">
        <v>0</v>
      </c>
      <c r="F160">
        <v>0</v>
      </c>
      <c r="G160">
        <v>0</v>
      </c>
    </row>
    <row r="161" spans="1:7" x14ac:dyDescent="0.3">
      <c r="A161" s="2">
        <v>43870</v>
      </c>
      <c r="B161" t="s">
        <v>21</v>
      </c>
      <c r="C161">
        <v>10</v>
      </c>
      <c r="D161">
        <v>6</v>
      </c>
      <c r="E161">
        <v>0</v>
      </c>
      <c r="F161">
        <v>0</v>
      </c>
      <c r="G161">
        <v>0.4</v>
      </c>
    </row>
    <row r="162" spans="1:7" x14ac:dyDescent="0.3">
      <c r="A162" s="2">
        <v>43851</v>
      </c>
      <c r="B162" t="s">
        <v>16</v>
      </c>
      <c r="C162">
        <v>0</v>
      </c>
      <c r="D162">
        <v>0</v>
      </c>
      <c r="E162">
        <v>0</v>
      </c>
      <c r="F162">
        <v>-1</v>
      </c>
      <c r="G162">
        <v>-0.6</v>
      </c>
    </row>
    <row r="163" spans="1:7" x14ac:dyDescent="0.3">
      <c r="A163" s="2">
        <v>43852</v>
      </c>
      <c r="B163" t="s">
        <v>16</v>
      </c>
      <c r="C163">
        <v>0</v>
      </c>
      <c r="D163">
        <v>0</v>
      </c>
      <c r="E163">
        <v>0</v>
      </c>
      <c r="F163" t="e">
        <v>#DIV/0!</v>
      </c>
      <c r="G163" t="e">
        <v>#DIV/0!</v>
      </c>
    </row>
    <row r="164" spans="1:7" x14ac:dyDescent="0.3">
      <c r="A164" s="2">
        <v>43853</v>
      </c>
      <c r="B164" t="s">
        <v>16</v>
      </c>
      <c r="C164">
        <v>1</v>
      </c>
      <c r="D164">
        <v>0</v>
      </c>
      <c r="E164">
        <v>0</v>
      </c>
      <c r="F164" t="e">
        <v>#DIV/0!</v>
      </c>
      <c r="G164" t="e">
        <v>#DIV/0!</v>
      </c>
    </row>
    <row r="165" spans="1:7" x14ac:dyDescent="0.3">
      <c r="A165" s="2">
        <v>43854</v>
      </c>
      <c r="B165" t="s">
        <v>16</v>
      </c>
      <c r="C165">
        <v>5</v>
      </c>
      <c r="D165">
        <v>0</v>
      </c>
      <c r="E165">
        <v>0</v>
      </c>
      <c r="F165">
        <v>4</v>
      </c>
      <c r="G165">
        <v>0</v>
      </c>
    </row>
    <row r="166" spans="1:7" x14ac:dyDescent="0.3">
      <c r="A166" s="2">
        <v>43855</v>
      </c>
      <c r="B166" t="s">
        <v>16</v>
      </c>
      <c r="C166">
        <v>20</v>
      </c>
      <c r="D166">
        <v>0</v>
      </c>
      <c r="E166">
        <v>0</v>
      </c>
      <c r="F166">
        <v>3</v>
      </c>
      <c r="G166">
        <v>0</v>
      </c>
    </row>
    <row r="167" spans="1:7" x14ac:dyDescent="0.3">
      <c r="A167" s="2">
        <v>43856</v>
      </c>
      <c r="B167" t="s">
        <v>16</v>
      </c>
      <c r="C167">
        <v>40</v>
      </c>
      <c r="D167">
        <v>0</v>
      </c>
      <c r="E167">
        <v>0</v>
      </c>
      <c r="F167">
        <v>1</v>
      </c>
      <c r="G167">
        <v>0</v>
      </c>
    </row>
    <row r="168" spans="1:7" x14ac:dyDescent="0.3">
      <c r="A168" s="2">
        <v>43857</v>
      </c>
      <c r="B168" t="s">
        <v>16</v>
      </c>
      <c r="C168">
        <v>65</v>
      </c>
      <c r="D168">
        <v>0</v>
      </c>
      <c r="E168">
        <v>0</v>
      </c>
      <c r="F168">
        <v>0.625</v>
      </c>
      <c r="G168">
        <v>0</v>
      </c>
    </row>
    <row r="169" spans="1:7" x14ac:dyDescent="0.3">
      <c r="A169" s="2">
        <v>43858</v>
      </c>
      <c r="B169" t="s">
        <v>16</v>
      </c>
      <c r="C169">
        <v>88</v>
      </c>
      <c r="D169">
        <v>0</v>
      </c>
      <c r="E169">
        <v>0</v>
      </c>
      <c r="F169">
        <v>0.35384615384615392</v>
      </c>
      <c r="G169">
        <v>0</v>
      </c>
    </row>
    <row r="170" spans="1:7" x14ac:dyDescent="0.3">
      <c r="A170" s="2">
        <v>43859</v>
      </c>
      <c r="B170" t="s">
        <v>16</v>
      </c>
      <c r="C170">
        <v>119</v>
      </c>
      <c r="D170">
        <v>0</v>
      </c>
      <c r="E170">
        <v>0</v>
      </c>
      <c r="F170">
        <v>0.35227272727272729</v>
      </c>
      <c r="G170">
        <v>0</v>
      </c>
    </row>
    <row r="171" spans="1:7" x14ac:dyDescent="0.3">
      <c r="A171" s="2">
        <v>43860</v>
      </c>
      <c r="B171" t="s">
        <v>16</v>
      </c>
      <c r="C171">
        <v>150</v>
      </c>
      <c r="D171">
        <v>0</v>
      </c>
      <c r="E171">
        <v>0</v>
      </c>
      <c r="F171">
        <v>0.26050420168067223</v>
      </c>
      <c r="G171">
        <v>0</v>
      </c>
    </row>
    <row r="172" spans="1:7" x14ac:dyDescent="0.3">
      <c r="A172" s="2">
        <v>43861</v>
      </c>
      <c r="B172" t="s">
        <v>16</v>
      </c>
      <c r="C172">
        <v>177</v>
      </c>
      <c r="D172">
        <v>0</v>
      </c>
      <c r="E172">
        <v>0</v>
      </c>
      <c r="F172">
        <v>0.17999999999999994</v>
      </c>
      <c r="G172">
        <v>0</v>
      </c>
    </row>
    <row r="173" spans="1:7" x14ac:dyDescent="0.3">
      <c r="A173" s="2">
        <v>43862</v>
      </c>
      <c r="B173" t="s">
        <v>16</v>
      </c>
      <c r="C173">
        <v>212</v>
      </c>
      <c r="D173">
        <v>0</v>
      </c>
      <c r="E173">
        <v>0</v>
      </c>
      <c r="F173">
        <v>0.19774011299435035</v>
      </c>
      <c r="G173">
        <v>0</v>
      </c>
    </row>
    <row r="174" spans="1:7" x14ac:dyDescent="0.3">
      <c r="A174" s="2">
        <v>43863</v>
      </c>
      <c r="B174" t="s">
        <v>16</v>
      </c>
      <c r="C174">
        <v>256</v>
      </c>
      <c r="D174">
        <v>2</v>
      </c>
      <c r="E174">
        <v>0</v>
      </c>
      <c r="F174">
        <v>0.20754716981132071</v>
      </c>
      <c r="G174">
        <v>9.433962264150943E-3</v>
      </c>
    </row>
    <row r="175" spans="1:7" x14ac:dyDescent="0.3">
      <c r="A175" s="2">
        <v>43864</v>
      </c>
      <c r="B175" t="s">
        <v>16</v>
      </c>
      <c r="C175">
        <v>291</v>
      </c>
      <c r="D175">
        <v>6</v>
      </c>
      <c r="E175">
        <v>0</v>
      </c>
      <c r="F175">
        <v>0.13671875</v>
      </c>
      <c r="G175">
        <v>1.5625E-2</v>
      </c>
    </row>
    <row r="176" spans="1:7" x14ac:dyDescent="0.3">
      <c r="A176" s="2">
        <v>43865</v>
      </c>
      <c r="B176" t="s">
        <v>16</v>
      </c>
      <c r="C176">
        <v>318</v>
      </c>
      <c r="D176">
        <v>9</v>
      </c>
      <c r="E176">
        <v>0</v>
      </c>
      <c r="F176">
        <v>9.2783505154639068E-2</v>
      </c>
      <c r="G176">
        <v>1.0309278350515464E-2</v>
      </c>
    </row>
    <row r="177" spans="1:7" x14ac:dyDescent="0.3">
      <c r="A177" s="2">
        <v>43866</v>
      </c>
      <c r="B177" t="s">
        <v>16</v>
      </c>
      <c r="C177">
        <v>353</v>
      </c>
      <c r="D177">
        <v>14</v>
      </c>
      <c r="E177">
        <v>0</v>
      </c>
      <c r="F177">
        <v>0.11006289308176109</v>
      </c>
      <c r="G177">
        <v>1.5723270440251572E-2</v>
      </c>
    </row>
    <row r="178" spans="1:7" x14ac:dyDescent="0.3">
      <c r="A178" s="2">
        <v>43867</v>
      </c>
      <c r="B178" t="s">
        <v>16</v>
      </c>
      <c r="C178">
        <v>395</v>
      </c>
      <c r="D178">
        <v>24</v>
      </c>
      <c r="E178">
        <v>0</v>
      </c>
      <c r="F178">
        <v>0.11898016997167149</v>
      </c>
      <c r="G178">
        <v>2.8328611898016998E-2</v>
      </c>
    </row>
    <row r="179" spans="1:7" x14ac:dyDescent="0.3">
      <c r="A179" s="2">
        <v>43868</v>
      </c>
      <c r="B179" t="s">
        <v>16</v>
      </c>
      <c r="C179">
        <v>438</v>
      </c>
      <c r="D179">
        <v>33</v>
      </c>
      <c r="E179">
        <v>0</v>
      </c>
      <c r="F179">
        <v>0.1088607594936708</v>
      </c>
      <c r="G179">
        <v>2.2784810126582278E-2</v>
      </c>
    </row>
    <row r="180" spans="1:7" x14ac:dyDescent="0.3">
      <c r="A180" s="2">
        <v>43869</v>
      </c>
      <c r="B180" t="s">
        <v>16</v>
      </c>
      <c r="C180">
        <v>467</v>
      </c>
      <c r="D180">
        <v>40</v>
      </c>
      <c r="E180">
        <v>0</v>
      </c>
      <c r="F180">
        <v>6.6210045662100425E-2</v>
      </c>
      <c r="G180">
        <v>1.5981735159817351E-2</v>
      </c>
    </row>
    <row r="181" spans="1:7" x14ac:dyDescent="0.3">
      <c r="A181" s="2">
        <v>43870</v>
      </c>
      <c r="B181" t="s">
        <v>16</v>
      </c>
      <c r="C181">
        <v>481</v>
      </c>
      <c r="D181">
        <v>46</v>
      </c>
      <c r="E181">
        <v>0</v>
      </c>
      <c r="F181">
        <v>2.9978586723768741E-2</v>
      </c>
      <c r="G181">
        <v>1.284796573875803E-2</v>
      </c>
    </row>
    <row r="182" spans="1:7" x14ac:dyDescent="0.3">
      <c r="A182" s="2">
        <v>43851</v>
      </c>
      <c r="B182" t="s">
        <v>10</v>
      </c>
      <c r="C182">
        <v>0</v>
      </c>
      <c r="D182">
        <v>0</v>
      </c>
      <c r="E182">
        <v>0</v>
      </c>
      <c r="F182">
        <v>-1</v>
      </c>
      <c r="G182">
        <v>-9.5634095634095639E-2</v>
      </c>
    </row>
    <row r="183" spans="1:7" x14ac:dyDescent="0.3">
      <c r="A183" s="2">
        <v>43852</v>
      </c>
      <c r="B183" t="s">
        <v>10</v>
      </c>
      <c r="C183">
        <v>0</v>
      </c>
      <c r="D183">
        <v>0</v>
      </c>
      <c r="E183">
        <v>0</v>
      </c>
      <c r="F183" t="e">
        <v>#DIV/0!</v>
      </c>
      <c r="G183" t="e">
        <v>#DIV/0!</v>
      </c>
    </row>
    <row r="184" spans="1:7" x14ac:dyDescent="0.3">
      <c r="A184" s="2">
        <v>43853</v>
      </c>
      <c r="B184" t="s">
        <v>10</v>
      </c>
      <c r="C184">
        <v>0</v>
      </c>
      <c r="D184">
        <v>0</v>
      </c>
      <c r="E184">
        <v>0</v>
      </c>
      <c r="F184" t="e">
        <v>#DIV/0!</v>
      </c>
      <c r="G184" t="e">
        <v>#DIV/0!</v>
      </c>
    </row>
    <row r="185" spans="1:7" x14ac:dyDescent="0.3">
      <c r="A185" s="2">
        <v>43854</v>
      </c>
      <c r="B185" t="s">
        <v>10</v>
      </c>
      <c r="C185">
        <v>5</v>
      </c>
      <c r="D185">
        <v>0</v>
      </c>
      <c r="E185">
        <v>0</v>
      </c>
      <c r="F185" t="e">
        <v>#DIV/0!</v>
      </c>
      <c r="G185" t="e">
        <v>#DIV/0!</v>
      </c>
    </row>
    <row r="186" spans="1:7" x14ac:dyDescent="0.3">
      <c r="A186" s="2">
        <v>43855</v>
      </c>
      <c r="B186" t="s">
        <v>10</v>
      </c>
      <c r="C186">
        <v>36</v>
      </c>
      <c r="D186">
        <v>0</v>
      </c>
      <c r="E186">
        <v>0</v>
      </c>
      <c r="F186">
        <v>6.2</v>
      </c>
      <c r="G186">
        <v>0</v>
      </c>
    </row>
    <row r="187" spans="1:7" x14ac:dyDescent="0.3">
      <c r="A187" s="2">
        <v>43856</v>
      </c>
      <c r="B187" t="s">
        <v>10</v>
      </c>
      <c r="C187">
        <v>52</v>
      </c>
      <c r="D187">
        <v>0</v>
      </c>
      <c r="E187">
        <v>0</v>
      </c>
      <c r="F187">
        <v>0.44444444444444442</v>
      </c>
      <c r="G187">
        <v>0</v>
      </c>
    </row>
    <row r="188" spans="1:7" x14ac:dyDescent="0.3">
      <c r="A188" s="2">
        <v>43857</v>
      </c>
      <c r="B188" t="s">
        <v>10</v>
      </c>
      <c r="C188">
        <v>70</v>
      </c>
      <c r="D188">
        <v>0</v>
      </c>
      <c r="E188">
        <v>0</v>
      </c>
      <c r="F188">
        <v>0.34615384615384626</v>
      </c>
      <c r="G188">
        <v>0</v>
      </c>
    </row>
    <row r="189" spans="1:7" x14ac:dyDescent="0.3">
      <c r="A189" s="2">
        <v>43858</v>
      </c>
      <c r="B189" t="s">
        <v>10</v>
      </c>
      <c r="C189">
        <v>116</v>
      </c>
      <c r="D189">
        <v>0</v>
      </c>
      <c r="E189">
        <v>0</v>
      </c>
      <c r="F189">
        <v>0.65714285714285725</v>
      </c>
      <c r="G189">
        <v>0</v>
      </c>
    </row>
    <row r="190" spans="1:7" x14ac:dyDescent="0.3">
      <c r="A190" s="2">
        <v>43859</v>
      </c>
      <c r="B190" t="s">
        <v>10</v>
      </c>
      <c r="C190">
        <v>143</v>
      </c>
      <c r="D190">
        <v>0</v>
      </c>
      <c r="E190">
        <v>0</v>
      </c>
      <c r="F190">
        <v>0.23275862068965525</v>
      </c>
      <c r="G190">
        <v>0</v>
      </c>
    </row>
    <row r="191" spans="1:7" x14ac:dyDescent="0.3">
      <c r="A191" s="2">
        <v>43860</v>
      </c>
      <c r="B191" t="s">
        <v>10</v>
      </c>
      <c r="C191">
        <v>228</v>
      </c>
      <c r="D191">
        <v>0</v>
      </c>
      <c r="E191">
        <v>0</v>
      </c>
      <c r="F191">
        <v>0.59440559440559437</v>
      </c>
      <c r="G191">
        <v>0</v>
      </c>
    </row>
    <row r="192" spans="1:7" x14ac:dyDescent="0.3">
      <c r="A192" s="2">
        <v>43861</v>
      </c>
      <c r="B192" t="s">
        <v>10</v>
      </c>
      <c r="C192">
        <v>304</v>
      </c>
      <c r="D192">
        <v>0</v>
      </c>
      <c r="E192">
        <v>1</v>
      </c>
      <c r="F192">
        <v>0.33333333333333326</v>
      </c>
      <c r="G192">
        <v>4.3859649122807015E-3</v>
      </c>
    </row>
    <row r="193" spans="1:7" x14ac:dyDescent="0.3">
      <c r="A193" s="2">
        <v>43862</v>
      </c>
      <c r="B193" t="s">
        <v>10</v>
      </c>
      <c r="C193">
        <v>384</v>
      </c>
      <c r="D193">
        <v>3</v>
      </c>
      <c r="E193">
        <v>3</v>
      </c>
      <c r="F193">
        <v>0.26315789473684204</v>
      </c>
      <c r="G193">
        <v>1.6447368421052631E-2</v>
      </c>
    </row>
    <row r="194" spans="1:7" x14ac:dyDescent="0.3">
      <c r="A194" s="2">
        <v>43863</v>
      </c>
      <c r="B194" t="s">
        <v>10</v>
      </c>
      <c r="C194">
        <v>458</v>
      </c>
      <c r="D194">
        <v>3</v>
      </c>
      <c r="E194">
        <v>5</v>
      </c>
      <c r="F194">
        <v>0.19270833333333326</v>
      </c>
      <c r="G194">
        <v>5.208333333333333E-3</v>
      </c>
    </row>
    <row r="195" spans="1:7" x14ac:dyDescent="0.3">
      <c r="A195" s="2">
        <v>43864</v>
      </c>
      <c r="B195" t="s">
        <v>10</v>
      </c>
      <c r="C195">
        <v>641</v>
      </c>
      <c r="D195">
        <v>0</v>
      </c>
      <c r="E195">
        <v>6</v>
      </c>
      <c r="F195">
        <v>0.39956331877729268</v>
      </c>
      <c r="G195">
        <v>-4.3668122270742356E-3</v>
      </c>
    </row>
    <row r="196" spans="1:7" x14ac:dyDescent="0.3">
      <c r="A196" s="2">
        <v>43865</v>
      </c>
      <c r="B196" t="s">
        <v>10</v>
      </c>
      <c r="C196">
        <v>706</v>
      </c>
      <c r="D196">
        <v>9</v>
      </c>
      <c r="E196">
        <v>8</v>
      </c>
      <c r="F196">
        <v>0.10140405616224646</v>
      </c>
      <c r="G196">
        <v>1.7160686427457099E-2</v>
      </c>
    </row>
    <row r="197" spans="1:7" x14ac:dyDescent="0.3">
      <c r="A197" s="2">
        <v>43866</v>
      </c>
      <c r="B197" t="s">
        <v>10</v>
      </c>
      <c r="C197">
        <v>834</v>
      </c>
      <c r="D197">
        <v>9</v>
      </c>
      <c r="E197">
        <v>9</v>
      </c>
      <c r="F197">
        <v>0.18130311614730887</v>
      </c>
      <c r="G197">
        <v>1.4164305949008499E-3</v>
      </c>
    </row>
    <row r="198" spans="1:7" x14ac:dyDescent="0.3">
      <c r="A198" s="2">
        <v>43867</v>
      </c>
      <c r="B198" t="s">
        <v>10</v>
      </c>
      <c r="C198">
        <v>915</v>
      </c>
      <c r="D198">
        <v>9</v>
      </c>
      <c r="E198">
        <v>9</v>
      </c>
      <c r="F198">
        <v>9.7122302158273444E-2</v>
      </c>
      <c r="G198">
        <v>0</v>
      </c>
    </row>
    <row r="199" spans="1:7" x14ac:dyDescent="0.3">
      <c r="A199" s="2">
        <v>43868</v>
      </c>
      <c r="B199" t="s">
        <v>10</v>
      </c>
      <c r="C199">
        <v>953</v>
      </c>
      <c r="D199">
        <v>23</v>
      </c>
      <c r="E199">
        <v>9</v>
      </c>
      <c r="F199">
        <v>4.1530054644808745E-2</v>
      </c>
      <c r="G199">
        <v>1.5300546448087432E-2</v>
      </c>
    </row>
    <row r="200" spans="1:7" x14ac:dyDescent="0.3">
      <c r="A200" s="2">
        <v>43869</v>
      </c>
      <c r="B200" t="s">
        <v>10</v>
      </c>
      <c r="C200">
        <v>984</v>
      </c>
      <c r="D200">
        <v>23</v>
      </c>
      <c r="E200">
        <v>9</v>
      </c>
      <c r="F200">
        <v>3.2528856243441817E-2</v>
      </c>
      <c r="G200">
        <v>0</v>
      </c>
    </row>
    <row r="201" spans="1:7" x14ac:dyDescent="0.3">
      <c r="A201" s="2">
        <v>43870</v>
      </c>
      <c r="B201" t="s">
        <v>10</v>
      </c>
      <c r="C201">
        <v>1049</v>
      </c>
      <c r="D201">
        <v>23</v>
      </c>
      <c r="E201">
        <v>10</v>
      </c>
      <c r="F201">
        <v>6.6056910569105787E-2</v>
      </c>
      <c r="G201">
        <v>1.0162601626016261E-3</v>
      </c>
    </row>
    <row r="202" spans="1:7" x14ac:dyDescent="0.3">
      <c r="A202" s="2">
        <v>43851</v>
      </c>
      <c r="B202" t="s">
        <v>18</v>
      </c>
      <c r="C202">
        <v>0</v>
      </c>
      <c r="D202">
        <v>0</v>
      </c>
      <c r="E202">
        <v>0</v>
      </c>
      <c r="F202">
        <v>-1</v>
      </c>
      <c r="G202">
        <v>-3.1458531935176358E-2</v>
      </c>
    </row>
    <row r="203" spans="1:7" x14ac:dyDescent="0.3">
      <c r="A203" s="2">
        <v>43852</v>
      </c>
      <c r="B203" t="s">
        <v>18</v>
      </c>
      <c r="C203">
        <v>0</v>
      </c>
      <c r="D203">
        <v>0</v>
      </c>
      <c r="E203">
        <v>0</v>
      </c>
      <c r="F203" t="e">
        <v>#DIV/0!</v>
      </c>
      <c r="G203" t="e">
        <v>#DIV/0!</v>
      </c>
    </row>
    <row r="204" spans="1:7" x14ac:dyDescent="0.3">
      <c r="A204" s="2">
        <v>43853</v>
      </c>
      <c r="B204" t="s">
        <v>18</v>
      </c>
      <c r="C204">
        <v>0</v>
      </c>
      <c r="D204">
        <v>0</v>
      </c>
      <c r="E204">
        <v>0</v>
      </c>
      <c r="F204" t="e">
        <v>#DIV/0!</v>
      </c>
      <c r="G204" t="e">
        <v>#DIV/0!</v>
      </c>
    </row>
    <row r="205" spans="1:7" x14ac:dyDescent="0.3">
      <c r="A205" s="2">
        <v>43854</v>
      </c>
      <c r="B205" t="s">
        <v>18</v>
      </c>
      <c r="C205">
        <v>3</v>
      </c>
      <c r="D205">
        <v>0</v>
      </c>
      <c r="E205">
        <v>0</v>
      </c>
      <c r="F205" t="e">
        <v>#DIV/0!</v>
      </c>
      <c r="G205" t="e">
        <v>#DIV/0!</v>
      </c>
    </row>
    <row r="206" spans="1:7" x14ac:dyDescent="0.3">
      <c r="A206" s="2">
        <v>43855</v>
      </c>
      <c r="B206" t="s">
        <v>18</v>
      </c>
      <c r="C206">
        <v>5</v>
      </c>
      <c r="D206">
        <v>0</v>
      </c>
      <c r="E206">
        <v>0</v>
      </c>
      <c r="F206">
        <v>0.66666666666666674</v>
      </c>
      <c r="G206">
        <v>0</v>
      </c>
    </row>
    <row r="207" spans="1:7" x14ac:dyDescent="0.3">
      <c r="A207" s="2">
        <v>43856</v>
      </c>
      <c r="B207" t="s">
        <v>18</v>
      </c>
      <c r="C207">
        <v>13</v>
      </c>
      <c r="D207">
        <v>0</v>
      </c>
      <c r="E207">
        <v>0</v>
      </c>
      <c r="F207">
        <v>1.6</v>
      </c>
      <c r="G207">
        <v>0</v>
      </c>
    </row>
    <row r="208" spans="1:7" x14ac:dyDescent="0.3">
      <c r="A208" s="2">
        <v>43857</v>
      </c>
      <c r="B208" t="s">
        <v>18</v>
      </c>
      <c r="C208">
        <v>23</v>
      </c>
      <c r="D208">
        <v>0</v>
      </c>
      <c r="E208">
        <v>2</v>
      </c>
      <c r="F208">
        <v>0.76923076923076916</v>
      </c>
      <c r="G208">
        <v>0.15384615384615385</v>
      </c>
    </row>
    <row r="209" spans="1:7" x14ac:dyDescent="0.3">
      <c r="A209" s="2">
        <v>43858</v>
      </c>
      <c r="B209" t="s">
        <v>18</v>
      </c>
      <c r="C209">
        <v>34</v>
      </c>
      <c r="D209">
        <v>0</v>
      </c>
      <c r="E209">
        <v>3</v>
      </c>
      <c r="F209">
        <v>0.47826086956521729</v>
      </c>
      <c r="G209">
        <v>4.3478260869565216E-2</v>
      </c>
    </row>
    <row r="210" spans="1:7" x14ac:dyDescent="0.3">
      <c r="A210" s="2">
        <v>43859</v>
      </c>
      <c r="B210" t="s">
        <v>18</v>
      </c>
      <c r="C210">
        <v>44</v>
      </c>
      <c r="D210">
        <v>0</v>
      </c>
      <c r="E210">
        <v>3</v>
      </c>
      <c r="F210">
        <v>0.29411764705882359</v>
      </c>
      <c r="G210">
        <v>0</v>
      </c>
    </row>
    <row r="211" spans="1:7" x14ac:dyDescent="0.3">
      <c r="A211" s="2">
        <v>43860</v>
      </c>
      <c r="B211" t="s">
        <v>18</v>
      </c>
      <c r="C211">
        <v>67</v>
      </c>
      <c r="D211">
        <v>0</v>
      </c>
      <c r="E211">
        <v>6</v>
      </c>
      <c r="F211">
        <v>0.52272727272727271</v>
      </c>
      <c r="G211">
        <v>6.8181818181818177E-2</v>
      </c>
    </row>
    <row r="212" spans="1:7" x14ac:dyDescent="0.3">
      <c r="A212" s="2">
        <v>43861</v>
      </c>
      <c r="B212" t="s">
        <v>18</v>
      </c>
      <c r="C212">
        <v>82</v>
      </c>
      <c r="D212">
        <v>0</v>
      </c>
      <c r="E212">
        <v>7</v>
      </c>
      <c r="F212">
        <v>0.22388059701492535</v>
      </c>
      <c r="G212">
        <v>1.4925373134328358E-2</v>
      </c>
    </row>
    <row r="213" spans="1:7" x14ac:dyDescent="0.3">
      <c r="A213" s="2">
        <v>43862</v>
      </c>
      <c r="B213" t="s">
        <v>18</v>
      </c>
      <c r="C213">
        <v>99</v>
      </c>
      <c r="D213">
        <v>0</v>
      </c>
      <c r="E213">
        <v>7</v>
      </c>
      <c r="F213">
        <v>0.20731707317073167</v>
      </c>
      <c r="G213">
        <v>0</v>
      </c>
    </row>
    <row r="214" spans="1:7" x14ac:dyDescent="0.3">
      <c r="A214" s="2">
        <v>43863</v>
      </c>
      <c r="B214" t="s">
        <v>18</v>
      </c>
      <c r="C214">
        <v>115</v>
      </c>
      <c r="D214">
        <v>0</v>
      </c>
      <c r="E214">
        <v>10</v>
      </c>
      <c r="F214">
        <v>0.16161616161616155</v>
      </c>
      <c r="G214">
        <v>3.0303030303030304E-2</v>
      </c>
    </row>
    <row r="215" spans="1:7" x14ac:dyDescent="0.3">
      <c r="A215" s="2">
        <v>43864</v>
      </c>
      <c r="B215" t="s">
        <v>18</v>
      </c>
      <c r="C215">
        <v>117</v>
      </c>
      <c r="D215">
        <v>5</v>
      </c>
      <c r="E215">
        <v>10</v>
      </c>
      <c r="F215">
        <v>1.7391304347825987E-2</v>
      </c>
      <c r="G215">
        <v>4.3478260869565216E-2</v>
      </c>
    </row>
    <row r="216" spans="1:7" x14ac:dyDescent="0.3">
      <c r="A216" s="2">
        <v>43865</v>
      </c>
      <c r="B216" t="s">
        <v>18</v>
      </c>
      <c r="C216">
        <v>128</v>
      </c>
      <c r="D216">
        <v>0</v>
      </c>
      <c r="E216">
        <v>10</v>
      </c>
      <c r="F216">
        <v>9.4017094017094127E-2</v>
      </c>
      <c r="G216">
        <v>-4.2735042735042736E-2</v>
      </c>
    </row>
    <row r="217" spans="1:7" x14ac:dyDescent="0.3">
      <c r="A217" s="2">
        <v>43866</v>
      </c>
      <c r="B217" t="s">
        <v>18</v>
      </c>
      <c r="C217">
        <v>138</v>
      </c>
      <c r="D217">
        <v>1</v>
      </c>
      <c r="E217">
        <v>10</v>
      </c>
      <c r="F217">
        <v>7.8125E-2</v>
      </c>
      <c r="G217">
        <v>7.8125E-3</v>
      </c>
    </row>
    <row r="218" spans="1:7" x14ac:dyDescent="0.3">
      <c r="A218" s="2">
        <v>43867</v>
      </c>
      <c r="B218" t="s">
        <v>18</v>
      </c>
      <c r="C218">
        <v>163</v>
      </c>
      <c r="D218">
        <v>1</v>
      </c>
      <c r="E218">
        <v>10</v>
      </c>
      <c r="F218">
        <v>0.18115942028985499</v>
      </c>
      <c r="G218">
        <v>0</v>
      </c>
    </row>
    <row r="219" spans="1:7" x14ac:dyDescent="0.3">
      <c r="A219" s="2">
        <v>43868</v>
      </c>
      <c r="B219" t="s">
        <v>18</v>
      </c>
      <c r="C219">
        <v>179</v>
      </c>
      <c r="D219">
        <v>1</v>
      </c>
      <c r="E219">
        <v>10</v>
      </c>
      <c r="F219">
        <v>9.8159509202454087E-2</v>
      </c>
      <c r="G219">
        <v>0</v>
      </c>
    </row>
    <row r="220" spans="1:7" x14ac:dyDescent="0.3">
      <c r="A220" s="2">
        <v>43869</v>
      </c>
      <c r="B220" t="s">
        <v>18</v>
      </c>
      <c r="C220">
        <v>197</v>
      </c>
      <c r="D220">
        <v>1</v>
      </c>
      <c r="E220">
        <v>10</v>
      </c>
      <c r="F220">
        <v>0.1005586592178771</v>
      </c>
      <c r="G220">
        <v>0</v>
      </c>
    </row>
    <row r="221" spans="1:7" x14ac:dyDescent="0.3">
      <c r="A221" s="2">
        <v>43870</v>
      </c>
      <c r="B221" t="s">
        <v>18</v>
      </c>
      <c r="C221">
        <v>217</v>
      </c>
      <c r="D221">
        <v>10</v>
      </c>
      <c r="E221">
        <v>10</v>
      </c>
      <c r="F221">
        <v>0.10152284263959399</v>
      </c>
      <c r="G221">
        <v>4.5685279187817257E-2</v>
      </c>
    </row>
    <row r="222" spans="1:7" x14ac:dyDescent="0.3">
      <c r="A222" s="2">
        <v>43851</v>
      </c>
      <c r="B222" t="s">
        <v>5</v>
      </c>
      <c r="C222">
        <v>363</v>
      </c>
      <c r="D222">
        <v>28</v>
      </c>
      <c r="E222">
        <v>9</v>
      </c>
      <c r="F222">
        <v>0.67281105990783407</v>
      </c>
      <c r="G222">
        <v>7.8341013824884786E-2</v>
      </c>
    </row>
    <row r="223" spans="1:7" x14ac:dyDescent="0.3">
      <c r="A223" s="2">
        <v>43852</v>
      </c>
      <c r="B223" t="s">
        <v>5</v>
      </c>
      <c r="C223">
        <v>425</v>
      </c>
      <c r="D223">
        <v>28</v>
      </c>
      <c r="E223">
        <v>17</v>
      </c>
      <c r="F223">
        <v>0.17079889807162529</v>
      </c>
      <c r="G223">
        <v>2.2038567493112948E-2</v>
      </c>
    </row>
    <row r="224" spans="1:7" x14ac:dyDescent="0.3">
      <c r="A224" s="2">
        <v>43853</v>
      </c>
      <c r="B224" t="s">
        <v>5</v>
      </c>
      <c r="C224">
        <v>495</v>
      </c>
      <c r="D224">
        <v>31</v>
      </c>
      <c r="E224">
        <v>23</v>
      </c>
      <c r="F224">
        <v>0.16470588235294126</v>
      </c>
      <c r="G224">
        <v>2.1176470588235293E-2</v>
      </c>
    </row>
    <row r="225" spans="1:7" x14ac:dyDescent="0.3">
      <c r="A225" s="2">
        <v>43854</v>
      </c>
      <c r="B225" t="s">
        <v>5</v>
      </c>
      <c r="C225">
        <v>572</v>
      </c>
      <c r="D225">
        <v>32</v>
      </c>
      <c r="E225">
        <v>38</v>
      </c>
      <c r="F225">
        <v>0.15555555555555545</v>
      </c>
      <c r="G225">
        <v>3.2323232323232323E-2</v>
      </c>
    </row>
    <row r="226" spans="1:7" x14ac:dyDescent="0.3">
      <c r="A226" s="2">
        <v>43855</v>
      </c>
      <c r="B226" t="s">
        <v>5</v>
      </c>
      <c r="C226">
        <v>618</v>
      </c>
      <c r="D226">
        <v>40</v>
      </c>
      <c r="E226">
        <v>45</v>
      </c>
      <c r="F226">
        <v>8.0419580419580416E-2</v>
      </c>
      <c r="G226">
        <v>2.6223776223776224E-2</v>
      </c>
    </row>
    <row r="227" spans="1:7" x14ac:dyDescent="0.3">
      <c r="A227" s="2">
        <v>43856</v>
      </c>
      <c r="B227" t="s">
        <v>5</v>
      </c>
      <c r="C227">
        <v>698</v>
      </c>
      <c r="D227">
        <v>42</v>
      </c>
      <c r="E227">
        <v>63</v>
      </c>
      <c r="F227">
        <v>0.12944983818770228</v>
      </c>
      <c r="G227">
        <v>3.2362459546925564E-2</v>
      </c>
    </row>
    <row r="228" spans="1:7" x14ac:dyDescent="0.3">
      <c r="A228" s="2">
        <v>43857</v>
      </c>
      <c r="B228" t="s">
        <v>5</v>
      </c>
      <c r="C228">
        <v>1590</v>
      </c>
      <c r="D228">
        <v>45</v>
      </c>
      <c r="E228">
        <v>85</v>
      </c>
      <c r="F228">
        <v>1.2779369627507164</v>
      </c>
      <c r="G228">
        <v>3.5816618911174783E-2</v>
      </c>
    </row>
    <row r="229" spans="1:7" x14ac:dyDescent="0.3">
      <c r="A229" s="2">
        <v>43858</v>
      </c>
      <c r="B229" t="s">
        <v>5</v>
      </c>
      <c r="C229">
        <v>1905</v>
      </c>
      <c r="D229">
        <v>78</v>
      </c>
      <c r="E229">
        <v>104</v>
      </c>
      <c r="F229">
        <v>0.19811320754716988</v>
      </c>
      <c r="G229">
        <v>3.270440251572327E-2</v>
      </c>
    </row>
    <row r="230" spans="1:7" x14ac:dyDescent="0.3">
      <c r="A230" s="2">
        <v>43859</v>
      </c>
      <c r="B230" t="s">
        <v>5</v>
      </c>
      <c r="C230">
        <v>2261</v>
      </c>
      <c r="D230">
        <v>85</v>
      </c>
      <c r="E230">
        <v>129</v>
      </c>
      <c r="F230">
        <v>0.18687664041994756</v>
      </c>
      <c r="G230">
        <v>1.6797900262467191E-2</v>
      </c>
    </row>
    <row r="231" spans="1:7" x14ac:dyDescent="0.3">
      <c r="A231" s="2">
        <v>43860</v>
      </c>
      <c r="B231" t="s">
        <v>5</v>
      </c>
      <c r="C231">
        <v>2639</v>
      </c>
      <c r="D231">
        <v>106</v>
      </c>
      <c r="E231">
        <v>159</v>
      </c>
      <c r="F231">
        <v>0.16718266253869962</v>
      </c>
      <c r="G231">
        <v>2.2556390977443608E-2</v>
      </c>
    </row>
    <row r="232" spans="1:7" x14ac:dyDescent="0.3">
      <c r="A232" s="2">
        <v>43861</v>
      </c>
      <c r="B232" t="s">
        <v>5</v>
      </c>
      <c r="C232">
        <v>3215</v>
      </c>
      <c r="D232">
        <v>142</v>
      </c>
      <c r="E232">
        <v>192</v>
      </c>
      <c r="F232">
        <v>0.21826449412656301</v>
      </c>
      <c r="G232">
        <v>2.614626752557787E-2</v>
      </c>
    </row>
    <row r="233" spans="1:7" x14ac:dyDescent="0.3">
      <c r="A233" s="2">
        <v>43862</v>
      </c>
      <c r="B233" t="s">
        <v>5</v>
      </c>
      <c r="C233">
        <v>4109</v>
      </c>
      <c r="D233">
        <v>174</v>
      </c>
      <c r="E233">
        <v>224</v>
      </c>
      <c r="F233">
        <v>0.27807153965785392</v>
      </c>
      <c r="G233">
        <v>1.9906687402799376E-2</v>
      </c>
    </row>
    <row r="234" spans="1:7" x14ac:dyDescent="0.3">
      <c r="A234" s="2">
        <v>43863</v>
      </c>
      <c r="B234" t="s">
        <v>5</v>
      </c>
      <c r="C234">
        <v>5142</v>
      </c>
      <c r="D234">
        <v>227</v>
      </c>
      <c r="E234">
        <v>265</v>
      </c>
      <c r="F234">
        <v>0.25139936724263801</v>
      </c>
      <c r="G234">
        <v>2.2876612314431735E-2</v>
      </c>
    </row>
    <row r="235" spans="1:7" x14ac:dyDescent="0.3">
      <c r="A235" s="2">
        <v>43864</v>
      </c>
      <c r="B235" t="s">
        <v>5</v>
      </c>
      <c r="C235">
        <v>6384</v>
      </c>
      <c r="D235">
        <v>306</v>
      </c>
      <c r="E235">
        <v>313</v>
      </c>
      <c r="F235">
        <v>0.24154025670945156</v>
      </c>
      <c r="G235">
        <v>2.4698560871256322E-2</v>
      </c>
    </row>
    <row r="236" spans="1:7" x14ac:dyDescent="0.3">
      <c r="A236" s="2">
        <v>43865</v>
      </c>
      <c r="B236" t="s">
        <v>5</v>
      </c>
      <c r="C236">
        <v>8351</v>
      </c>
      <c r="D236">
        <v>368</v>
      </c>
      <c r="E236">
        <v>362</v>
      </c>
      <c r="F236">
        <v>0.3081140350877194</v>
      </c>
      <c r="G236">
        <v>1.7387218045112781E-2</v>
      </c>
    </row>
    <row r="237" spans="1:7" x14ac:dyDescent="0.3">
      <c r="A237" s="2">
        <v>43866</v>
      </c>
      <c r="B237" t="s">
        <v>5</v>
      </c>
      <c r="C237">
        <v>10117</v>
      </c>
      <c r="D237">
        <v>431</v>
      </c>
      <c r="E237">
        <v>414</v>
      </c>
      <c r="F237">
        <v>0.21147168003831873</v>
      </c>
      <c r="G237">
        <v>1.3770805891509998E-2</v>
      </c>
    </row>
    <row r="238" spans="1:7" x14ac:dyDescent="0.3">
      <c r="A238" s="2">
        <v>43867</v>
      </c>
      <c r="B238" t="s">
        <v>5</v>
      </c>
      <c r="C238">
        <v>11618</v>
      </c>
      <c r="D238">
        <v>534</v>
      </c>
      <c r="E238">
        <v>478</v>
      </c>
      <c r="F238">
        <v>0.1483641395670654</v>
      </c>
      <c r="G238">
        <v>1.650686962538302E-2</v>
      </c>
    </row>
    <row r="239" spans="1:7" x14ac:dyDescent="0.3">
      <c r="A239" s="2">
        <v>43868</v>
      </c>
      <c r="B239" t="s">
        <v>5</v>
      </c>
      <c r="C239">
        <v>13603</v>
      </c>
      <c r="D239">
        <v>698</v>
      </c>
      <c r="E239">
        <v>545</v>
      </c>
      <c r="F239">
        <v>0.17085556894474085</v>
      </c>
      <c r="G239">
        <v>1.988294026510587E-2</v>
      </c>
    </row>
    <row r="240" spans="1:7" x14ac:dyDescent="0.3">
      <c r="A240" s="2">
        <v>43869</v>
      </c>
      <c r="B240" t="s">
        <v>5</v>
      </c>
      <c r="C240">
        <v>14982</v>
      </c>
      <c r="D240">
        <v>877</v>
      </c>
      <c r="E240">
        <v>608</v>
      </c>
      <c r="F240">
        <v>0.10137469675806798</v>
      </c>
      <c r="G240">
        <v>1.7790193339704476E-2</v>
      </c>
    </row>
    <row r="241" spans="1:7" x14ac:dyDescent="0.3">
      <c r="A241" s="2">
        <v>43870</v>
      </c>
      <c r="B241" t="s">
        <v>5</v>
      </c>
      <c r="C241">
        <v>16902</v>
      </c>
      <c r="D241">
        <v>1044</v>
      </c>
      <c r="E241">
        <v>681</v>
      </c>
      <c r="F241">
        <v>0.12815378454144977</v>
      </c>
      <c r="G241">
        <v>1.6019223067681217E-2</v>
      </c>
    </row>
    <row r="242" spans="1:7" x14ac:dyDescent="0.3">
      <c r="A242" s="2">
        <v>43851</v>
      </c>
      <c r="B242" t="s">
        <v>17</v>
      </c>
      <c r="C242">
        <v>0</v>
      </c>
      <c r="D242">
        <v>0</v>
      </c>
      <c r="E242">
        <v>0</v>
      </c>
      <c r="F242">
        <v>-1</v>
      </c>
      <c r="G242">
        <v>-0.10205892793752219</v>
      </c>
    </row>
    <row r="243" spans="1:7" x14ac:dyDescent="0.3">
      <c r="A243" s="2">
        <v>43852</v>
      </c>
      <c r="B243" t="s">
        <v>17</v>
      </c>
      <c r="C243">
        <v>0</v>
      </c>
      <c r="D243">
        <v>0</v>
      </c>
      <c r="E243">
        <v>0</v>
      </c>
      <c r="F243" t="e">
        <v>#DIV/0!</v>
      </c>
      <c r="G243" t="e">
        <v>#DIV/0!</v>
      </c>
    </row>
    <row r="244" spans="1:7" x14ac:dyDescent="0.3">
      <c r="A244" s="2">
        <v>43853</v>
      </c>
      <c r="B244" t="s">
        <v>17</v>
      </c>
      <c r="C244">
        <v>2</v>
      </c>
      <c r="D244">
        <v>0</v>
      </c>
      <c r="E244">
        <v>0</v>
      </c>
      <c r="F244" t="e">
        <v>#DIV/0!</v>
      </c>
      <c r="G244" t="e">
        <v>#DIV/0!</v>
      </c>
    </row>
    <row r="245" spans="1:7" x14ac:dyDescent="0.3">
      <c r="A245" s="2">
        <v>43854</v>
      </c>
      <c r="B245" t="s">
        <v>17</v>
      </c>
      <c r="C245">
        <v>10</v>
      </c>
      <c r="D245">
        <v>0</v>
      </c>
      <c r="E245">
        <v>0</v>
      </c>
      <c r="F245">
        <v>4</v>
      </c>
      <c r="G245">
        <v>0</v>
      </c>
    </row>
    <row r="246" spans="1:7" x14ac:dyDescent="0.3">
      <c r="A246" s="2">
        <v>43855</v>
      </c>
      <c r="B246" t="s">
        <v>17</v>
      </c>
      <c r="C246">
        <v>11</v>
      </c>
      <c r="D246">
        <v>0</v>
      </c>
      <c r="E246">
        <v>0</v>
      </c>
      <c r="F246">
        <v>0.10000000000000009</v>
      </c>
      <c r="G246">
        <v>0</v>
      </c>
    </row>
    <row r="247" spans="1:7" x14ac:dyDescent="0.3">
      <c r="A247" s="2">
        <v>43856</v>
      </c>
      <c r="B247" t="s">
        <v>17</v>
      </c>
      <c r="C247">
        <v>12</v>
      </c>
      <c r="D247">
        <v>0</v>
      </c>
      <c r="E247">
        <v>0</v>
      </c>
      <c r="F247">
        <v>9.0909090909090828E-2</v>
      </c>
      <c r="G247">
        <v>0</v>
      </c>
    </row>
    <row r="248" spans="1:7" x14ac:dyDescent="0.3">
      <c r="A248" s="2">
        <v>43857</v>
      </c>
      <c r="B248" t="s">
        <v>17</v>
      </c>
      <c r="C248">
        <v>27</v>
      </c>
      <c r="D248">
        <v>0</v>
      </c>
      <c r="E248">
        <v>0</v>
      </c>
      <c r="F248">
        <v>1.25</v>
      </c>
      <c r="G248">
        <v>0</v>
      </c>
    </row>
    <row r="249" spans="1:7" x14ac:dyDescent="0.3">
      <c r="A249" s="2">
        <v>43858</v>
      </c>
      <c r="B249" t="s">
        <v>17</v>
      </c>
      <c r="C249">
        <v>32</v>
      </c>
      <c r="D249">
        <v>0</v>
      </c>
      <c r="E249">
        <v>0</v>
      </c>
      <c r="F249">
        <v>0.18518518518518512</v>
      </c>
      <c r="G249">
        <v>0</v>
      </c>
    </row>
    <row r="250" spans="1:7" x14ac:dyDescent="0.3">
      <c r="A250" s="2">
        <v>43859</v>
      </c>
      <c r="B250" t="s">
        <v>17</v>
      </c>
      <c r="C250">
        <v>55</v>
      </c>
      <c r="D250">
        <v>0</v>
      </c>
      <c r="E250">
        <v>0</v>
      </c>
      <c r="F250">
        <v>0.71875</v>
      </c>
      <c r="G250">
        <v>0</v>
      </c>
    </row>
    <row r="251" spans="1:7" x14ac:dyDescent="0.3">
      <c r="A251" s="2">
        <v>43860</v>
      </c>
      <c r="B251" t="s">
        <v>17</v>
      </c>
      <c r="C251">
        <v>90</v>
      </c>
      <c r="D251">
        <v>0</v>
      </c>
      <c r="E251">
        <v>1</v>
      </c>
      <c r="F251">
        <v>0.63636363636363646</v>
      </c>
      <c r="G251">
        <v>1.8181818181818181E-2</v>
      </c>
    </row>
    <row r="252" spans="1:7" x14ac:dyDescent="0.3">
      <c r="A252" s="2">
        <v>43861</v>
      </c>
      <c r="B252" t="s">
        <v>17</v>
      </c>
      <c r="C252">
        <v>97</v>
      </c>
      <c r="D252">
        <v>0</v>
      </c>
      <c r="E252">
        <v>1</v>
      </c>
      <c r="F252">
        <v>7.7777777777777724E-2</v>
      </c>
      <c r="G252">
        <v>0</v>
      </c>
    </row>
    <row r="253" spans="1:7" x14ac:dyDescent="0.3">
      <c r="A253" s="2">
        <v>43862</v>
      </c>
      <c r="B253" t="s">
        <v>17</v>
      </c>
      <c r="C253">
        <v>140</v>
      </c>
      <c r="D253">
        <v>0</v>
      </c>
      <c r="E253">
        <v>3</v>
      </c>
      <c r="F253">
        <v>0.44329896907216493</v>
      </c>
      <c r="G253">
        <v>2.0618556701030927E-2</v>
      </c>
    </row>
    <row r="254" spans="1:7" x14ac:dyDescent="0.3">
      <c r="A254" s="2">
        <v>43863</v>
      </c>
      <c r="B254" t="s">
        <v>17</v>
      </c>
      <c r="C254">
        <v>169</v>
      </c>
      <c r="D254">
        <v>0</v>
      </c>
      <c r="E254">
        <v>3</v>
      </c>
      <c r="F254">
        <v>0.20714285714285707</v>
      </c>
      <c r="G254">
        <v>0</v>
      </c>
    </row>
    <row r="255" spans="1:7" x14ac:dyDescent="0.3">
      <c r="A255" s="2">
        <v>43864</v>
      </c>
      <c r="B255" t="s">
        <v>17</v>
      </c>
      <c r="C255">
        <v>188</v>
      </c>
      <c r="D255">
        <v>0</v>
      </c>
      <c r="E255">
        <v>3</v>
      </c>
      <c r="F255">
        <v>0.11242603550295849</v>
      </c>
      <c r="G255">
        <v>0</v>
      </c>
    </row>
    <row r="256" spans="1:7" x14ac:dyDescent="0.3">
      <c r="A256" s="2">
        <v>43865</v>
      </c>
      <c r="B256" t="s">
        <v>17</v>
      </c>
      <c r="C256">
        <v>225</v>
      </c>
      <c r="D256">
        <v>0</v>
      </c>
      <c r="E256">
        <v>4</v>
      </c>
      <c r="F256">
        <v>0.19680851063829796</v>
      </c>
      <c r="G256">
        <v>5.3191489361702126E-3</v>
      </c>
    </row>
    <row r="257" spans="1:7" x14ac:dyDescent="0.3">
      <c r="A257" s="2">
        <v>43866</v>
      </c>
      <c r="B257" t="s">
        <v>17</v>
      </c>
      <c r="C257">
        <v>265</v>
      </c>
      <c r="D257">
        <v>0</v>
      </c>
      <c r="E257">
        <v>5</v>
      </c>
      <c r="F257">
        <v>0.17777777777777781</v>
      </c>
      <c r="G257">
        <v>4.4444444444444444E-3</v>
      </c>
    </row>
    <row r="258" spans="1:7" x14ac:dyDescent="0.3">
      <c r="A258" s="2">
        <v>43867</v>
      </c>
      <c r="B258" t="s">
        <v>17</v>
      </c>
      <c r="C258">
        <v>307</v>
      </c>
      <c r="D258">
        <v>11</v>
      </c>
      <c r="E258">
        <v>5</v>
      </c>
      <c r="F258">
        <v>0.15849056603773581</v>
      </c>
      <c r="G258">
        <v>4.1509433962264149E-2</v>
      </c>
    </row>
    <row r="259" spans="1:7" x14ac:dyDescent="0.3">
      <c r="A259" s="2">
        <v>43868</v>
      </c>
      <c r="B259" t="s">
        <v>17</v>
      </c>
      <c r="C259">
        <v>359</v>
      </c>
      <c r="D259">
        <v>14</v>
      </c>
      <c r="E259">
        <v>5</v>
      </c>
      <c r="F259">
        <v>0.16938110749185675</v>
      </c>
      <c r="G259">
        <v>9.7719869706840382E-3</v>
      </c>
    </row>
    <row r="260" spans="1:7" x14ac:dyDescent="0.3">
      <c r="A260" s="2">
        <v>43869</v>
      </c>
      <c r="B260" t="s">
        <v>17</v>
      </c>
      <c r="C260">
        <v>379</v>
      </c>
      <c r="D260">
        <v>16</v>
      </c>
      <c r="E260">
        <v>5</v>
      </c>
      <c r="F260">
        <v>5.5710306406685284E-2</v>
      </c>
      <c r="G260">
        <v>5.5710306406685237E-3</v>
      </c>
    </row>
    <row r="261" spans="1:7" x14ac:dyDescent="0.3">
      <c r="A261" s="2">
        <v>43870</v>
      </c>
      <c r="B261" t="s">
        <v>17</v>
      </c>
      <c r="C261">
        <v>416</v>
      </c>
      <c r="D261">
        <v>16</v>
      </c>
      <c r="E261">
        <v>7</v>
      </c>
      <c r="F261">
        <v>9.7625329815303363E-2</v>
      </c>
      <c r="G261">
        <v>5.2770448548812663E-3</v>
      </c>
    </row>
    <row r="262" spans="1:7" x14ac:dyDescent="0.3">
      <c r="A262" s="2">
        <v>43851</v>
      </c>
      <c r="B262" t="s">
        <v>15</v>
      </c>
      <c r="C262">
        <v>0</v>
      </c>
      <c r="D262">
        <v>0</v>
      </c>
      <c r="E262">
        <v>0</v>
      </c>
      <c r="F262">
        <v>-1</v>
      </c>
      <c r="G262">
        <v>-5.5288461538461536E-2</v>
      </c>
    </row>
    <row r="263" spans="1:7" x14ac:dyDescent="0.3">
      <c r="A263" s="2">
        <v>43852</v>
      </c>
      <c r="B263" t="s">
        <v>15</v>
      </c>
      <c r="C263">
        <v>0</v>
      </c>
      <c r="D263">
        <v>0</v>
      </c>
      <c r="E263">
        <v>0</v>
      </c>
      <c r="F263" t="e">
        <v>#DIV/0!</v>
      </c>
      <c r="G263" t="e">
        <v>#DIV/0!</v>
      </c>
    </row>
    <row r="264" spans="1:7" x14ac:dyDescent="0.3">
      <c r="A264" s="2">
        <v>43853</v>
      </c>
      <c r="B264" t="s">
        <v>15</v>
      </c>
      <c r="C264">
        <v>0</v>
      </c>
      <c r="D264">
        <v>0</v>
      </c>
      <c r="E264">
        <v>0</v>
      </c>
      <c r="F264" t="e">
        <v>#DIV/0!</v>
      </c>
      <c r="G264" t="e">
        <v>#DIV/0!</v>
      </c>
    </row>
    <row r="265" spans="1:7" x14ac:dyDescent="0.3">
      <c r="A265" s="2">
        <v>43854</v>
      </c>
      <c r="B265" t="s">
        <v>15</v>
      </c>
      <c r="C265">
        <v>0</v>
      </c>
      <c r="D265">
        <v>0</v>
      </c>
      <c r="E265">
        <v>0</v>
      </c>
      <c r="F265" t="e">
        <v>#DIV/0!</v>
      </c>
      <c r="G265" t="e">
        <v>#DIV/0!</v>
      </c>
    </row>
    <row r="266" spans="1:7" x14ac:dyDescent="0.3">
      <c r="A266" s="2">
        <v>43855</v>
      </c>
      <c r="B266" t="s">
        <v>15</v>
      </c>
      <c r="C266">
        <v>43</v>
      </c>
      <c r="D266">
        <v>0</v>
      </c>
      <c r="E266">
        <v>0</v>
      </c>
      <c r="F266" t="e">
        <v>#DIV/0!</v>
      </c>
      <c r="G266" t="e">
        <v>#DIV/0!</v>
      </c>
    </row>
    <row r="267" spans="1:7" x14ac:dyDescent="0.3">
      <c r="A267" s="2">
        <v>43856</v>
      </c>
      <c r="B267" t="s">
        <v>15</v>
      </c>
      <c r="C267">
        <v>64</v>
      </c>
      <c r="D267">
        <v>0</v>
      </c>
      <c r="E267">
        <v>0</v>
      </c>
      <c r="F267">
        <v>0.48837209302325579</v>
      </c>
      <c r="G267">
        <v>0</v>
      </c>
    </row>
    <row r="268" spans="1:7" x14ac:dyDescent="0.3">
      <c r="A268" s="2">
        <v>43857</v>
      </c>
      <c r="B268" t="s">
        <v>15</v>
      </c>
      <c r="C268">
        <v>91</v>
      </c>
      <c r="D268">
        <v>0</v>
      </c>
      <c r="E268">
        <v>0</v>
      </c>
      <c r="F268">
        <v>0.421875</v>
      </c>
      <c r="G268">
        <v>0</v>
      </c>
    </row>
    <row r="269" spans="1:7" x14ac:dyDescent="0.3">
      <c r="A269" s="2">
        <v>43858</v>
      </c>
      <c r="B269" t="s">
        <v>15</v>
      </c>
      <c r="C269">
        <v>112</v>
      </c>
      <c r="D269">
        <v>0</v>
      </c>
      <c r="E269">
        <v>0</v>
      </c>
      <c r="F269">
        <v>0.23076923076923084</v>
      </c>
      <c r="G269">
        <v>0</v>
      </c>
    </row>
    <row r="270" spans="1:7" x14ac:dyDescent="0.3">
      <c r="A270" s="2">
        <v>43859</v>
      </c>
      <c r="B270" t="s">
        <v>15</v>
      </c>
      <c r="C270">
        <v>130</v>
      </c>
      <c r="D270">
        <v>0</v>
      </c>
      <c r="E270">
        <v>0</v>
      </c>
      <c r="F270">
        <v>0.16071428571428581</v>
      </c>
      <c r="G270">
        <v>0</v>
      </c>
    </row>
    <row r="271" spans="1:7" x14ac:dyDescent="0.3">
      <c r="A271" s="2">
        <v>43860</v>
      </c>
      <c r="B271" t="s">
        <v>15</v>
      </c>
      <c r="C271">
        <v>166</v>
      </c>
      <c r="D271">
        <v>0</v>
      </c>
      <c r="E271">
        <v>0</v>
      </c>
      <c r="F271">
        <v>0.27692307692307683</v>
      </c>
      <c r="G271">
        <v>0</v>
      </c>
    </row>
    <row r="272" spans="1:7" x14ac:dyDescent="0.3">
      <c r="A272" s="2">
        <v>43861</v>
      </c>
      <c r="B272" t="s">
        <v>15</v>
      </c>
      <c r="C272">
        <v>206</v>
      </c>
      <c r="D272">
        <v>1</v>
      </c>
      <c r="E272">
        <v>0</v>
      </c>
      <c r="F272">
        <v>0.24096385542168686</v>
      </c>
      <c r="G272">
        <v>6.024096385542169E-3</v>
      </c>
    </row>
    <row r="273" spans="1:7" x14ac:dyDescent="0.3">
      <c r="A273" s="2">
        <v>43862</v>
      </c>
      <c r="B273" t="s">
        <v>15</v>
      </c>
      <c r="C273">
        <v>246</v>
      </c>
      <c r="D273">
        <v>1</v>
      </c>
      <c r="E273">
        <v>0</v>
      </c>
      <c r="F273">
        <v>0.19417475728155331</v>
      </c>
      <c r="G273">
        <v>0</v>
      </c>
    </row>
    <row r="274" spans="1:7" x14ac:dyDescent="0.3">
      <c r="A274" s="2">
        <v>43863</v>
      </c>
      <c r="B274" t="s">
        <v>15</v>
      </c>
      <c r="C274">
        <v>296</v>
      </c>
      <c r="D274">
        <v>1</v>
      </c>
      <c r="E274">
        <v>0</v>
      </c>
      <c r="F274">
        <v>0.20325203252032531</v>
      </c>
      <c r="G274">
        <v>0</v>
      </c>
    </row>
    <row r="275" spans="1:7" x14ac:dyDescent="0.3">
      <c r="A275" s="2">
        <v>43864</v>
      </c>
      <c r="B275" t="s">
        <v>15</v>
      </c>
      <c r="C275">
        <v>348</v>
      </c>
      <c r="D275">
        <v>2</v>
      </c>
      <c r="E275">
        <v>0</v>
      </c>
      <c r="F275">
        <v>0.17567567567567566</v>
      </c>
      <c r="G275">
        <v>3.3783783783783786E-3</v>
      </c>
    </row>
    <row r="276" spans="1:7" x14ac:dyDescent="0.3">
      <c r="A276" s="2">
        <v>43865</v>
      </c>
      <c r="B276" t="s">
        <v>15</v>
      </c>
      <c r="C276">
        <v>384</v>
      </c>
      <c r="D276">
        <v>2</v>
      </c>
      <c r="E276">
        <v>0</v>
      </c>
      <c r="F276">
        <v>0.10344827586206895</v>
      </c>
      <c r="G276">
        <v>0</v>
      </c>
    </row>
    <row r="277" spans="1:7" x14ac:dyDescent="0.3">
      <c r="A277" s="2">
        <v>43866</v>
      </c>
      <c r="B277" t="s">
        <v>15</v>
      </c>
      <c r="C277">
        <v>399</v>
      </c>
      <c r="D277">
        <v>3</v>
      </c>
      <c r="E277">
        <v>1</v>
      </c>
      <c r="F277">
        <v>3.90625E-2</v>
      </c>
      <c r="G277">
        <v>5.208333333333333E-3</v>
      </c>
    </row>
    <row r="278" spans="1:7" x14ac:dyDescent="0.3">
      <c r="A278" s="2">
        <v>43867</v>
      </c>
      <c r="B278" t="s">
        <v>15</v>
      </c>
      <c r="C278">
        <v>443</v>
      </c>
      <c r="D278">
        <v>6</v>
      </c>
      <c r="E278">
        <v>1</v>
      </c>
      <c r="F278">
        <v>0.11027568922305764</v>
      </c>
      <c r="G278">
        <v>7.5187969924812026E-3</v>
      </c>
    </row>
    <row r="279" spans="1:7" x14ac:dyDescent="0.3">
      <c r="A279" s="2">
        <v>43868</v>
      </c>
      <c r="B279" t="s">
        <v>15</v>
      </c>
      <c r="C279">
        <v>476</v>
      </c>
      <c r="D279">
        <v>12</v>
      </c>
      <c r="E279">
        <v>2</v>
      </c>
      <c r="F279">
        <v>7.4492099322799099E-2</v>
      </c>
      <c r="G279">
        <v>1.580135440180587E-2</v>
      </c>
    </row>
    <row r="280" spans="1:7" x14ac:dyDescent="0.3">
      <c r="A280" s="2">
        <v>43869</v>
      </c>
      <c r="B280" t="s">
        <v>15</v>
      </c>
      <c r="C280">
        <v>493</v>
      </c>
      <c r="D280">
        <v>23</v>
      </c>
      <c r="E280">
        <v>4</v>
      </c>
      <c r="F280">
        <v>3.5714285714285809E-2</v>
      </c>
      <c r="G280">
        <v>2.7310924369747899E-2</v>
      </c>
    </row>
    <row r="281" spans="1:7" x14ac:dyDescent="0.3">
      <c r="A281" s="2">
        <v>43870</v>
      </c>
      <c r="B281" t="s">
        <v>15</v>
      </c>
      <c r="C281">
        <v>507</v>
      </c>
      <c r="D281">
        <v>44</v>
      </c>
      <c r="E281">
        <v>4</v>
      </c>
      <c r="F281">
        <v>2.8397565922920975E-2</v>
      </c>
      <c r="G281">
        <v>4.2596348884381338E-2</v>
      </c>
    </row>
    <row r="282" spans="1:7" x14ac:dyDescent="0.3">
      <c r="A282" s="2">
        <v>43851</v>
      </c>
      <c r="B282" t="s">
        <v>8</v>
      </c>
      <c r="C282">
        <v>0</v>
      </c>
      <c r="D282">
        <v>0</v>
      </c>
      <c r="E282">
        <v>0</v>
      </c>
      <c r="F282">
        <v>-1</v>
      </c>
      <c r="G282">
        <v>-9.4674556213017749E-2</v>
      </c>
    </row>
    <row r="283" spans="1:7" x14ac:dyDescent="0.3">
      <c r="A283" s="2">
        <v>43852</v>
      </c>
      <c r="B283" t="s">
        <v>8</v>
      </c>
      <c r="C283">
        <v>0</v>
      </c>
      <c r="D283">
        <v>0</v>
      </c>
      <c r="E283">
        <v>0</v>
      </c>
      <c r="F283" t="e">
        <v>#DIV/0!</v>
      </c>
      <c r="G283" t="e">
        <v>#DIV/0!</v>
      </c>
    </row>
    <row r="284" spans="1:7" x14ac:dyDescent="0.3">
      <c r="A284" s="2">
        <v>43853</v>
      </c>
      <c r="B284" t="s">
        <v>8</v>
      </c>
      <c r="C284">
        <v>0</v>
      </c>
      <c r="D284">
        <v>0</v>
      </c>
      <c r="E284">
        <v>0</v>
      </c>
      <c r="F284" t="e">
        <v>#DIV/0!</v>
      </c>
      <c r="G284" t="e">
        <v>#DIV/0!</v>
      </c>
    </row>
    <row r="285" spans="1:7" x14ac:dyDescent="0.3">
      <c r="A285" s="2">
        <v>43854</v>
      </c>
      <c r="B285" t="s">
        <v>8</v>
      </c>
      <c r="C285">
        <v>0</v>
      </c>
      <c r="D285">
        <v>0</v>
      </c>
      <c r="E285">
        <v>0</v>
      </c>
      <c r="F285" t="e">
        <v>#DIV/0!</v>
      </c>
      <c r="G285" t="e">
        <v>#DIV/0!</v>
      </c>
    </row>
    <row r="286" spans="1:7" x14ac:dyDescent="0.3">
      <c r="A286" s="2">
        <v>43855</v>
      </c>
      <c r="B286" t="s">
        <v>8</v>
      </c>
      <c r="C286">
        <v>2</v>
      </c>
      <c r="D286">
        <v>0</v>
      </c>
      <c r="E286">
        <v>0</v>
      </c>
      <c r="F286" t="e">
        <v>#DIV/0!</v>
      </c>
      <c r="G286" t="e">
        <v>#DIV/0!</v>
      </c>
    </row>
    <row r="287" spans="1:7" x14ac:dyDescent="0.3">
      <c r="A287" s="2">
        <v>43856</v>
      </c>
      <c r="B287" t="s">
        <v>8</v>
      </c>
      <c r="C287">
        <v>36</v>
      </c>
      <c r="D287">
        <v>0</v>
      </c>
      <c r="E287">
        <v>0</v>
      </c>
      <c r="F287">
        <v>17</v>
      </c>
      <c r="G287">
        <v>0</v>
      </c>
    </row>
    <row r="288" spans="1:7" x14ac:dyDescent="0.3">
      <c r="A288" s="2">
        <v>43857</v>
      </c>
      <c r="B288" t="s">
        <v>8</v>
      </c>
      <c r="C288">
        <v>70</v>
      </c>
      <c r="D288">
        <v>0</v>
      </c>
      <c r="E288">
        <v>0</v>
      </c>
      <c r="F288">
        <v>0.94444444444444442</v>
      </c>
      <c r="G288">
        <v>0</v>
      </c>
    </row>
    <row r="289" spans="1:7" x14ac:dyDescent="0.3">
      <c r="A289" s="2">
        <v>43858</v>
      </c>
      <c r="B289" t="s">
        <v>8</v>
      </c>
      <c r="C289">
        <v>131</v>
      </c>
      <c r="D289">
        <v>0</v>
      </c>
      <c r="E289">
        <v>0</v>
      </c>
      <c r="F289">
        <v>0.87142857142857144</v>
      </c>
      <c r="G289">
        <v>0</v>
      </c>
    </row>
    <row r="290" spans="1:7" x14ac:dyDescent="0.3">
      <c r="A290" s="2">
        <v>43859</v>
      </c>
      <c r="B290" t="s">
        <v>8</v>
      </c>
      <c r="C290">
        <v>163</v>
      </c>
      <c r="D290">
        <v>0</v>
      </c>
      <c r="E290">
        <v>0</v>
      </c>
      <c r="F290">
        <v>0.24427480916030531</v>
      </c>
      <c r="G290">
        <v>0</v>
      </c>
    </row>
    <row r="291" spans="1:7" x14ac:dyDescent="0.3">
      <c r="A291" s="2">
        <v>43860</v>
      </c>
      <c r="B291" t="s">
        <v>8</v>
      </c>
      <c r="C291">
        <v>286</v>
      </c>
      <c r="D291">
        <v>0</v>
      </c>
      <c r="E291">
        <v>0</v>
      </c>
      <c r="F291">
        <v>0.75460122699386512</v>
      </c>
      <c r="G291">
        <v>0</v>
      </c>
    </row>
    <row r="292" spans="1:7" x14ac:dyDescent="0.3">
      <c r="A292" s="2">
        <v>43861</v>
      </c>
      <c r="B292" t="s">
        <v>8</v>
      </c>
      <c r="C292">
        <v>347</v>
      </c>
      <c r="D292">
        <v>0</v>
      </c>
      <c r="E292">
        <v>0</v>
      </c>
      <c r="F292">
        <v>0.21328671328671334</v>
      </c>
      <c r="G292">
        <v>0</v>
      </c>
    </row>
    <row r="293" spans="1:7" x14ac:dyDescent="0.3">
      <c r="A293" s="2">
        <v>43862</v>
      </c>
      <c r="B293" t="s">
        <v>8</v>
      </c>
      <c r="C293">
        <v>441</v>
      </c>
      <c r="D293">
        <v>0</v>
      </c>
      <c r="E293">
        <v>0</v>
      </c>
      <c r="F293">
        <v>0.27089337175792516</v>
      </c>
      <c r="G293">
        <v>0</v>
      </c>
    </row>
    <row r="294" spans="1:7" x14ac:dyDescent="0.3">
      <c r="A294" s="2">
        <v>43863</v>
      </c>
      <c r="B294" t="s">
        <v>8</v>
      </c>
      <c r="C294">
        <v>548</v>
      </c>
      <c r="D294">
        <v>0</v>
      </c>
      <c r="E294">
        <v>0</v>
      </c>
      <c r="F294">
        <v>0.24263038548752824</v>
      </c>
      <c r="G294">
        <v>0</v>
      </c>
    </row>
    <row r="295" spans="1:7" x14ac:dyDescent="0.3">
      <c r="A295" s="2">
        <v>43864</v>
      </c>
      <c r="B295" t="s">
        <v>8</v>
      </c>
      <c r="C295">
        <v>632</v>
      </c>
      <c r="D295">
        <v>3</v>
      </c>
      <c r="E295">
        <v>1</v>
      </c>
      <c r="F295">
        <v>0.15328467153284664</v>
      </c>
      <c r="G295">
        <v>7.2992700729927005E-3</v>
      </c>
    </row>
    <row r="296" spans="1:7" x14ac:dyDescent="0.3">
      <c r="A296" s="2">
        <v>43865</v>
      </c>
      <c r="B296" t="s">
        <v>8</v>
      </c>
      <c r="C296">
        <v>735</v>
      </c>
      <c r="D296">
        <v>13</v>
      </c>
      <c r="E296">
        <v>2</v>
      </c>
      <c r="F296">
        <v>0.16297468354430378</v>
      </c>
      <c r="G296">
        <v>1.740506329113924E-2</v>
      </c>
    </row>
    <row r="297" spans="1:7" x14ac:dyDescent="0.3">
      <c r="A297" s="2">
        <v>43866</v>
      </c>
      <c r="B297" t="s">
        <v>8</v>
      </c>
      <c r="C297">
        <v>787</v>
      </c>
      <c r="D297">
        <v>16</v>
      </c>
      <c r="E297">
        <v>2</v>
      </c>
      <c r="F297">
        <v>7.0748299319727925E-2</v>
      </c>
      <c r="G297">
        <v>4.0816326530612249E-3</v>
      </c>
    </row>
    <row r="298" spans="1:7" x14ac:dyDescent="0.3">
      <c r="A298" s="2">
        <v>43867</v>
      </c>
      <c r="B298" t="s">
        <v>8</v>
      </c>
      <c r="C298">
        <v>838</v>
      </c>
      <c r="D298">
        <v>35</v>
      </c>
      <c r="E298">
        <v>3</v>
      </c>
      <c r="F298">
        <v>6.4803049555273162E-2</v>
      </c>
      <c r="G298">
        <v>2.5412960609911054E-2</v>
      </c>
    </row>
    <row r="299" spans="1:7" x14ac:dyDescent="0.3">
      <c r="A299" s="2">
        <v>43868</v>
      </c>
      <c r="B299" t="s">
        <v>8</v>
      </c>
      <c r="C299">
        <v>907</v>
      </c>
      <c r="D299">
        <v>37</v>
      </c>
      <c r="E299">
        <v>5</v>
      </c>
      <c r="F299">
        <v>8.233890214797146E-2</v>
      </c>
      <c r="G299">
        <v>4.7732696897374704E-3</v>
      </c>
    </row>
    <row r="300" spans="1:7" x14ac:dyDescent="0.3">
      <c r="A300" s="2">
        <v>43869</v>
      </c>
      <c r="B300" t="s">
        <v>8</v>
      </c>
      <c r="C300">
        <v>988</v>
      </c>
      <c r="D300">
        <v>46</v>
      </c>
      <c r="E300">
        <v>7</v>
      </c>
      <c r="F300">
        <v>8.9305402425578828E-2</v>
      </c>
      <c r="G300">
        <v>1.2127894156560088E-2</v>
      </c>
    </row>
    <row r="301" spans="1:7" x14ac:dyDescent="0.3">
      <c r="A301" s="2">
        <v>43870</v>
      </c>
      <c r="B301" t="s">
        <v>8</v>
      </c>
      <c r="C301">
        <v>1019</v>
      </c>
      <c r="D301">
        <v>48</v>
      </c>
      <c r="E301">
        <v>9</v>
      </c>
      <c r="F301">
        <v>3.1376518218623417E-2</v>
      </c>
      <c r="G301">
        <v>4.048582995951417E-3</v>
      </c>
    </row>
    <row r="302" spans="1:7" x14ac:dyDescent="0.3">
      <c r="A302" s="2">
        <v>43851</v>
      </c>
      <c r="B302" t="s">
        <v>7</v>
      </c>
      <c r="C302">
        <v>0</v>
      </c>
      <c r="D302">
        <v>0</v>
      </c>
      <c r="E302">
        <v>0</v>
      </c>
      <c r="F302">
        <v>-1</v>
      </c>
      <c r="G302">
        <v>-5.5937193326790972E-2</v>
      </c>
    </row>
    <row r="303" spans="1:7" x14ac:dyDescent="0.3">
      <c r="A303" s="2">
        <v>43852</v>
      </c>
      <c r="B303" t="s">
        <v>7</v>
      </c>
      <c r="C303">
        <v>0</v>
      </c>
      <c r="D303">
        <v>0</v>
      </c>
      <c r="E303">
        <v>0</v>
      </c>
      <c r="F303" t="e">
        <v>#DIV/0!</v>
      </c>
      <c r="G303" t="e">
        <v>#DIV/0!</v>
      </c>
    </row>
    <row r="304" spans="1:7" x14ac:dyDescent="0.3">
      <c r="A304" s="2">
        <v>43853</v>
      </c>
      <c r="B304" t="s">
        <v>7</v>
      </c>
      <c r="C304">
        <v>22</v>
      </c>
      <c r="D304">
        <v>0</v>
      </c>
      <c r="E304">
        <v>0</v>
      </c>
      <c r="F304" t="e">
        <v>#DIV/0!</v>
      </c>
      <c r="G304" t="e">
        <v>#DIV/0!</v>
      </c>
    </row>
    <row r="305" spans="1:7" x14ac:dyDescent="0.3">
      <c r="A305" s="2">
        <v>43854</v>
      </c>
      <c r="B305" t="s">
        <v>7</v>
      </c>
      <c r="C305">
        <v>26</v>
      </c>
      <c r="D305">
        <v>0</v>
      </c>
      <c r="E305">
        <v>0</v>
      </c>
      <c r="F305">
        <v>0.18181818181818188</v>
      </c>
      <c r="G305">
        <v>0</v>
      </c>
    </row>
    <row r="306" spans="1:7" x14ac:dyDescent="0.3">
      <c r="A306" s="2">
        <v>43855</v>
      </c>
      <c r="B306" t="s">
        <v>7</v>
      </c>
      <c r="C306">
        <v>55</v>
      </c>
      <c r="D306">
        <v>0</v>
      </c>
      <c r="E306">
        <v>0</v>
      </c>
      <c r="F306">
        <v>1.1153846153846154</v>
      </c>
      <c r="G306">
        <v>0</v>
      </c>
    </row>
    <row r="307" spans="1:7" x14ac:dyDescent="0.3">
      <c r="A307" s="2">
        <v>43856</v>
      </c>
      <c r="B307" t="s">
        <v>7</v>
      </c>
      <c r="C307">
        <v>100</v>
      </c>
      <c r="D307">
        <v>0</v>
      </c>
      <c r="E307">
        <v>1</v>
      </c>
      <c r="F307">
        <v>0.81818181818181812</v>
      </c>
      <c r="G307">
        <v>1.8181818181818181E-2</v>
      </c>
    </row>
    <row r="308" spans="1:7" x14ac:dyDescent="0.3">
      <c r="A308" s="2">
        <v>43857</v>
      </c>
      <c r="B308" t="s">
        <v>7</v>
      </c>
      <c r="C308">
        <v>173</v>
      </c>
      <c r="D308">
        <v>0</v>
      </c>
      <c r="E308">
        <v>1</v>
      </c>
      <c r="F308">
        <v>0.73</v>
      </c>
      <c r="G308">
        <v>0</v>
      </c>
    </row>
    <row r="309" spans="1:7" x14ac:dyDescent="0.3">
      <c r="A309" s="2">
        <v>43858</v>
      </c>
      <c r="B309" t="s">
        <v>7</v>
      </c>
      <c r="C309">
        <v>274</v>
      </c>
      <c r="D309">
        <v>0</v>
      </c>
      <c r="E309">
        <v>3</v>
      </c>
      <c r="F309">
        <v>0.58381502890173409</v>
      </c>
      <c r="G309">
        <v>1.1560693641618497E-2</v>
      </c>
    </row>
    <row r="310" spans="1:7" x14ac:dyDescent="0.3">
      <c r="A310" s="2">
        <v>43859</v>
      </c>
      <c r="B310" t="s">
        <v>7</v>
      </c>
      <c r="C310">
        <v>399</v>
      </c>
      <c r="D310">
        <v>0</v>
      </c>
      <c r="E310">
        <v>6</v>
      </c>
      <c r="F310">
        <v>0.45620437956204385</v>
      </c>
      <c r="G310">
        <v>1.0948905109489052E-2</v>
      </c>
    </row>
    <row r="311" spans="1:7" x14ac:dyDescent="0.3">
      <c r="A311" s="2">
        <v>43860</v>
      </c>
      <c r="B311" t="s">
        <v>7</v>
      </c>
      <c r="C311">
        <v>541</v>
      </c>
      <c r="D311">
        <v>2</v>
      </c>
      <c r="E311">
        <v>9</v>
      </c>
      <c r="F311">
        <v>0.35588972431077703</v>
      </c>
      <c r="G311">
        <v>1.2531328320802004E-2</v>
      </c>
    </row>
    <row r="312" spans="1:7" x14ac:dyDescent="0.3">
      <c r="A312" s="2">
        <v>43861</v>
      </c>
      <c r="B312" t="s">
        <v>7</v>
      </c>
      <c r="C312">
        <v>628</v>
      </c>
      <c r="D312">
        <v>2</v>
      </c>
      <c r="E312">
        <v>12</v>
      </c>
      <c r="F312">
        <v>0.16081330868761556</v>
      </c>
      <c r="G312">
        <v>5.5452865064695009E-3</v>
      </c>
    </row>
    <row r="313" spans="1:7" x14ac:dyDescent="0.3">
      <c r="A313" s="2">
        <v>43862</v>
      </c>
      <c r="B313" t="s">
        <v>7</v>
      </c>
      <c r="C313">
        <v>749</v>
      </c>
      <c r="D313">
        <v>2</v>
      </c>
      <c r="E313">
        <v>14</v>
      </c>
      <c r="F313">
        <v>0.1926751592356688</v>
      </c>
      <c r="G313">
        <v>3.1847133757961785E-3</v>
      </c>
    </row>
    <row r="314" spans="1:7" x14ac:dyDescent="0.3">
      <c r="A314" s="2">
        <v>43863</v>
      </c>
      <c r="B314" t="s">
        <v>7</v>
      </c>
      <c r="C314">
        <v>918</v>
      </c>
      <c r="D314">
        <v>2</v>
      </c>
      <c r="E314">
        <v>14</v>
      </c>
      <c r="F314">
        <v>0.22563417890520698</v>
      </c>
      <c r="G314">
        <v>0</v>
      </c>
    </row>
    <row r="315" spans="1:7" x14ac:dyDescent="0.3">
      <c r="A315" s="2">
        <v>43864</v>
      </c>
      <c r="B315" t="s">
        <v>7</v>
      </c>
      <c r="C315">
        <v>1120</v>
      </c>
      <c r="D315">
        <v>4</v>
      </c>
      <c r="E315">
        <v>17</v>
      </c>
      <c r="F315">
        <v>0.22004357298474941</v>
      </c>
      <c r="G315">
        <v>5.4466230936819175E-3</v>
      </c>
    </row>
    <row r="316" spans="1:7" x14ac:dyDescent="0.3">
      <c r="A316" s="2">
        <v>43865</v>
      </c>
      <c r="B316" t="s">
        <v>7</v>
      </c>
      <c r="C316">
        <v>1462</v>
      </c>
      <c r="D316">
        <v>6</v>
      </c>
      <c r="E316">
        <v>18</v>
      </c>
      <c r="F316">
        <v>0.30535714285714288</v>
      </c>
      <c r="G316">
        <v>2.6785714285714286E-3</v>
      </c>
    </row>
    <row r="317" spans="1:7" x14ac:dyDescent="0.3">
      <c r="A317" s="2">
        <v>43866</v>
      </c>
      <c r="B317" t="s">
        <v>7</v>
      </c>
      <c r="C317">
        <v>1886</v>
      </c>
      <c r="D317">
        <v>9</v>
      </c>
      <c r="E317">
        <v>25</v>
      </c>
      <c r="F317">
        <v>0.29001367989056082</v>
      </c>
      <c r="G317">
        <v>6.8399452804377564E-3</v>
      </c>
    </row>
    <row r="318" spans="1:7" x14ac:dyDescent="0.3">
      <c r="A318" s="2">
        <v>43867</v>
      </c>
      <c r="B318" t="s">
        <v>7</v>
      </c>
      <c r="C318">
        <v>2141</v>
      </c>
      <c r="D318">
        <v>25</v>
      </c>
      <c r="E318">
        <v>25</v>
      </c>
      <c r="F318">
        <v>0.13520678685047716</v>
      </c>
      <c r="G318">
        <v>8.483563096500531E-3</v>
      </c>
    </row>
    <row r="319" spans="1:7" x14ac:dyDescent="0.3">
      <c r="A319" s="2">
        <v>43868</v>
      </c>
      <c r="B319" t="s">
        <v>7</v>
      </c>
      <c r="C319">
        <v>2313</v>
      </c>
      <c r="D319">
        <v>38</v>
      </c>
      <c r="E319">
        <v>26</v>
      </c>
      <c r="F319">
        <v>8.0336291452592246E-2</v>
      </c>
      <c r="G319">
        <v>6.5390004670714619E-3</v>
      </c>
    </row>
    <row r="320" spans="1:7" x14ac:dyDescent="0.3">
      <c r="A320" s="2">
        <v>43869</v>
      </c>
      <c r="B320" t="s">
        <v>7</v>
      </c>
      <c r="C320">
        <v>2436</v>
      </c>
      <c r="D320">
        <v>45</v>
      </c>
      <c r="E320">
        <v>29</v>
      </c>
      <c r="F320">
        <v>5.3177691309987063E-2</v>
      </c>
      <c r="G320">
        <v>4.3233895373973198E-3</v>
      </c>
    </row>
    <row r="321" spans="1:7" x14ac:dyDescent="0.3">
      <c r="A321" s="2">
        <v>43870</v>
      </c>
      <c r="B321" t="s">
        <v>7</v>
      </c>
      <c r="C321">
        <v>2541</v>
      </c>
      <c r="D321">
        <v>81</v>
      </c>
      <c r="E321">
        <v>33</v>
      </c>
      <c r="F321">
        <v>4.31034482758621E-2</v>
      </c>
      <c r="G321">
        <v>1.6420361247947456E-2</v>
      </c>
    </row>
    <row r="322" spans="1:7" x14ac:dyDescent="0.3">
      <c r="A322" s="2">
        <v>43851</v>
      </c>
      <c r="B322" t="s">
        <v>11</v>
      </c>
      <c r="C322">
        <v>0</v>
      </c>
      <c r="D322">
        <v>0</v>
      </c>
      <c r="E322">
        <v>0</v>
      </c>
      <c r="F322">
        <v>-1</v>
      </c>
      <c r="G322">
        <v>-4.4864226682408498E-2</v>
      </c>
    </row>
    <row r="323" spans="1:7" x14ac:dyDescent="0.3">
      <c r="A323" s="2">
        <v>43852</v>
      </c>
      <c r="B323" t="s">
        <v>11</v>
      </c>
      <c r="C323">
        <v>0</v>
      </c>
      <c r="D323">
        <v>0</v>
      </c>
      <c r="E323">
        <v>0</v>
      </c>
      <c r="F323" t="e">
        <v>#DIV/0!</v>
      </c>
      <c r="G323" t="e">
        <v>#DIV/0!</v>
      </c>
    </row>
    <row r="324" spans="1:7" x14ac:dyDescent="0.3">
      <c r="A324" s="2">
        <v>43853</v>
      </c>
      <c r="B324" t="s">
        <v>11</v>
      </c>
      <c r="C324">
        <v>1</v>
      </c>
      <c r="D324">
        <v>0</v>
      </c>
      <c r="E324">
        <v>1</v>
      </c>
      <c r="F324" t="e">
        <v>#DIV/0!</v>
      </c>
      <c r="G324" t="e">
        <v>#DIV/0!</v>
      </c>
    </row>
    <row r="325" spans="1:7" x14ac:dyDescent="0.3">
      <c r="A325" s="2">
        <v>43854</v>
      </c>
      <c r="B325" t="s">
        <v>11</v>
      </c>
      <c r="C325">
        <v>1</v>
      </c>
      <c r="D325">
        <v>0</v>
      </c>
      <c r="E325">
        <v>1</v>
      </c>
      <c r="F325">
        <v>0</v>
      </c>
      <c r="G325">
        <v>0</v>
      </c>
    </row>
    <row r="326" spans="1:7" x14ac:dyDescent="0.3">
      <c r="A326" s="2">
        <v>43855</v>
      </c>
      <c r="B326" t="s">
        <v>11</v>
      </c>
      <c r="C326">
        <v>20</v>
      </c>
      <c r="D326">
        <v>0</v>
      </c>
      <c r="E326">
        <v>1</v>
      </c>
      <c r="F326">
        <v>19</v>
      </c>
      <c r="G326">
        <v>0</v>
      </c>
    </row>
    <row r="327" spans="1:7" x14ac:dyDescent="0.3">
      <c r="A327" s="2">
        <v>43856</v>
      </c>
      <c r="B327" t="s">
        <v>11</v>
      </c>
      <c r="C327">
        <v>31</v>
      </c>
      <c r="D327">
        <v>0</v>
      </c>
      <c r="E327">
        <v>1</v>
      </c>
      <c r="F327">
        <v>0.55000000000000004</v>
      </c>
      <c r="G327">
        <v>0</v>
      </c>
    </row>
    <row r="328" spans="1:7" x14ac:dyDescent="0.3">
      <c r="A328" s="2">
        <v>43857</v>
      </c>
      <c r="B328" t="s">
        <v>11</v>
      </c>
      <c r="C328">
        <v>51</v>
      </c>
      <c r="D328">
        <v>0</v>
      </c>
      <c r="E328">
        <v>1</v>
      </c>
      <c r="F328">
        <v>0.64516129032258074</v>
      </c>
      <c r="G328">
        <v>0</v>
      </c>
    </row>
    <row r="329" spans="1:7" x14ac:dyDescent="0.3">
      <c r="A329" s="2">
        <v>43858</v>
      </c>
      <c r="B329" t="s">
        <v>11</v>
      </c>
      <c r="C329">
        <v>63</v>
      </c>
      <c r="D329">
        <v>0</v>
      </c>
      <c r="E329">
        <v>1</v>
      </c>
      <c r="F329">
        <v>0.23529411764705888</v>
      </c>
      <c r="G329">
        <v>0</v>
      </c>
    </row>
    <row r="330" spans="1:7" x14ac:dyDescent="0.3">
      <c r="A330" s="2">
        <v>43859</v>
      </c>
      <c r="B330" t="s">
        <v>11</v>
      </c>
      <c r="C330">
        <v>117</v>
      </c>
      <c r="D330">
        <v>0</v>
      </c>
      <c r="E330">
        <v>1</v>
      </c>
      <c r="F330">
        <v>0.85714285714285721</v>
      </c>
      <c r="G330">
        <v>0</v>
      </c>
    </row>
    <row r="331" spans="1:7" x14ac:dyDescent="0.3">
      <c r="A331" s="2">
        <v>43860</v>
      </c>
      <c r="B331" t="s">
        <v>11</v>
      </c>
      <c r="C331">
        <v>167</v>
      </c>
      <c r="D331">
        <v>0</v>
      </c>
      <c r="E331">
        <v>1</v>
      </c>
      <c r="F331">
        <v>0.42735042735042739</v>
      </c>
      <c r="G331">
        <v>0</v>
      </c>
    </row>
    <row r="332" spans="1:7" x14ac:dyDescent="0.3">
      <c r="A332" s="2">
        <v>43861</v>
      </c>
      <c r="B332" t="s">
        <v>11</v>
      </c>
      <c r="C332">
        <v>276</v>
      </c>
      <c r="D332">
        <v>0</v>
      </c>
      <c r="E332">
        <v>1</v>
      </c>
      <c r="F332">
        <v>0.65269461077844304</v>
      </c>
      <c r="G332">
        <v>0</v>
      </c>
    </row>
    <row r="333" spans="1:7" x14ac:dyDescent="0.3">
      <c r="A333" s="2">
        <v>43862</v>
      </c>
      <c r="B333" t="s">
        <v>11</v>
      </c>
      <c r="C333">
        <v>353</v>
      </c>
      <c r="D333">
        <v>0</v>
      </c>
      <c r="E333">
        <v>1</v>
      </c>
      <c r="F333">
        <v>0.27898550724637672</v>
      </c>
      <c r="G333">
        <v>0</v>
      </c>
    </row>
    <row r="334" spans="1:7" x14ac:dyDescent="0.3">
      <c r="A334" s="2">
        <v>43863</v>
      </c>
      <c r="B334" t="s">
        <v>11</v>
      </c>
      <c r="C334">
        <v>392</v>
      </c>
      <c r="D334">
        <v>1</v>
      </c>
      <c r="E334">
        <v>1</v>
      </c>
      <c r="F334">
        <v>0.11048158640226635</v>
      </c>
      <c r="G334">
        <v>2.8328611898016999E-3</v>
      </c>
    </row>
    <row r="335" spans="1:7" x14ac:dyDescent="0.3">
      <c r="A335" s="2">
        <v>43864</v>
      </c>
      <c r="B335" t="s">
        <v>11</v>
      </c>
      <c r="C335">
        <v>452</v>
      </c>
      <c r="D335">
        <v>2</v>
      </c>
      <c r="E335">
        <v>3</v>
      </c>
      <c r="F335">
        <v>0.15306122448979598</v>
      </c>
      <c r="G335">
        <v>7.6530612244897957E-3</v>
      </c>
    </row>
    <row r="336" spans="1:7" x14ac:dyDescent="0.3">
      <c r="A336" s="2">
        <v>43865</v>
      </c>
      <c r="B336" t="s">
        <v>11</v>
      </c>
      <c r="C336">
        <v>496</v>
      </c>
      <c r="D336">
        <v>9</v>
      </c>
      <c r="E336">
        <v>4</v>
      </c>
      <c r="F336">
        <v>9.7345132743362761E-2</v>
      </c>
      <c r="G336">
        <v>1.7699115044247787E-2</v>
      </c>
    </row>
    <row r="337" spans="1:7" x14ac:dyDescent="0.3">
      <c r="A337" s="2">
        <v>43866</v>
      </c>
      <c r="B337" t="s">
        <v>11</v>
      </c>
      <c r="C337">
        <v>563</v>
      </c>
      <c r="D337">
        <v>9</v>
      </c>
      <c r="E337">
        <v>6</v>
      </c>
      <c r="F337">
        <v>0.13508064516129026</v>
      </c>
      <c r="G337">
        <v>4.0322580645161289E-3</v>
      </c>
    </row>
    <row r="338" spans="1:7" x14ac:dyDescent="0.3">
      <c r="A338" s="2">
        <v>43867</v>
      </c>
      <c r="B338" t="s">
        <v>11</v>
      </c>
      <c r="C338">
        <v>610</v>
      </c>
      <c r="D338">
        <v>11</v>
      </c>
      <c r="E338">
        <v>7</v>
      </c>
      <c r="F338">
        <v>8.3481349911190161E-2</v>
      </c>
      <c r="G338">
        <v>5.3285968028419185E-3</v>
      </c>
    </row>
    <row r="339" spans="1:7" x14ac:dyDescent="0.3">
      <c r="A339" s="2">
        <v>43868</v>
      </c>
      <c r="B339" t="s">
        <v>11</v>
      </c>
      <c r="C339">
        <v>633</v>
      </c>
      <c r="D339">
        <v>24</v>
      </c>
      <c r="E339">
        <v>8</v>
      </c>
      <c r="F339">
        <v>3.770491803278686E-2</v>
      </c>
      <c r="G339">
        <v>2.2950819672131147E-2</v>
      </c>
    </row>
    <row r="340" spans="1:7" x14ac:dyDescent="0.3">
      <c r="A340" s="2">
        <v>43869</v>
      </c>
      <c r="B340" t="s">
        <v>11</v>
      </c>
      <c r="C340">
        <v>711</v>
      </c>
      <c r="D340">
        <v>36</v>
      </c>
      <c r="E340">
        <v>8</v>
      </c>
      <c r="F340">
        <v>0.12322274881516582</v>
      </c>
      <c r="G340">
        <v>1.8957345971563982E-2</v>
      </c>
    </row>
    <row r="341" spans="1:7" x14ac:dyDescent="0.3">
      <c r="A341" s="2">
        <v>43870</v>
      </c>
      <c r="B341" t="s">
        <v>11</v>
      </c>
      <c r="C341">
        <v>749</v>
      </c>
      <c r="D341">
        <v>43</v>
      </c>
      <c r="E341">
        <v>8</v>
      </c>
      <c r="F341">
        <v>5.3445850914205284E-2</v>
      </c>
      <c r="G341">
        <v>9.8452883263009851E-3</v>
      </c>
    </row>
    <row r="342" spans="1:7" x14ac:dyDescent="0.3">
      <c r="A342" s="2">
        <v>43851</v>
      </c>
      <c r="B342" t="s">
        <v>32</v>
      </c>
      <c r="C342">
        <v>375</v>
      </c>
      <c r="D342">
        <v>28</v>
      </c>
      <c r="E342">
        <v>9</v>
      </c>
      <c r="F342">
        <v>-0.49933244325767689</v>
      </c>
      <c r="G342">
        <v>-1.8691588785046728E-2</v>
      </c>
    </row>
    <row r="343" spans="1:7" x14ac:dyDescent="0.3">
      <c r="A343" s="2">
        <v>43852</v>
      </c>
      <c r="B343" t="s">
        <v>32</v>
      </c>
      <c r="C343">
        <v>444</v>
      </c>
      <c r="D343">
        <v>28</v>
      </c>
      <c r="E343">
        <v>17</v>
      </c>
      <c r="F343">
        <v>0.18399999999999994</v>
      </c>
      <c r="G343">
        <v>2.1333333333333333E-2</v>
      </c>
    </row>
    <row r="344" spans="1:7" x14ac:dyDescent="0.3">
      <c r="A344" s="2">
        <v>43853</v>
      </c>
      <c r="B344" t="s">
        <v>32</v>
      </c>
      <c r="C344">
        <v>549</v>
      </c>
      <c r="D344">
        <v>31</v>
      </c>
      <c r="E344">
        <v>24</v>
      </c>
      <c r="F344">
        <v>0.2364864864864864</v>
      </c>
      <c r="G344">
        <v>2.2522522522522521E-2</v>
      </c>
    </row>
    <row r="345" spans="1:7" x14ac:dyDescent="0.3">
      <c r="A345" s="2">
        <v>43854</v>
      </c>
      <c r="B345" t="s">
        <v>32</v>
      </c>
      <c r="C345">
        <v>729</v>
      </c>
      <c r="D345">
        <v>32</v>
      </c>
      <c r="E345">
        <v>39</v>
      </c>
      <c r="F345">
        <v>0.32786885245901631</v>
      </c>
      <c r="G345">
        <v>2.9143897996357013E-2</v>
      </c>
    </row>
    <row r="346" spans="1:7" x14ac:dyDescent="0.3">
      <c r="A346" s="2">
        <v>43855</v>
      </c>
      <c r="B346" t="s">
        <v>32</v>
      </c>
      <c r="C346">
        <v>1052</v>
      </c>
      <c r="D346">
        <v>42</v>
      </c>
      <c r="E346">
        <v>52</v>
      </c>
      <c r="F346">
        <v>0.44307270233196161</v>
      </c>
      <c r="G346">
        <v>3.1550068587105622E-2</v>
      </c>
    </row>
    <row r="347" spans="1:7" x14ac:dyDescent="0.3">
      <c r="A347" s="2">
        <v>43856</v>
      </c>
      <c r="B347" t="s">
        <v>32</v>
      </c>
      <c r="C347">
        <v>1423</v>
      </c>
      <c r="D347">
        <v>44</v>
      </c>
      <c r="E347">
        <v>76</v>
      </c>
      <c r="F347">
        <v>0.35266159695817501</v>
      </c>
      <c r="G347">
        <v>2.4714828897338403E-2</v>
      </c>
    </row>
    <row r="348" spans="1:7" x14ac:dyDescent="0.3">
      <c r="A348" s="2">
        <v>43857</v>
      </c>
      <c r="B348" t="s">
        <v>32</v>
      </c>
      <c r="C348">
        <v>2714</v>
      </c>
      <c r="D348">
        <v>47</v>
      </c>
      <c r="E348">
        <v>100</v>
      </c>
      <c r="F348">
        <v>0.90723822909346441</v>
      </c>
      <c r="G348">
        <v>1.8973998594518624E-2</v>
      </c>
    </row>
    <row r="349" spans="1:7" x14ac:dyDescent="0.3">
      <c r="A349" s="2">
        <v>43858</v>
      </c>
      <c r="B349" t="s">
        <v>32</v>
      </c>
      <c r="C349">
        <v>3554</v>
      </c>
      <c r="D349">
        <v>80</v>
      </c>
      <c r="E349">
        <v>125</v>
      </c>
      <c r="F349">
        <v>0.30950626381724389</v>
      </c>
      <c r="G349">
        <v>2.1370670596904937E-2</v>
      </c>
    </row>
    <row r="350" spans="1:7" x14ac:dyDescent="0.3">
      <c r="A350" s="2">
        <v>43859</v>
      </c>
      <c r="B350" t="s">
        <v>32</v>
      </c>
      <c r="C350">
        <v>4586</v>
      </c>
      <c r="D350">
        <v>90</v>
      </c>
      <c r="E350">
        <v>162</v>
      </c>
      <c r="F350">
        <v>0.29037703995498032</v>
      </c>
      <c r="G350">
        <v>1.3224535734383792E-2</v>
      </c>
    </row>
    <row r="351" spans="1:7" x14ac:dyDescent="0.3">
      <c r="A351" s="2">
        <v>43860</v>
      </c>
      <c r="B351" t="s">
        <v>32</v>
      </c>
      <c r="C351">
        <v>5806</v>
      </c>
      <c r="D351">
        <v>116</v>
      </c>
      <c r="E351">
        <v>204</v>
      </c>
      <c r="F351">
        <v>0.26602703881378109</v>
      </c>
      <c r="G351">
        <v>1.4827736589620584E-2</v>
      </c>
    </row>
    <row r="352" spans="1:7" x14ac:dyDescent="0.3">
      <c r="A352" s="2">
        <v>43861</v>
      </c>
      <c r="B352" t="s">
        <v>32</v>
      </c>
      <c r="C352">
        <v>7153</v>
      </c>
      <c r="D352">
        <v>166</v>
      </c>
      <c r="E352">
        <v>249</v>
      </c>
      <c r="F352">
        <v>0.23200137788494657</v>
      </c>
      <c r="G352">
        <v>1.636238374095763E-2</v>
      </c>
    </row>
    <row r="353" spans="1:7" x14ac:dyDescent="0.3">
      <c r="A353" s="2">
        <v>43862</v>
      </c>
      <c r="B353" t="s">
        <v>32</v>
      </c>
      <c r="C353">
        <v>9074</v>
      </c>
      <c r="D353">
        <v>215</v>
      </c>
      <c r="E353">
        <v>294</v>
      </c>
      <c r="F353">
        <v>0.26855864672165519</v>
      </c>
      <c r="G353">
        <v>1.3141339298196561E-2</v>
      </c>
    </row>
    <row r="354" spans="1:7" x14ac:dyDescent="0.3">
      <c r="A354" s="2">
        <v>43863</v>
      </c>
      <c r="B354" t="s">
        <v>32</v>
      </c>
      <c r="C354">
        <v>11177</v>
      </c>
      <c r="D354">
        <v>295</v>
      </c>
      <c r="E354">
        <v>350</v>
      </c>
      <c r="F354">
        <v>0.23176107560061721</v>
      </c>
      <c r="G354">
        <v>1.4987877452060833E-2</v>
      </c>
    </row>
    <row r="355" spans="1:7" x14ac:dyDescent="0.3">
      <c r="A355" s="2">
        <v>43864</v>
      </c>
      <c r="B355" t="s">
        <v>32</v>
      </c>
      <c r="C355">
        <v>13522</v>
      </c>
      <c r="D355">
        <v>396</v>
      </c>
      <c r="E355">
        <v>414</v>
      </c>
      <c r="F355">
        <v>0.20980585130178042</v>
      </c>
      <c r="G355">
        <v>1.476245862038114E-2</v>
      </c>
    </row>
    <row r="356" spans="1:7" x14ac:dyDescent="0.3">
      <c r="A356" s="2">
        <v>43865</v>
      </c>
      <c r="B356" t="s">
        <v>32</v>
      </c>
      <c r="C356">
        <v>16678</v>
      </c>
      <c r="D356">
        <v>520</v>
      </c>
      <c r="E356">
        <v>479</v>
      </c>
      <c r="F356">
        <v>0.23339742641621064</v>
      </c>
      <c r="G356">
        <v>1.3977222304392842E-2</v>
      </c>
    </row>
    <row r="357" spans="1:7" x14ac:dyDescent="0.3">
      <c r="A357" s="2">
        <v>43866</v>
      </c>
      <c r="B357" t="s">
        <v>32</v>
      </c>
      <c r="C357">
        <v>19665</v>
      </c>
      <c r="D357">
        <v>633</v>
      </c>
      <c r="E357">
        <v>549</v>
      </c>
      <c r="F357">
        <v>0.17909821321501385</v>
      </c>
      <c r="G357">
        <v>1.0972538673701883E-2</v>
      </c>
    </row>
    <row r="358" spans="1:7" x14ac:dyDescent="0.3">
      <c r="A358" s="2">
        <v>43867</v>
      </c>
      <c r="B358" t="s">
        <v>32</v>
      </c>
      <c r="C358">
        <v>22112</v>
      </c>
      <c r="D358">
        <v>817</v>
      </c>
      <c r="E358">
        <v>618</v>
      </c>
      <c r="F358">
        <v>0.1244342740910247</v>
      </c>
      <c r="G358">
        <v>1.2865497076023392E-2</v>
      </c>
    </row>
    <row r="359" spans="1:7" x14ac:dyDescent="0.3">
      <c r="A359" s="2">
        <v>43868</v>
      </c>
      <c r="B359" t="s">
        <v>32</v>
      </c>
      <c r="C359">
        <v>24953</v>
      </c>
      <c r="D359">
        <v>1115</v>
      </c>
      <c r="E359">
        <v>699</v>
      </c>
      <c r="F359">
        <v>0.1284822720694645</v>
      </c>
      <c r="G359">
        <v>1.714001447178003E-2</v>
      </c>
    </row>
    <row r="360" spans="1:7" x14ac:dyDescent="0.3">
      <c r="A360" s="2">
        <v>43869</v>
      </c>
      <c r="B360" t="s">
        <v>32</v>
      </c>
      <c r="C360">
        <v>27066</v>
      </c>
      <c r="D360">
        <v>1439</v>
      </c>
      <c r="E360">
        <v>780</v>
      </c>
      <c r="F360">
        <v>8.4679196890153463E-2</v>
      </c>
      <c r="G360">
        <v>1.6230513365126438E-2</v>
      </c>
    </row>
    <row r="361" spans="1:7" x14ac:dyDescent="0.3">
      <c r="A361" s="2">
        <v>43870</v>
      </c>
      <c r="B361" t="s">
        <v>32</v>
      </c>
      <c r="C361">
        <v>29631</v>
      </c>
      <c r="D361">
        <v>1795</v>
      </c>
      <c r="E361">
        <v>871</v>
      </c>
      <c r="F361">
        <v>9.4768344047883035E-2</v>
      </c>
      <c r="G361">
        <v>1.6515185103081358E-2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architect</dc:creator>
  <cp:lastModifiedBy>songhai zhang</cp:lastModifiedBy>
  <dcterms:created xsi:type="dcterms:W3CDTF">2015-06-05T18:17:20Z</dcterms:created>
  <dcterms:modified xsi:type="dcterms:W3CDTF">2020-02-10T10:15:56Z</dcterms:modified>
</cp:coreProperties>
</file>