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AB10" i="2" l="1"/>
  <c r="AB11" i="2"/>
  <c r="P10" i="2"/>
  <c r="Q10" i="2" s="1"/>
  <c r="R10" i="2" s="1"/>
  <c r="S10" i="2" s="1"/>
  <c r="T10" i="2" s="1"/>
  <c r="U10" i="2" s="1"/>
  <c r="V10" i="2" s="1"/>
  <c r="W10" i="2" s="1"/>
</calcChain>
</file>

<file path=xl/sharedStrings.xml><?xml version="1.0" encoding="utf-8"?>
<sst xmlns="http://schemas.openxmlformats.org/spreadsheetml/2006/main" count="4" uniqueCount="3">
  <si>
    <t>online</t>
  </si>
  <si>
    <t>time (Barnaul)</t>
  </si>
  <si>
    <t>real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</si>
</sst>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Лист2!$C$10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xVal>
            <c:strRef>
              <c:f>Лист2!$D$9:$AB$9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time (Barnaul)</c:v>
                </c:pt>
              </c:strCache>
            </c:strRef>
          </c:xVal>
          <c:yVal>
            <c:numRef>
              <c:f>Лист2!$D$10:$AB$10</c:f>
              <c:numCache>
                <c:formatCode>General</c:formatCode>
                <c:ptCount val="25"/>
                <c:pt idx="0">
                  <c:v>70</c:v>
                </c:pt>
                <c:pt idx="1">
                  <c:v>65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16</c:v>
                </c:pt>
                <c:pt idx="9">
                  <c:v>18</c:v>
                </c:pt>
                <c:pt idx="10">
                  <c:v>6</c:v>
                </c:pt>
                <c:pt idx="11">
                  <c:v>11</c:v>
                </c:pt>
                <c:pt idx="12">
                  <c:v>8</c:v>
                </c:pt>
                <c:pt idx="13">
                  <c:v>24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65</c:v>
                </c:pt>
                <c:pt idx="18">
                  <c:v>70</c:v>
                </c:pt>
                <c:pt idx="19">
                  <c:v>84</c:v>
                </c:pt>
                <c:pt idx="20">
                  <c:v>110</c:v>
                </c:pt>
                <c:pt idx="21">
                  <c:v>96</c:v>
                </c:pt>
                <c:pt idx="22">
                  <c:v>92</c:v>
                </c:pt>
                <c:pt idx="23">
                  <c:v>85</c:v>
                </c:pt>
                <c:pt idx="24">
                  <c:v>39.119999999999997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Лист2!$C$11</c:f>
              <c:strCache>
                <c:ptCount val="1"/>
                <c:pt idx="0">
                  <c:v>real online</c:v>
                </c:pt>
              </c:strCache>
            </c:strRef>
          </c:tx>
          <c:marker>
            <c:symbol val="none"/>
          </c:marker>
          <c:xVal>
            <c:strRef>
              <c:f>Лист2!$D$9:$AB$9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time (Barnaul)</c:v>
                </c:pt>
              </c:strCache>
            </c:strRef>
          </c:xVal>
          <c:yVal>
            <c:numRef>
              <c:f>Лист2!$D$11:$AB$11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6928"/>
        <c:axId val="128516480"/>
      </c:scatterChart>
      <c:valAx>
        <c:axId val="9551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/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516480"/>
        <c:crosses val="autoZero"/>
        <c:crossBetween val="midCat"/>
      </c:valAx>
      <c:valAx>
        <c:axId val="1285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1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60324</xdr:colOff>
      <xdr:row>27</xdr:row>
      <xdr:rowOff>165100</xdr:rowOff>
    </xdr:from>
    <xdr:to>
      <xdr:col>31</xdr:col>
      <xdr:colOff>19049</xdr:colOff>
      <xdr:row>54</xdr:row>
      <xdr:rowOff>50800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AB11"/>
  <sheetViews>
    <sheetView tabSelected="1" workbookViewId="0">
      <selection activeCell="Z27" sqref="Z27"/>
    </sheetView>
  </sheetViews>
  <sheetFormatPr defaultRowHeight="14.5" x14ac:dyDescent="0.35"/>
  <sheetData>
    <row r="9" spans="3:28" x14ac:dyDescent="0.35">
      <c r="C9" t="s">
        <v>1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  <c r="S9" s="1">
        <v>16</v>
      </c>
      <c r="T9" s="1">
        <v>17</v>
      </c>
      <c r="U9" s="1">
        <v>18</v>
      </c>
      <c r="V9" s="1">
        <v>19</v>
      </c>
      <c r="W9" s="1">
        <v>20</v>
      </c>
      <c r="X9" s="1">
        <v>21</v>
      </c>
      <c r="Y9" s="1">
        <v>22</v>
      </c>
      <c r="Z9" s="1">
        <v>23</v>
      </c>
      <c r="AA9" s="1">
        <v>24</v>
      </c>
      <c r="AB9" t="s">
        <v>1</v>
      </c>
    </row>
    <row r="10" spans="3:28" x14ac:dyDescent="0.35">
      <c r="C10" t="s">
        <v>0</v>
      </c>
      <c r="D10">
        <v>70</v>
      </c>
      <c r="E10">
        <v>65</v>
      </c>
      <c r="F10">
        <v>12</v>
      </c>
      <c r="G10">
        <v>7</v>
      </c>
      <c r="H10">
        <v>5</v>
      </c>
      <c r="I10">
        <v>3</v>
      </c>
      <c r="J10">
        <v>10</v>
      </c>
      <c r="K10">
        <v>1</v>
      </c>
      <c r="L10">
        <v>16</v>
      </c>
      <c r="M10">
        <v>18</v>
      </c>
      <c r="N10">
        <v>6</v>
      </c>
      <c r="O10">
        <v>11</v>
      </c>
      <c r="P10">
        <f>(N10+O10)/2-0.5</f>
        <v>8</v>
      </c>
      <c r="Q10">
        <f>(P10+O10)*1.25+0.25</f>
        <v>24</v>
      </c>
      <c r="R10">
        <f>Q10*1.25</f>
        <v>30</v>
      </c>
      <c r="S10">
        <f>R10*4/3</f>
        <v>40</v>
      </c>
      <c r="T10">
        <f t="shared" ref="T10" si="0">S10*1.25</f>
        <v>50</v>
      </c>
      <c r="U10">
        <f>T10*1.3</f>
        <v>65</v>
      </c>
      <c r="V10">
        <f>U10*1.08-0.2</f>
        <v>70</v>
      </c>
      <c r="W10">
        <f>V10*1.2</f>
        <v>84</v>
      </c>
      <c r="X10">
        <v>110</v>
      </c>
      <c r="Y10">
        <v>96</v>
      </c>
      <c r="Z10">
        <v>92</v>
      </c>
      <c r="AA10">
        <v>85</v>
      </c>
      <c r="AB10">
        <f>(D10+E10+F10+G10+H10+I10+J10+K10+L10+M10+N10+O10+P10+Q10+R10+S10+T10+U10+V10+W10+X10+Y10+Z10+AA10)/25</f>
        <v>39.119999999999997</v>
      </c>
    </row>
    <row r="11" spans="3:28" x14ac:dyDescent="0.35">
      <c r="C11" t="s">
        <v>2</v>
      </c>
      <c r="D11">
        <v>4</v>
      </c>
      <c r="E11">
        <v>3</v>
      </c>
      <c r="F11">
        <v>2</v>
      </c>
      <c r="G11">
        <v>0</v>
      </c>
      <c r="H11">
        <v>0</v>
      </c>
      <c r="I11">
        <v>0</v>
      </c>
      <c r="J11">
        <v>1</v>
      </c>
      <c r="K11">
        <v>2</v>
      </c>
      <c r="L11">
        <v>0</v>
      </c>
      <c r="M11">
        <v>1</v>
      </c>
      <c r="N11">
        <v>2</v>
      </c>
      <c r="O11">
        <v>3</v>
      </c>
      <c r="P11">
        <v>5</v>
      </c>
      <c r="Q11">
        <v>4</v>
      </c>
      <c r="R11">
        <v>3</v>
      </c>
      <c r="S11">
        <v>2</v>
      </c>
      <c r="T11">
        <v>1</v>
      </c>
      <c r="U11">
        <v>3</v>
      </c>
      <c r="V11">
        <v>4</v>
      </c>
      <c r="W11">
        <v>5</v>
      </c>
      <c r="X11">
        <v>6</v>
      </c>
      <c r="Y11">
        <v>5</v>
      </c>
      <c r="Z11">
        <v>4</v>
      </c>
      <c r="AA11">
        <v>4</v>
      </c>
      <c r="AB11">
        <f>(D11+E11+F11+G11+H11+I11+J11+K11+L11+M11+N11+O11+P11+Q11+R11+S11+T11+U11+V11+W11+X11+Y11+Z11+AA11)/25</f>
        <v>2.56</v>
      </c>
    </row>
  </sheetData>
  <pageMargins left="0.7" right="0.7" top="0.75" bottom="0.75" header="0.3" footer="0.3"/>
  <ignoredErrors>
    <ignoredError sqref="S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2023-04-12T03:57:34Z</dcterms:modified>
</cp:coreProperties>
</file>