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20" i="1" l="1"/>
  <c r="E19" i="1"/>
  <c r="E18" i="1"/>
  <c r="H7" i="1" l="1"/>
  <c r="H8" i="1"/>
  <c r="H9" i="1"/>
  <c r="H10" i="1"/>
  <c r="H11" i="1"/>
  <c r="H12" i="1"/>
  <c r="H13" i="1"/>
  <c r="H14" i="1"/>
  <c r="H15" i="1"/>
  <c r="H6" i="1"/>
  <c r="G7" i="1"/>
  <c r="G8" i="1"/>
  <c r="G9" i="1"/>
  <c r="G10" i="1"/>
  <c r="G11" i="1"/>
  <c r="G12" i="1"/>
  <c r="G13" i="1"/>
  <c r="G14" i="1"/>
  <c r="G15" i="1"/>
  <c r="G6" i="1"/>
  <c r="F7" i="1"/>
  <c r="F8" i="1"/>
  <c r="F9" i="1"/>
  <c r="F10" i="1"/>
  <c r="F11" i="1"/>
  <c r="F12" i="1"/>
  <c r="F13" i="1"/>
  <c r="F14" i="1"/>
  <c r="F15" i="1"/>
  <c r="F6" i="1"/>
  <c r="E7" i="1"/>
  <c r="E8" i="1"/>
  <c r="E9" i="1"/>
  <c r="E10" i="1"/>
  <c r="D19" i="1" s="1"/>
  <c r="E11" i="1"/>
  <c r="E12" i="1"/>
  <c r="E13" i="1"/>
  <c r="E14" i="1"/>
  <c r="D20" i="1" s="1"/>
  <c r="E15" i="1"/>
  <c r="E6" i="1"/>
  <c r="D7" i="1"/>
  <c r="D8" i="1"/>
  <c r="D9" i="1"/>
  <c r="D10" i="1"/>
  <c r="D11" i="1"/>
  <c r="D12" i="1"/>
  <c r="D13" i="1"/>
  <c r="D14" i="1"/>
  <c r="D15" i="1"/>
  <c r="D6" i="1"/>
  <c r="D18" i="1" l="1"/>
  <c r="K10" i="1"/>
  <c r="L10" i="1" s="1"/>
  <c r="F19" i="1" s="1"/>
  <c r="K13" i="1"/>
  <c r="L13" i="1" s="1"/>
  <c r="K9" i="1"/>
  <c r="L9" i="1" s="1"/>
  <c r="K14" i="1"/>
  <c r="L14" i="1" s="1"/>
  <c r="F20" i="1" s="1"/>
  <c r="K6" i="1"/>
  <c r="L6" i="1" s="1"/>
  <c r="K12" i="1"/>
  <c r="L12" i="1" s="1"/>
  <c r="K8" i="1"/>
  <c r="L8" i="1" s="1"/>
  <c r="F18" i="1" s="1"/>
  <c r="K15" i="1"/>
  <c r="L15" i="1" s="1"/>
  <c r="K11" i="1"/>
  <c r="L11" i="1" s="1"/>
  <c r="K7" i="1"/>
  <c r="L7" i="1" s="1"/>
</calcChain>
</file>

<file path=xl/sharedStrings.xml><?xml version="1.0" encoding="utf-8"?>
<sst xmlns="http://schemas.openxmlformats.org/spreadsheetml/2006/main" count="16" uniqueCount="14">
  <si>
    <t>Monthly Expense Tracker</t>
  </si>
  <si>
    <t>INCOME</t>
  </si>
  <si>
    <t xml:space="preserve"> HOUSE NO</t>
  </si>
  <si>
    <t>ELECT BILL</t>
  </si>
  <si>
    <t>GAS BILL</t>
  </si>
  <si>
    <t>MAINTANICE</t>
  </si>
  <si>
    <t>GROCERY</t>
  </si>
  <si>
    <t>NET</t>
  </si>
  <si>
    <t>WATER BILL</t>
  </si>
  <si>
    <t>TOTAL EXPENSE</t>
  </si>
  <si>
    <t>SAVING</t>
  </si>
  <si>
    <t>HEALTH</t>
  </si>
  <si>
    <t>HOUSE NO</t>
  </si>
  <si>
    <t>MAINTAINICE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</si>
</sst>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fornian FB"/>
      <family val="1"/>
    </font>
    <font>
      <b/>
      <sz val="12"/>
      <color theme="1"/>
      <name val="Californian FB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3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0"/>
  <sheetViews>
    <sheetView tabSelected="1" topLeftCell="A2" workbookViewId="0">
      <selection activeCell="D18" sqref="D18"/>
    </sheetView>
  </sheetViews>
  <sheetFormatPr defaultRowHeight="15" x14ac:dyDescent="0.25"/>
  <cols>
    <col min="1" max="1" width="12.125" customWidth="1"/>
    <col min="2" max="2" width="13.75" bestFit="1" customWidth="1"/>
    <col min="3" max="3" width="10.625" bestFit="1" customWidth="1"/>
    <col min="4" max="4" width="13.75" customWidth="1"/>
    <col min="5" max="5" width="12.125" customWidth="1"/>
    <col min="6" max="6" width="15.375" bestFit="1" customWidth="1"/>
    <col min="7" max="7" width="12.125" customWidth="1"/>
    <col min="8" max="8" width="16" customWidth="1"/>
    <col min="9" max="9" width="12.375" customWidth="1"/>
    <col min="10" max="10" width="15.5" customWidth="1"/>
    <col min="11" max="11" width="18.625" customWidth="1"/>
  </cols>
  <sheetData>
    <row r="3" spans="2:12" ht="21" customHeight="1" x14ac:dyDescent="0.25"/>
    <row r="4" spans="2:12" ht="45.75" x14ac:dyDescent="0.65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75" x14ac:dyDescent="0.25">
      <c r="B5" s="1" t="s">
        <v>2</v>
      </c>
      <c r="C5" s="1" t="s">
        <v>1</v>
      </c>
      <c r="D5" s="1" t="s">
        <v>3</v>
      </c>
      <c r="E5" s="1" t="s">
        <v>4</v>
      </c>
      <c r="F5" s="1" t="s">
        <v>8</v>
      </c>
      <c r="G5" s="1" t="s">
        <v>6</v>
      </c>
      <c r="H5" s="1" t="s">
        <v>11</v>
      </c>
      <c r="I5" s="1" t="s">
        <v>7</v>
      </c>
      <c r="J5" s="1" t="s">
        <v>5</v>
      </c>
      <c r="K5" s="1" t="s">
        <v>9</v>
      </c>
      <c r="L5" s="1" t="s">
        <v>10</v>
      </c>
    </row>
    <row r="6" spans="2:12" ht="15.75" x14ac:dyDescent="0.25">
      <c r="B6" s="1">
        <v>1</v>
      </c>
      <c r="C6" s="2">
        <v>80000</v>
      </c>
      <c r="D6" s="1">
        <f ca="1">RANDBETWEEN(5000,10000)</f>
        <v>6212</v>
      </c>
      <c r="E6" s="1">
        <f ca="1">RANDBETWEEN(2000,3000)</f>
        <v>2786</v>
      </c>
      <c r="F6" s="1">
        <f ca="1">RANDBETWEEN(4000,6000)</f>
        <v>5139</v>
      </c>
      <c r="G6" s="1">
        <f ca="1">RANDBETWEEN(30000,40000)</f>
        <v>37918</v>
      </c>
      <c r="H6" s="1">
        <f ca="1">RANDBETWEEN(3000,5000)</f>
        <v>4805</v>
      </c>
      <c r="I6" s="1">
        <v>2000</v>
      </c>
      <c r="J6" s="1">
        <v>2000</v>
      </c>
      <c r="K6" s="1">
        <f ca="1">SUM(D6:J6)</f>
        <v>60860</v>
      </c>
      <c r="L6" s="2">
        <f ca="1">C6-K6</f>
        <v>19140</v>
      </c>
    </row>
    <row r="7" spans="2:12" ht="15.75" x14ac:dyDescent="0.25">
      <c r="B7" s="1">
        <v>2</v>
      </c>
      <c r="C7" s="2">
        <v>90000</v>
      </c>
      <c r="D7" s="1">
        <f t="shared" ref="D7:D15" ca="1" si="0">RANDBETWEEN(5000,10000)</f>
        <v>6170</v>
      </c>
      <c r="E7" s="1">
        <f t="shared" ref="E7:E15" ca="1" si="1">RANDBETWEEN(2000,3000)</f>
        <v>2276</v>
      </c>
      <c r="F7" s="1">
        <f t="shared" ref="F7:F15" ca="1" si="2">RANDBETWEEN(4000,6000)</f>
        <v>4620</v>
      </c>
      <c r="G7" s="1">
        <f t="shared" ref="G7:G15" ca="1" si="3">RANDBETWEEN(30000,40000)</f>
        <v>38007</v>
      </c>
      <c r="H7" s="1">
        <f t="shared" ref="H7:H15" ca="1" si="4">RANDBETWEEN(3000,5000)</f>
        <v>4732</v>
      </c>
      <c r="I7" s="1">
        <v>2500</v>
      </c>
      <c r="J7" s="1">
        <v>3000</v>
      </c>
      <c r="K7" s="1">
        <f t="shared" ref="K7:K15" ca="1" si="5">SUM(D7:J7)</f>
        <v>61305</v>
      </c>
      <c r="L7" s="2">
        <f t="shared" ref="L7:L15" ca="1" si="6">C7-K7</f>
        <v>28695</v>
      </c>
    </row>
    <row r="8" spans="2:12" ht="15.75" x14ac:dyDescent="0.25">
      <c r="B8" s="1">
        <v>3</v>
      </c>
      <c r="C8" s="2">
        <v>60000</v>
      </c>
      <c r="D8" s="1">
        <f t="shared" ca="1" si="0"/>
        <v>9277</v>
      </c>
      <c r="E8" s="1">
        <f t="shared" ca="1" si="1"/>
        <v>2563</v>
      </c>
      <c r="F8" s="1">
        <f t="shared" ca="1" si="2"/>
        <v>4371</v>
      </c>
      <c r="G8" s="1">
        <f t="shared" ca="1" si="3"/>
        <v>33053</v>
      </c>
      <c r="H8" s="1">
        <f t="shared" ca="1" si="4"/>
        <v>3466</v>
      </c>
      <c r="I8" s="1">
        <v>3300</v>
      </c>
      <c r="J8" s="1">
        <v>1200</v>
      </c>
      <c r="K8" s="1">
        <f t="shared" ca="1" si="5"/>
        <v>57230</v>
      </c>
      <c r="L8" s="2">
        <f t="shared" ca="1" si="6"/>
        <v>2770</v>
      </c>
    </row>
    <row r="9" spans="2:12" ht="15.75" x14ac:dyDescent="0.25">
      <c r="B9" s="1">
        <v>4</v>
      </c>
      <c r="C9" s="2">
        <v>65000</v>
      </c>
      <c r="D9" s="1">
        <f t="shared" ca="1" si="0"/>
        <v>6540</v>
      </c>
      <c r="E9" s="1">
        <f t="shared" ca="1" si="1"/>
        <v>2383</v>
      </c>
      <c r="F9" s="1">
        <f t="shared" ca="1" si="2"/>
        <v>5721</v>
      </c>
      <c r="G9" s="1">
        <f t="shared" ca="1" si="3"/>
        <v>39357</v>
      </c>
      <c r="H9" s="1">
        <f t="shared" ca="1" si="4"/>
        <v>4353</v>
      </c>
      <c r="I9" s="1">
        <v>3000</v>
      </c>
      <c r="J9" s="1">
        <v>1400</v>
      </c>
      <c r="K9" s="1">
        <f t="shared" ca="1" si="5"/>
        <v>62754</v>
      </c>
      <c r="L9" s="2">
        <f t="shared" ca="1" si="6"/>
        <v>2246</v>
      </c>
    </row>
    <row r="10" spans="2:12" ht="15.75" x14ac:dyDescent="0.25">
      <c r="B10" s="1">
        <v>5</v>
      </c>
      <c r="C10" s="2">
        <v>85000</v>
      </c>
      <c r="D10" s="1">
        <f t="shared" ca="1" si="0"/>
        <v>9420</v>
      </c>
      <c r="E10" s="1">
        <f t="shared" ca="1" si="1"/>
        <v>2116</v>
      </c>
      <c r="F10" s="1">
        <f t="shared" ca="1" si="2"/>
        <v>5323</v>
      </c>
      <c r="G10" s="1">
        <f t="shared" ca="1" si="3"/>
        <v>30165</v>
      </c>
      <c r="H10" s="1">
        <f t="shared" ca="1" si="4"/>
        <v>4926</v>
      </c>
      <c r="I10" s="1">
        <v>3500</v>
      </c>
      <c r="J10" s="1">
        <v>2500</v>
      </c>
      <c r="K10" s="1">
        <f t="shared" ca="1" si="5"/>
        <v>57950</v>
      </c>
      <c r="L10" s="2">
        <f t="shared" ca="1" si="6"/>
        <v>27050</v>
      </c>
    </row>
    <row r="11" spans="2:12" ht="15.75" x14ac:dyDescent="0.25">
      <c r="B11" s="1">
        <v>6</v>
      </c>
      <c r="C11" s="2">
        <v>84000</v>
      </c>
      <c r="D11" s="1">
        <f t="shared" ca="1" si="0"/>
        <v>7951</v>
      </c>
      <c r="E11" s="1">
        <f t="shared" ca="1" si="1"/>
        <v>2489</v>
      </c>
      <c r="F11" s="1">
        <f t="shared" ca="1" si="2"/>
        <v>4327</v>
      </c>
      <c r="G11" s="1">
        <f t="shared" ca="1" si="3"/>
        <v>31071</v>
      </c>
      <c r="H11" s="1">
        <f t="shared" ca="1" si="4"/>
        <v>3032</v>
      </c>
      <c r="I11" s="1">
        <v>5000</v>
      </c>
      <c r="J11" s="1">
        <v>3800</v>
      </c>
      <c r="K11" s="1">
        <f t="shared" ca="1" si="5"/>
        <v>57670</v>
      </c>
      <c r="L11" s="2">
        <f t="shared" ca="1" si="6"/>
        <v>26330</v>
      </c>
    </row>
    <row r="12" spans="2:12" ht="15.75" x14ac:dyDescent="0.25">
      <c r="B12" s="1">
        <v>7</v>
      </c>
      <c r="C12" s="2">
        <v>95000</v>
      </c>
      <c r="D12" s="1">
        <f t="shared" ca="1" si="0"/>
        <v>7582</v>
      </c>
      <c r="E12" s="1">
        <f t="shared" ca="1" si="1"/>
        <v>2360</v>
      </c>
      <c r="F12" s="1">
        <f t="shared" ca="1" si="2"/>
        <v>5814</v>
      </c>
      <c r="G12" s="1">
        <f t="shared" ca="1" si="3"/>
        <v>31858</v>
      </c>
      <c r="H12" s="1">
        <f t="shared" ca="1" si="4"/>
        <v>3835</v>
      </c>
      <c r="I12" s="1">
        <v>4500</v>
      </c>
      <c r="J12" s="1">
        <v>3200</v>
      </c>
      <c r="K12" s="1">
        <f t="shared" ca="1" si="5"/>
        <v>59149</v>
      </c>
      <c r="L12" s="2">
        <f t="shared" ca="1" si="6"/>
        <v>35851</v>
      </c>
    </row>
    <row r="13" spans="2:12" ht="15.75" x14ac:dyDescent="0.25">
      <c r="B13" s="1">
        <v>8</v>
      </c>
      <c r="C13" s="2">
        <v>70000</v>
      </c>
      <c r="D13" s="1">
        <f t="shared" ca="1" si="0"/>
        <v>7893</v>
      </c>
      <c r="E13" s="1">
        <f t="shared" ca="1" si="1"/>
        <v>2524</v>
      </c>
      <c r="F13" s="1">
        <f t="shared" ca="1" si="2"/>
        <v>5271</v>
      </c>
      <c r="G13" s="1">
        <f t="shared" ca="1" si="3"/>
        <v>34029</v>
      </c>
      <c r="H13" s="1">
        <f t="shared" ca="1" si="4"/>
        <v>4767</v>
      </c>
      <c r="I13" s="1">
        <v>2800</v>
      </c>
      <c r="J13" s="1">
        <v>1700</v>
      </c>
      <c r="K13" s="1">
        <f t="shared" ca="1" si="5"/>
        <v>58984</v>
      </c>
      <c r="L13" s="2">
        <f t="shared" ca="1" si="6"/>
        <v>11016</v>
      </c>
    </row>
    <row r="14" spans="2:12" ht="15.75" x14ac:dyDescent="0.25">
      <c r="B14" s="1">
        <v>9</v>
      </c>
      <c r="C14" s="2">
        <v>87000</v>
      </c>
      <c r="D14" s="1">
        <f t="shared" ca="1" si="0"/>
        <v>7748</v>
      </c>
      <c r="E14" s="1">
        <f t="shared" ca="1" si="1"/>
        <v>2286</v>
      </c>
      <c r="F14" s="1">
        <f t="shared" ca="1" si="2"/>
        <v>4786</v>
      </c>
      <c r="G14" s="1">
        <f t="shared" ca="1" si="3"/>
        <v>35070</v>
      </c>
      <c r="H14" s="1">
        <f t="shared" ca="1" si="4"/>
        <v>4044</v>
      </c>
      <c r="I14" s="1">
        <v>2400</v>
      </c>
      <c r="J14" s="1">
        <v>2700</v>
      </c>
      <c r="K14" s="1">
        <f t="shared" ca="1" si="5"/>
        <v>59034</v>
      </c>
      <c r="L14" s="2">
        <f t="shared" ca="1" si="6"/>
        <v>27966</v>
      </c>
    </row>
    <row r="15" spans="2:12" ht="15.75" x14ac:dyDescent="0.25">
      <c r="B15" s="1">
        <v>10</v>
      </c>
      <c r="C15" s="2">
        <v>68000</v>
      </c>
      <c r="D15" s="1">
        <f t="shared" ca="1" si="0"/>
        <v>7028</v>
      </c>
      <c r="E15" s="1">
        <f t="shared" ca="1" si="1"/>
        <v>2241</v>
      </c>
      <c r="F15" s="1">
        <f t="shared" ca="1" si="2"/>
        <v>5566</v>
      </c>
      <c r="G15" s="1">
        <f t="shared" ca="1" si="3"/>
        <v>34911</v>
      </c>
      <c r="H15" s="1">
        <f t="shared" ca="1" si="4"/>
        <v>3519</v>
      </c>
      <c r="I15" s="1">
        <v>3000</v>
      </c>
      <c r="J15" s="1">
        <v>1000</v>
      </c>
      <c r="K15" s="1">
        <f t="shared" ca="1" si="5"/>
        <v>57265</v>
      </c>
      <c r="L15" s="2">
        <f t="shared" ca="1" si="6"/>
        <v>10735</v>
      </c>
    </row>
    <row r="17" spans="3:6" x14ac:dyDescent="0.25">
      <c r="C17" s="4" t="s">
        <v>12</v>
      </c>
      <c r="D17" s="4" t="s">
        <v>4</v>
      </c>
      <c r="E17" s="4" t="s">
        <v>13</v>
      </c>
      <c r="F17" s="4" t="s">
        <v>10</v>
      </c>
    </row>
    <row r="18" spans="3:6" ht="15.75" x14ac:dyDescent="0.25">
      <c r="C18" s="5">
        <v>3</v>
      </c>
      <c r="D18" s="4">
        <f ca="1">VLOOKUP(C18,$B$5:$L$15,4,0)</f>
        <v>2563</v>
      </c>
      <c r="E18" s="4">
        <f>VLOOKUP(C18,$B$5:$L$15,9,0)</f>
        <v>1200</v>
      </c>
      <c r="F18" s="4">
        <f ca="1">VLOOKUP(C18,$B$5:$L$15,11,0)</f>
        <v>2770</v>
      </c>
    </row>
    <row r="19" spans="3:6" ht="15.75" x14ac:dyDescent="0.25">
      <c r="C19" s="5">
        <v>5</v>
      </c>
      <c r="D19" s="4">
        <f ca="1">VLOOKUP(C19,$B$5:$L$15,4,0)</f>
        <v>2116</v>
      </c>
      <c r="E19" s="4">
        <f>VLOOKUP(C19,$B$5:$L$15,9,0)</f>
        <v>2500</v>
      </c>
      <c r="F19" s="4">
        <f ca="1">VLOOKUP(C19,$B$5:$L$15,11,0)</f>
        <v>27050</v>
      </c>
    </row>
    <row r="20" spans="3:6" ht="15.75" x14ac:dyDescent="0.25">
      <c r="C20" s="5">
        <v>9</v>
      </c>
      <c r="D20" s="4">
        <f ca="1">VLOOKUP(C20,$B$5:$L$15,4,0)</f>
        <v>2286</v>
      </c>
      <c r="E20" s="4">
        <f>VLOOKUP(C20,$B$5:$L$15,9,0)</f>
        <v>2700</v>
      </c>
      <c r="F20" s="4">
        <f ca="1">VLOOKUP(C20,$B$5:$L$15,11,0)</f>
        <v>27966</v>
      </c>
    </row>
  </sheetData>
  <mergeCells count="1">
    <mergeCell ref="B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2024-11-10T11:08:55Z</dcterms:modified>
</cp:coreProperties>
</file>