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sqa\group work\"/>
    </mc:Choice>
  </mc:AlternateContent>
  <xr:revisionPtr revIDLastSave="0" documentId="13_ncr:1_{B53911A4-4E2C-4017-B569-D5E7008665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  <sheet name="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F14" i="2" s="1"/>
  <c r="F15" i="2" s="1"/>
  <c r="I10" i="2" s="1"/>
  <c r="B4" i="1"/>
  <c r="E14" i="2" s="1"/>
  <c r="E15" i="2" s="1"/>
  <c r="I9" i="2" s="1"/>
  <c r="B3" i="1"/>
  <c r="D14" i="2" s="1"/>
  <c r="D15" i="2" s="1"/>
  <c r="I8" i="2" s="1"/>
  <c r="B2" i="1"/>
  <c r="B6" i="1" l="1"/>
  <c r="G14" i="2" s="1"/>
  <c r="G15" i="2" s="1"/>
  <c r="C14" i="2"/>
  <c r="C15" i="2" s="1"/>
  <c r="I7" i="2" s="1"/>
</calcChain>
</file>

<file path=xl/sharedStrings.xml><?xml version="1.0" encoding="utf-8"?>
<sst xmlns="http://schemas.openxmlformats.org/spreadsheetml/2006/main" count="445" uniqueCount="259">
  <si>
    <t>TEST CASE</t>
  </si>
  <si>
    <t>PASS</t>
  </si>
  <si>
    <t>FAIL</t>
  </si>
  <si>
    <t>Not Executed</t>
  </si>
  <si>
    <t>Out of Scope</t>
  </si>
  <si>
    <t>TOTAL</t>
  </si>
  <si>
    <t>Module</t>
  </si>
  <si>
    <t>Actual Result</t>
  </si>
  <si>
    <t>Remarks</t>
  </si>
  <si>
    <t>Functional Testing</t>
  </si>
  <si>
    <t>Description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</si>
  <si>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</si>
  <si>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</si>
  <si>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</si>
  <si>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</si>
  <si>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</si>
  <si>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Result :</t>
  </si>
  <si>
    <t>Test Case Version</t>
  </si>
  <si>
    <t>-</t>
  </si>
  <si>
    <t>Written By</t>
  </si>
  <si>
    <t>Executed By</t>
  </si>
  <si>
    <t>New Features</t>
  </si>
  <si>
    <t>Testing Scope</t>
  </si>
  <si>
    <t>Testing Environment :</t>
  </si>
  <si>
    <t>Reviewed By</t>
  </si>
  <si>
    <t>Test Environment</t>
  </si>
  <si>
    <t xml:space="preserve">Google Chrome Browser 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</si>
  <si>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</si>
  <si>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</si>
  <si>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</si>
  <si>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</si>
  <si>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</si>
  <si>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</si>
  <si>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</si>
  <si>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</si>
  <si>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</si>
  <si>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</si>
  <si>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</si>
  <si>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</si>
  <si>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Testing Type
in Scope</t>
  </si>
  <si>
    <t>Yes/ No.
Justification (If No):</t>
  </si>
  <si>
    <t>This type of testing ignores the internal parts and focuses only on the output to check if it is as per the requirement or not.</t>
  </si>
  <si>
    <t>#TestCase ID</t>
  </si>
  <si>
    <t>Test Data</t>
  </si>
  <si>
    <t>User Management</t>
  </si>
  <si>
    <t>Feature</t>
  </si>
  <si>
    <t>Registration</t>
  </si>
  <si>
    <t>TC001</t>
  </si>
  <si>
    <t>Expected Result</t>
  </si>
  <si>
    <t>Bug Screenshots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</si>
  <si>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</si>
  <si>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</si>
  <si>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</si>
  <si>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</si>
  <si>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</si>
  <si>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</si>
  <si>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</si>
  <si>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</si>
  <si>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</si>
  <si>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As expected</t>
  </si>
  <si>
    <t>Passed</t>
  </si>
  <si>
    <t>A registration UI should apear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</si>
  <si>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</si>
  <si>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</si>
  <si>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</si>
  <si>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</si>
  <si>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</si>
  <si>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</si>
  <si>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</si>
  <si>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</si>
  <si>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</si>
  <si>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</si>
  <si>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</si>
  <si>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</si>
  <si>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</si>
  <si>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</si>
  <si>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</si>
  <si>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</si>
  <si>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</si>
  <si>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</si>
  <si>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</si>
  <si>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</si>
  <si>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</si>
  <si>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</si>
  <si>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</si>
  <si>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</si>
  <si>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</si>
  <si>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</si>
  <si>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</si>
  <si>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</si>
  <si>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</si>
  <si>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</si>
  <si>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</si>
  <si>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</si>
  <si>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</si>
  <si>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</si>
  <si>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</si>
  <si>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</si>
  <si>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Verifying whether Registration page appears</t>
  </si>
  <si>
    <t xml:space="preserve">No grammatical or spelling mistake </t>
  </si>
  <si>
    <t>Proper error message should appear on every field</t>
  </si>
  <si>
    <t>Should give a error message under name field.</t>
  </si>
  <si>
    <t>It should not take preceding space inputs</t>
  </si>
  <si>
    <t>It takes preceding space inputs</t>
  </si>
  <si>
    <t>Failed</t>
  </si>
  <si>
    <t>Grammatical or spelling mistake on registration page</t>
  </si>
  <si>
    <t>Clicking "create button" keeping all the fields blank</t>
  </si>
  <si>
    <t>Name field with empty input</t>
  </si>
  <si>
    <t>Name field with preceding space inputs</t>
  </si>
  <si>
    <t>Should not take special characters without alphabets</t>
  </si>
  <si>
    <t>Name field with only special characters(without alphabets)</t>
  </si>
  <si>
    <t>Name field with only numbers(without alphabets)</t>
  </si>
  <si>
    <t>12345</t>
  </si>
  <si>
    <t>Should not take numbers without alphabets</t>
  </si>
  <si>
    <t>Name field with valid inputs</t>
  </si>
  <si>
    <t>Should accept the input</t>
  </si>
  <si>
    <t>Email field with empty input</t>
  </si>
  <si>
    <t>An error message should appear under email  field</t>
  </si>
  <si>
    <t>Email field with invalid format</t>
  </si>
  <si>
    <t>Email field with numbers</t>
  </si>
  <si>
    <t>Email field with only alphabets</t>
  </si>
  <si>
    <t>abc</t>
  </si>
  <si>
    <t>Email field with valid format</t>
  </si>
  <si>
    <t>Should accept the email format</t>
  </si>
  <si>
    <t>Email field with already existed mail id</t>
  </si>
  <si>
    <t>Phone field with empty input</t>
  </si>
  <si>
    <t>Phone field with alphabets</t>
  </si>
  <si>
    <t>abcd</t>
  </si>
  <si>
    <t>Phone field with special characters</t>
  </si>
  <si>
    <t>Phone field with alpha-numeric input</t>
  </si>
  <si>
    <t>1234as</t>
  </si>
  <si>
    <t>Phone number field with invalid country code</t>
  </si>
  <si>
    <t>Phone number field with 10 digits</t>
  </si>
  <si>
    <t>Phone number field with 12 digits</t>
  </si>
  <si>
    <t>An error message should appear under email field</t>
  </si>
  <si>
    <t>An error message should appear under phone field</t>
  </si>
  <si>
    <t>Phone number field with valid 11 digits</t>
  </si>
  <si>
    <t>Phone number field with space in between valid input</t>
  </si>
  <si>
    <t>Should accept the number</t>
  </si>
  <si>
    <t>Password field empty</t>
  </si>
  <si>
    <t>An error message should appear under password field</t>
  </si>
  <si>
    <t>Verifying password field is masked</t>
  </si>
  <si>
    <t>Password field with wrong length input</t>
  </si>
  <si>
    <t>An error message should appear telling minimum length of password</t>
  </si>
  <si>
    <t>Written password should be visible</t>
  </si>
  <si>
    <t>Password should be accepted</t>
  </si>
  <si>
    <t>Clicking country code dropdown button</t>
  </si>
  <si>
    <t>Should show the list of country code available</t>
  </si>
  <si>
    <t>Password field with alphabets</t>
  </si>
  <si>
    <t>IT should accept</t>
  </si>
  <si>
    <t>Password field with special characters</t>
  </si>
  <si>
    <t>Password field with numbers</t>
  </si>
  <si>
    <t>Password field with lower and upper case alphabets</t>
  </si>
  <si>
    <t>Password field with space inputs</t>
  </si>
  <si>
    <t xml:space="preserve">                    </t>
  </si>
  <si>
    <t>Written password should be masked</t>
  </si>
  <si>
    <t>Password field with easy guesing input</t>
  </si>
  <si>
    <t>An error message should appear telling too easy password</t>
  </si>
  <si>
    <t>It should be checked</t>
  </si>
  <si>
    <t>"I agree…." Checkbox clicking for checked</t>
  </si>
  <si>
    <t>"I agree…." Checkbox clicking for unchecked</t>
  </si>
  <si>
    <t>It should be unchecked</t>
  </si>
  <si>
    <t>Clicking "Privacy Policy" hyperlink</t>
  </si>
  <si>
    <t>It should relocate to a page named "Privacy Policy"</t>
  </si>
  <si>
    <t>Should lead to Sign In form</t>
  </si>
  <si>
    <t xml:space="preserve">Filling all the fields with valid inputs </t>
  </si>
  <si>
    <t>Verification Code field with alphabets</t>
  </si>
  <si>
    <t>Should appear a error message</t>
  </si>
  <si>
    <t>Verification Code field with special characters</t>
  </si>
  <si>
    <t>Verification Code field with alpha-numeric input</t>
  </si>
  <si>
    <t>abc123</t>
  </si>
  <si>
    <t>Verification Code field with only space</t>
  </si>
  <si>
    <t>TC047</t>
  </si>
  <si>
    <t>TC048</t>
  </si>
  <si>
    <t>TC049</t>
  </si>
  <si>
    <t>TC050</t>
  </si>
  <si>
    <t>TC051</t>
  </si>
  <si>
    <t>TC052</t>
  </si>
  <si>
    <t>TC053</t>
  </si>
  <si>
    <t>Verification Code field with empty input</t>
  </si>
  <si>
    <t>Verification Code field with less than min length pin</t>
  </si>
  <si>
    <t>clicking "RESEND" hyperlink on verification page</t>
  </si>
  <si>
    <t>Verification Code field with more than max length pin</t>
  </si>
  <si>
    <t>Correct code on verification code field</t>
  </si>
  <si>
    <t>1234567</t>
  </si>
  <si>
    <t>Should Register and lead to Sign In page</t>
  </si>
  <si>
    <t>TC054</t>
  </si>
  <si>
    <t>TC055</t>
  </si>
  <si>
    <t>Phone field with already existed phone number</t>
  </si>
  <si>
    <t>An error message should appear telling already existed number</t>
  </si>
  <si>
    <t>Test Steps</t>
  </si>
  <si>
    <t>List of the improvement scopes</t>
  </si>
  <si>
    <t>N/A</t>
  </si>
  <si>
    <t>Clicking pick icon on password field</t>
  </si>
  <si>
    <t xml:space="preserve">Labeling of all field </t>
  </si>
  <si>
    <t>Maximum password length</t>
  </si>
  <si>
    <t xml:space="preserve">Password field should have a max limit </t>
  </si>
  <si>
    <t>If "I agree.." checkbox is by default checked</t>
  </si>
  <si>
    <t>Checkbox should not be by default checked</t>
  </si>
  <si>
    <t>1. Go to url "www.Alibaba.com"
2. Click on "Join for free" button.
3. A new page will appear having some registration fields</t>
  </si>
  <si>
    <t>1. Go to url "www.Alibaba.com"
2. Click on "Join for free" button.
3. A new page will appear having some registration fields
4. Check whether any grammatical or spelling mistake</t>
  </si>
  <si>
    <t>1. Go to url "www.Alibaba.com"
2. Click on "join for free" button.
3. A new page will appear having some registration fields
4. Click on "Agree and register" button keeping all field blank</t>
  </si>
  <si>
    <t>1. Go to url "www.Alibaba.com"
2. Click on "join for free" button.
3. A new page will appear having some registration fields
4. Keep name field empty and fill all other field with valid input.
5. Click Agree and rtegister button</t>
  </si>
  <si>
    <t xml:space="preserve">          Afia</t>
  </si>
  <si>
    <t>1. Go to url "www.Alibaba.com"
2. Click on "join for free" button.
3. A new page will appear having some registration fields
4. Put test data on Name field
5. Click Agree and Registration button</t>
  </si>
  <si>
    <t>@#$%</t>
  </si>
  <si>
    <t>1. Go to url "www.Alibaba.com"
2. Click on "join for free" button.
3. A new page will appear having some register fields
4. Put test data on Name field
5. Click Agree and register button</t>
  </si>
  <si>
    <t>1. Go to url "www.Alibaba.com"
2. Click on "join for free" button.
3. A new page will appear having some register fields
4. Put test data on Name field
5. Click Agree and Register button</t>
  </si>
  <si>
    <t>Afia</t>
  </si>
  <si>
    <t>1. Go to url "www.Alibaba.com"
2. Click on "join for free" button.
3. A new page will appear having some register fields
4. Put no test data on Email field
5. Click Agree and Register button</t>
  </si>
  <si>
    <t>abc@a.04</t>
  </si>
  <si>
    <t>1. Go to url "www.Alibaba.com"
2. Click on "join for free" button.
3. A new page will appear having some register fields
4. Put test data on Email field
5. Click Agree and Register button</t>
  </si>
  <si>
    <t>16201004@uap-bd.edu</t>
  </si>
  <si>
    <t>1. Go to url "www.Alibaba.com"
2. Click on "join for free" button.
3. A new page will appear having some register fields
4. Put test data on phone field
5. Click Agree and Register button</t>
  </si>
  <si>
    <t>1. Go to url "www.Alibaba.com"
2. Click on "join for free" button.
3. A new page will appear having some register fields
4. Put no test data on phone field
5. Click Agree and Register button</t>
  </si>
  <si>
    <t>1. Go to url "www.Alibaba.com"
2. Click on "join for free" button.
3. A new page will appear having some register fields
4. Put test data on Phone field
5. Click Agree and Register button</t>
  </si>
  <si>
    <t>123456789</t>
  </si>
  <si>
    <t>0187109734</t>
  </si>
  <si>
    <t>018710973444</t>
  </si>
  <si>
    <t>018710   97344</t>
  </si>
  <si>
    <t>01871097344</t>
  </si>
  <si>
    <t>1. Go to url "www.Alibaba.com"
2. Click on "join for free" button.
3. A new page will appear having some register fields
4. Click on country code dropdown button on phone field</t>
  </si>
  <si>
    <t>1. Go to url "www.Alibaba.com"
2. Click on "join for free" button.
3. A new page will appear having some register fields
4. Put no test data on password field
5. Click Agree and Register button</t>
  </si>
  <si>
    <t>It must contains at least two of the following: letters, numbers and symbols</t>
  </si>
  <si>
    <t>abcdef</t>
  </si>
  <si>
    <t>1. Go to url "www.Alibaba.com"
2. Click on "join for free" button.
3. A new page will appear having some register fields
4. Put test data on password field
5. Click Agree and Register button</t>
  </si>
  <si>
    <t>!@#$%^</t>
  </si>
  <si>
    <t>abcdABCD</t>
  </si>
  <si>
    <t>it must contains at least two of the following: letters, numbers and symbols</t>
  </si>
  <si>
    <t>abcdef12</t>
  </si>
  <si>
    <t>not visible</t>
  </si>
  <si>
    <t>abcd12</t>
  </si>
  <si>
    <t>Password field with minimum input lentgh (7)</t>
  </si>
  <si>
    <t>abcdef1</t>
  </si>
  <si>
    <t>not showing any warning</t>
  </si>
  <si>
    <t>abcdef12/12abcdef</t>
  </si>
  <si>
    <t>1. Go to url "www.Alibaba.com"
2. Click on "join for free" button.
3. A new page will appear having some register fields
4. check on agree rules
5. Click Agree and Register button</t>
  </si>
  <si>
    <t>1. Go to url "www.Alibaba.com"
2. Click on "join for free" button.
3. A new page will appear having some register fields
4. uncheck agree rules
5. Click Agree and Register button</t>
  </si>
  <si>
    <t>Clicking " Alibaba.com Membership Agreement" hyperlink</t>
  </si>
  <si>
    <t>It should relocate to a page named "Rule center"</t>
  </si>
  <si>
    <t>1. Go to url "www.Alibaba.com"
2. Click on "join for free" button.
3. A new page will appear having some register fields and put all value
4. click on "Agree and Register"
5. it will go to the verification page</t>
  </si>
  <si>
    <t>1. Go to url "www.Alibaba.com"
2. Click on "join for free" button.
3. A new page will appear having some register fields
4. click on "Alibaba.com membership agreement"
5. it will go to the membership agreement page</t>
  </si>
  <si>
    <t>1. Go to url "www.Alibaba.com"
2. Click on "join for free" button.
3. A new page will appear having some register fields
4. click on "privacy policy"
5. it will go to the privacy policypage</t>
  </si>
  <si>
    <t>Clicking "Agree and Register" hyperlink on Register form</t>
  </si>
  <si>
    <t>1. Go to url "www.Alibaba.com"
2. Click on "join for free" button.
3. A new page will appear having some register fields
4. click on "Agree and Register"
5. it will lead to sign in  page</t>
  </si>
  <si>
    <t>Locate to verification page asking for verification code sent in email address</t>
  </si>
  <si>
    <t>1. Go to url "www.Alibaba.com"
2. Click on "join for free" button.
3. A new page will appear having some register fields
4. click on "Agree and Register"
5. it will go to the verification page
6. then put value on ‘verification code’ field</t>
  </si>
  <si>
    <t>Verification Code field with expired code no</t>
  </si>
  <si>
    <t>sent code</t>
  </si>
  <si>
    <t>Should send another code on the given number</t>
  </si>
  <si>
    <t>Sent code</t>
  </si>
  <si>
    <t>1. Go to url "www.Alibaba.com"
2. Click on "join for free" button.
3. A new page will appear having some register fields
4. click on "Agree and Register"
5. it will go to the verification page
6. All fields are left align.</t>
  </si>
  <si>
    <t>All field should be left align</t>
  </si>
  <si>
    <t>6 to 20 data</t>
  </si>
  <si>
    <t>1. Go to url "www.Alibaba.com"
2. Click on "join for free" button.
3. A new page will appear having some register fields
4. click on password and put some value
5. it will take lilited inputs .</t>
  </si>
  <si>
    <t>1. Go to url "www.alibaba.com"
2. Click on "join for free" button.
3. A new page will appear 
4. put all the fields value
5. Check if "I agree.." is autochecked</t>
  </si>
  <si>
    <t>1. Sign up with linkedin, or sign up with facebook, or sign up with google account should be added for sign up purpose.</t>
  </si>
  <si>
    <t>Afia Anjum Ipsita</t>
  </si>
  <si>
    <t>Alibaba.com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</si>
</sst>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Calibri"/>
      <scheme val="minor"/>
    </font>
    <font>
      <sz val="10"/>
      <name val="Calibri"/>
      <family val="2"/>
    </font>
    <font>
      <sz val="10"/>
      <color rgb="FF000000"/>
      <name val="Arial"/>
      <family val="2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sz val="11"/>
      <color rgb="FF0A0A0A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2" fillId="0" borderId="24"/>
    <xf numFmtId="0" fontId="23" fillId="0" borderId="24" applyNumberFormat="0" applyFill="0" applyBorder="0" applyAlignment="0" applyProtection="0"/>
  </cellStyleXfs>
  <cellXfs count="136">
    <xf numFmtId="0" fontId="0" fillId="0" borderId="0" xfId="0"/>
    <xf numFmtId="0" fontId="2" fillId="0" borderId="7" xfId="0" applyFont="1" applyBorder="1"/>
    <xf numFmtId="0" fontId="4" fillId="0" borderId="0" xfId="0" applyFont="1"/>
    <xf numFmtId="0" fontId="5" fillId="10" borderId="18" xfId="0" applyFont="1" applyFill="1" applyBorder="1" applyAlignment="1">
      <alignment horizontal="right"/>
    </xf>
    <xf numFmtId="0" fontId="5" fillId="10" borderId="22" xfId="0" applyFont="1" applyFill="1" applyBorder="1" applyAlignment="1">
      <alignment horizontal="right"/>
    </xf>
    <xf numFmtId="0" fontId="6" fillId="0" borderId="7" xfId="0" applyFont="1" applyBorder="1"/>
    <xf numFmtId="0" fontId="7" fillId="0" borderId="0" xfId="0" applyFont="1"/>
    <xf numFmtId="0" fontId="4" fillId="0" borderId="7" xfId="0" applyFont="1" applyBorder="1" applyAlignment="1">
      <alignment horizontal="center"/>
    </xf>
    <xf numFmtId="0" fontId="4" fillId="0" borderId="1" xfId="0" applyFont="1" applyBorder="1"/>
    <xf numFmtId="0" fontId="8" fillId="9" borderId="7" xfId="0" applyFont="1" applyFill="1" applyBorder="1"/>
    <xf numFmtId="0" fontId="4" fillId="0" borderId="7" xfId="0" applyFont="1" applyBorder="1"/>
    <xf numFmtId="0" fontId="9" fillId="0" borderId="10" xfId="0" applyFont="1" applyBorder="1"/>
    <xf numFmtId="0" fontId="9" fillId="0" borderId="7" xfId="0" applyFont="1" applyBorder="1"/>
    <xf numFmtId="0" fontId="11" fillId="12" borderId="18" xfId="0" applyFont="1" applyFill="1" applyBorder="1" applyAlignment="1">
      <alignment horizontal="center" vertical="top" wrapText="1"/>
    </xf>
    <xf numFmtId="0" fontId="11" fillId="12" borderId="4" xfId="0" applyFont="1" applyFill="1" applyBorder="1" applyAlignment="1">
      <alignment horizontal="center" vertical="top" wrapText="1"/>
    </xf>
    <xf numFmtId="0" fontId="11" fillId="12" borderId="29" xfId="0" applyFont="1" applyFill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12" fillId="13" borderId="18" xfId="0" applyFont="1" applyFill="1" applyBorder="1" applyAlignment="1">
      <alignment vertical="center"/>
    </xf>
    <xf numFmtId="0" fontId="12" fillId="3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5" borderId="2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4" fillId="16" borderId="22" xfId="0" applyFont="1" applyFill="1" applyBorder="1" applyAlignment="1">
      <alignment horizontal="center"/>
    </xf>
    <xf numFmtId="0" fontId="14" fillId="16" borderId="30" xfId="0" applyFont="1" applyFill="1" applyBorder="1" applyAlignment="1">
      <alignment horizontal="center"/>
    </xf>
    <xf numFmtId="0" fontId="14" fillId="16" borderId="30" xfId="0" applyFont="1" applyFill="1" applyBorder="1" applyAlignment="1">
      <alignment horizontal="center" wrapText="1"/>
    </xf>
    <xf numFmtId="0" fontId="14" fillId="16" borderId="3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11" borderId="7" xfId="0" applyFont="1" applyFill="1" applyBorder="1" applyAlignment="1">
      <alignment horizontal="center" vertical="top" wrapText="1"/>
    </xf>
    <xf numFmtId="0" fontId="12" fillId="13" borderId="7" xfId="0" applyFont="1" applyFill="1" applyBorder="1" applyAlignment="1">
      <alignment horizontal="center" vertical="top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vertical="center" wrapText="1"/>
    </xf>
    <xf numFmtId="0" fontId="17" fillId="9" borderId="11" xfId="0" applyFont="1" applyFill="1" applyBorder="1"/>
    <xf numFmtId="0" fontId="16" fillId="0" borderId="7" xfId="0" applyFont="1" applyBorder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/>
    <xf numFmtId="0" fontId="18" fillId="3" borderId="3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wrapText="1"/>
    </xf>
    <xf numFmtId="0" fontId="21" fillId="5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wrapText="1"/>
    </xf>
    <xf numFmtId="0" fontId="19" fillId="8" borderId="7" xfId="0" applyFont="1" applyFill="1" applyBorder="1" applyAlignment="1">
      <alignment horizontal="center" vertical="top"/>
    </xf>
    <xf numFmtId="0" fontId="19" fillId="8" borderId="7" xfId="0" applyFont="1" applyFill="1" applyBorder="1" applyAlignment="1">
      <alignment horizontal="center" vertical="top" wrapText="1"/>
    </xf>
    <xf numFmtId="0" fontId="20" fillId="0" borderId="7" xfId="0" applyFont="1" applyBorder="1" applyAlignment="1">
      <alignment vertical="center"/>
    </xf>
    <xf numFmtId="0" fontId="20" fillId="0" borderId="7" xfId="0" applyFont="1" applyBorder="1"/>
    <xf numFmtId="0" fontId="16" fillId="0" borderId="0" xfId="0" applyFont="1" applyAlignment="1">
      <alignment vertical="center"/>
    </xf>
    <xf numFmtId="0" fontId="20" fillId="0" borderId="7" xfId="0" applyFont="1" applyBorder="1" applyAlignment="1">
      <alignment horizontal="left" vertical="top"/>
    </xf>
    <xf numFmtId="0" fontId="20" fillId="0" borderId="7" xfId="0" applyFont="1" applyBorder="1" applyAlignment="1">
      <alignment horizontal="left"/>
    </xf>
    <xf numFmtId="0" fontId="20" fillId="0" borderId="7" xfId="0" applyFont="1" applyBorder="1" applyAlignment="1">
      <alignment vertical="top" wrapText="1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left" vertical="center"/>
    </xf>
    <xf numFmtId="0" fontId="16" fillId="9" borderId="7" xfId="0" applyFont="1" applyFill="1" applyBorder="1" applyAlignment="1">
      <alignment horizontal="left" vertical="center"/>
    </xf>
    <xf numFmtId="0" fontId="20" fillId="0" borderId="7" xfId="0" applyFont="1" applyBorder="1" applyAlignment="1">
      <alignment wrapText="1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2" xfId="0" applyFont="1" applyBorder="1"/>
    <xf numFmtId="0" fontId="16" fillId="9" borderId="12" xfId="0" applyFont="1" applyFill="1" applyBorder="1" applyAlignment="1">
      <alignment wrapText="1"/>
    </xf>
    <xf numFmtId="0" fontId="16" fillId="9" borderId="7" xfId="0" applyFont="1" applyFill="1" applyBorder="1" applyAlignment="1">
      <alignment vertical="center" wrapText="1"/>
    </xf>
    <xf numFmtId="0" fontId="16" fillId="9" borderId="7" xfId="0" applyFont="1" applyFill="1" applyBorder="1" applyAlignment="1">
      <alignment horizontal="left" vertical="center" wrapText="1"/>
    </xf>
    <xf numFmtId="0" fontId="16" fillId="9" borderId="14" xfId="0" applyFont="1" applyFill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17" borderId="13" xfId="0" applyFont="1" applyFill="1" applyBorder="1"/>
    <xf numFmtId="0" fontId="20" fillId="0" borderId="10" xfId="0" applyFont="1" applyBorder="1" applyAlignment="1">
      <alignment horizontal="left" vertical="center" wrapText="1"/>
    </xf>
    <xf numFmtId="0" fontId="20" fillId="0" borderId="9" xfId="0" applyFont="1" applyBorder="1" applyAlignment="1">
      <alignment vertical="center" wrapText="1"/>
    </xf>
    <xf numFmtId="0" fontId="20" fillId="0" borderId="9" xfId="0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vertical="center"/>
    </xf>
    <xf numFmtId="0" fontId="20" fillId="17" borderId="14" xfId="0" applyFont="1" applyFill="1" applyBorder="1" applyAlignment="1">
      <alignment vertical="center" wrapText="1"/>
    </xf>
    <xf numFmtId="0" fontId="20" fillId="17" borderId="14" xfId="0" applyFont="1" applyFill="1" applyBorder="1" applyAlignment="1">
      <alignment vertical="center"/>
    </xf>
    <xf numFmtId="0" fontId="20" fillId="0" borderId="8" xfId="0" applyFont="1" applyBorder="1" applyAlignment="1">
      <alignment vertical="center" wrapText="1"/>
    </xf>
    <xf numFmtId="0" fontId="20" fillId="0" borderId="10" xfId="0" applyFont="1" applyBorder="1" applyAlignment="1">
      <alignment wrapText="1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6" fillId="0" borderId="7" xfId="1" applyFont="1" applyBorder="1" applyAlignment="1">
      <alignment vertical="center" wrapText="1"/>
    </xf>
    <xf numFmtId="0" fontId="23" fillId="0" borderId="7" xfId="2" applyBorder="1" applyAlignment="1">
      <alignment vertical="center" wrapText="1"/>
    </xf>
    <xf numFmtId="49" fontId="16" fillId="0" borderId="7" xfId="0" applyNumberFormat="1" applyFont="1" applyBorder="1" applyAlignment="1">
      <alignment horizontal="left" vertical="top" wrapText="1"/>
    </xf>
    <xf numFmtId="49" fontId="23" fillId="0" borderId="7" xfId="2" applyNumberFormat="1" applyBorder="1" applyAlignment="1">
      <alignment horizontal="left" vertical="top" wrapText="1"/>
    </xf>
    <xf numFmtId="49" fontId="16" fillId="0" borderId="7" xfId="0" applyNumberFormat="1" applyFont="1" applyBorder="1" applyAlignment="1">
      <alignment horizontal="left" vertical="top"/>
    </xf>
    <xf numFmtId="0" fontId="16" fillId="9" borderId="8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/>
    <xf numFmtId="0" fontId="16" fillId="18" borderId="24" xfId="0" applyFont="1" applyFill="1" applyBorder="1" applyAlignment="1">
      <alignment horizontal="left" vertical="top" wrapText="1"/>
    </xf>
    <xf numFmtId="0" fontId="18" fillId="19" borderId="0" xfId="0" applyFont="1" applyFill="1" applyAlignment="1">
      <alignment horizontal="center" vertical="center"/>
    </xf>
    <xf numFmtId="0" fontId="16" fillId="0" borderId="9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wrapText="1"/>
    </xf>
    <xf numFmtId="0" fontId="20" fillId="0" borderId="2" xfId="0" applyFont="1" applyBorder="1"/>
    <xf numFmtId="0" fontId="20" fillId="0" borderId="14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16" fillId="0" borderId="10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center" wrapText="1"/>
    </xf>
    <xf numFmtId="0" fontId="1" fillId="0" borderId="35" xfId="0" applyFont="1" applyBorder="1"/>
    <xf numFmtId="0" fontId="1" fillId="0" borderId="36" xfId="0" applyFont="1" applyBorder="1"/>
    <xf numFmtId="0" fontId="1" fillId="0" borderId="38" xfId="0" applyFont="1" applyBorder="1"/>
    <xf numFmtId="0" fontId="0" fillId="0" borderId="0" xfId="0"/>
    <xf numFmtId="0" fontId="1" fillId="0" borderId="39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9" fillId="11" borderId="33" xfId="0" applyFont="1" applyFill="1" applyBorder="1" applyAlignment="1">
      <alignment horizontal="center" vertical="center" wrapText="1"/>
    </xf>
    <xf numFmtId="0" fontId="1" fillId="0" borderId="37" xfId="0" applyFont="1" applyBorder="1"/>
    <xf numFmtId="0" fontId="1" fillId="0" borderId="40" xfId="0" applyFont="1" applyBorder="1"/>
    <xf numFmtId="0" fontId="9" fillId="11" borderId="34" xfId="0" applyFont="1" applyFill="1" applyBorder="1" applyAlignment="1">
      <alignment horizontal="center" vertical="center"/>
    </xf>
    <xf numFmtId="0" fontId="9" fillId="11" borderId="33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5" fillId="11" borderId="19" xfId="0" applyFont="1" applyFill="1" applyBorder="1" applyAlignment="1">
      <alignment horizontal="left" vertical="center" wrapText="1"/>
    </xf>
    <xf numFmtId="0" fontId="1" fillId="0" borderId="20" xfId="0" applyFont="1" applyBorder="1"/>
    <xf numFmtId="0" fontId="1" fillId="0" borderId="21" xfId="0" applyFont="1" applyBorder="1"/>
    <xf numFmtId="0" fontId="12" fillId="13" borderId="1" xfId="0" applyFont="1" applyFill="1" applyBorder="1"/>
    <xf numFmtId="0" fontId="1" fillId="0" borderId="32" xfId="0" applyFont="1" applyBorder="1"/>
    <xf numFmtId="0" fontId="1" fillId="0" borderId="2" xfId="0" applyFont="1" applyBorder="1"/>
    <xf numFmtId="0" fontId="10" fillId="11" borderId="23" xfId="0" applyFont="1" applyFill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5" fillId="11" borderId="1" xfId="0" applyFont="1" applyFill="1" applyBorder="1" applyAlignment="1">
      <alignment horizontal="center" wrapText="1"/>
    </xf>
    <xf numFmtId="0" fontId="5" fillId="11" borderId="1" xfId="0" applyFont="1" applyFill="1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rmal 2" xfId="1" xr:uid="{3AF58F77-BF2E-4131-989F-759876F32FE0}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479-4DAF-B1B8-05B5F2B5AC9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479-4DAF-B1B8-05B5F2B5AC9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479-4DAF-B1B8-05B5F2B5AC90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479-4DAF-B1B8-05B5F2B5AC9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46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79-4DAF-B1B8-05B5F2B5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200025</xdr:colOff>
      <xdr:row>12</xdr:row>
      <xdr:rowOff>28575</xdr:rowOff>
    </xdr:from>
    <xdr:ext cx="3838575" cy="2162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16201004@uap-bd.edu" TargetMode="External"/><Relationship Id="rId7" Type="http://schemas.openxmlformats.org/officeDocument/2006/relationships/hyperlink" Target="mailto:!@#$%^" TargetMode="External"/><Relationship Id="rId2" Type="http://schemas.openxmlformats.org/officeDocument/2006/relationships/hyperlink" Target="mailto:abc@a.04" TargetMode="External"/><Relationship Id="rId1" Type="http://schemas.openxmlformats.org/officeDocument/2006/relationships/hyperlink" Target="mailto:#$@!" TargetMode="External"/><Relationship Id="rId6" Type="http://schemas.openxmlformats.org/officeDocument/2006/relationships/hyperlink" Target="mailto:!@#$%^" TargetMode="External"/><Relationship Id="rId5" Type="http://schemas.openxmlformats.org/officeDocument/2006/relationships/hyperlink" Target="mailto:!@#$%" TargetMode="External"/><Relationship Id="rId4" Type="http://schemas.openxmlformats.org/officeDocument/2006/relationships/hyperlink" Target="mailto:16201004@uap-bd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51"/>
  <sheetViews>
    <sheetView tabSelected="1" topLeftCell="D1" zoomScale="91" zoomScaleNormal="91" workbookViewId="0">
      <pane ySplit="7" topLeftCell="A8" activePane="bottomLeft" state="frozen"/>
      <selection pane="bottomLeft" activeCell="I15" sqref="I15"/>
    </sheetView>
  </sheetViews>
  <sheetFormatPr defaultColWidth="12.7109375" defaultRowHeight="15" customHeight="1"/>
  <cols>
    <col min="1" max="1" width="17.5703125" style="39" customWidth="1"/>
    <col min="2" max="2" width="13.85546875" style="39" customWidth="1"/>
    <col min="3" max="3" width="12.140625" style="39" customWidth="1"/>
    <col min="4" max="4" width="43.7109375" style="39" customWidth="1"/>
    <col min="5" max="5" width="48.28515625" style="39" customWidth="1"/>
    <col min="6" max="6" width="23.7109375" style="39" customWidth="1"/>
    <col min="7" max="7" width="16.7109375" style="39" customWidth="1"/>
    <col min="8" max="8" width="21.140625" style="39" customWidth="1"/>
    <col min="9" max="9" width="17.5703125" style="39" customWidth="1"/>
    <col min="10" max="10" width="19.28515625" style="39" customWidth="1"/>
    <col min="11" max="11" width="95.7109375" style="39" customWidth="1"/>
    <col min="12" max="12" width="67.7109375" style="39" customWidth="1"/>
    <col min="13" max="27" width="12.7109375" style="39" customWidth="1"/>
    <col min="28" max="16384" width="12.7109375" style="39"/>
  </cols>
  <sheetData>
    <row r="1" spans="1:11" ht="15.75" customHeight="1">
      <c r="A1" s="100" t="s">
        <v>0</v>
      </c>
      <c r="B1" s="101"/>
      <c r="C1" s="37"/>
      <c r="D1" s="38"/>
      <c r="E1" s="97" t="s">
        <v>191</v>
      </c>
      <c r="F1" s="97"/>
      <c r="G1" s="37"/>
      <c r="H1" s="37"/>
      <c r="I1" s="38"/>
    </row>
    <row r="2" spans="1:11" ht="15.75" customHeight="1">
      <c r="A2" s="40" t="s">
        <v>1</v>
      </c>
      <c r="B2" s="41">
        <f>COUNTIF(J8:J465, "Passed")</f>
        <v>46</v>
      </c>
      <c r="C2" s="37"/>
      <c r="D2" s="38"/>
      <c r="E2" s="96" t="s">
        <v>256</v>
      </c>
      <c r="F2" s="96"/>
      <c r="G2" s="37"/>
      <c r="H2" s="37"/>
      <c r="I2" s="38"/>
    </row>
    <row r="3" spans="1:11" ht="15.75" customHeight="1">
      <c r="A3" s="42" t="s">
        <v>2</v>
      </c>
      <c r="B3" s="41">
        <f>COUNTIF(J8:J465, "Failed")</f>
        <v>9</v>
      </c>
      <c r="C3" s="37"/>
      <c r="D3" s="38"/>
      <c r="E3" s="96"/>
      <c r="F3" s="96"/>
      <c r="G3" s="37"/>
      <c r="H3" s="37"/>
      <c r="I3" s="38"/>
    </row>
    <row r="4" spans="1:11" ht="15.75" customHeight="1">
      <c r="A4" s="43" t="s">
        <v>3</v>
      </c>
      <c r="B4" s="41">
        <f>COUNTIF(J7:J465, "Not Executed")</f>
        <v>0</v>
      </c>
      <c r="C4" s="37"/>
      <c r="D4" s="38"/>
      <c r="E4" s="96"/>
      <c r="F4" s="96"/>
      <c r="G4" s="37"/>
      <c r="H4" s="37"/>
      <c r="I4" s="38"/>
    </row>
    <row r="5" spans="1:11" ht="15.75" customHeight="1">
      <c r="A5" s="44" t="s">
        <v>4</v>
      </c>
      <c r="B5" s="41">
        <f>COUNTIF(J7:J465, "Out of Scope")</f>
        <v>0</v>
      </c>
      <c r="C5" s="37"/>
      <c r="D5" s="38"/>
      <c r="E5" s="37"/>
      <c r="F5" s="37"/>
      <c r="G5" s="37"/>
      <c r="H5" s="37"/>
      <c r="I5" s="38"/>
    </row>
    <row r="6" spans="1:11" ht="15.75" customHeight="1">
      <c r="A6" s="45" t="s">
        <v>5</v>
      </c>
      <c r="B6" s="46">
        <f>SUM(B2:B5)</f>
        <v>55</v>
      </c>
      <c r="C6" s="37"/>
      <c r="D6" s="38"/>
      <c r="E6" s="37"/>
      <c r="F6" s="37"/>
      <c r="G6" s="37"/>
      <c r="H6" s="37"/>
      <c r="I6" s="38"/>
    </row>
    <row r="7" spans="1:11" ht="26.25" customHeight="1">
      <c r="A7" s="47" t="s">
        <v>42</v>
      </c>
      <c r="B7" s="47" t="s">
        <v>6</v>
      </c>
      <c r="C7" s="47" t="s">
        <v>45</v>
      </c>
      <c r="D7" s="47" t="s">
        <v>28</v>
      </c>
      <c r="E7" s="48" t="s">
        <v>48</v>
      </c>
      <c r="F7" s="48" t="s">
        <v>7</v>
      </c>
      <c r="G7" s="48" t="s">
        <v>43</v>
      </c>
      <c r="H7" s="48" t="s">
        <v>190</v>
      </c>
      <c r="I7" s="48" t="s">
        <v>49</v>
      </c>
      <c r="J7" s="47" t="s">
        <v>15</v>
      </c>
      <c r="K7" s="47" t="s">
        <v>8</v>
      </c>
    </row>
    <row r="8" spans="1:11" ht="30.6" customHeight="1">
      <c r="A8" s="86" t="s">
        <v>47</v>
      </c>
      <c r="B8" s="99" t="s">
        <v>44</v>
      </c>
      <c r="C8" s="99" t="s">
        <v>46</v>
      </c>
      <c r="D8" s="33" t="s">
        <v>98</v>
      </c>
      <c r="E8" s="33" t="s">
        <v>61</v>
      </c>
      <c r="F8" s="33" t="s">
        <v>59</v>
      </c>
      <c r="G8" s="88"/>
      <c r="H8" s="33" t="s">
        <v>199</v>
      </c>
      <c r="I8" s="34"/>
      <c r="J8" s="49" t="s">
        <v>60</v>
      </c>
      <c r="K8" s="50"/>
    </row>
    <row r="9" spans="1:11" ht="14.25" customHeight="1">
      <c r="A9" s="86"/>
      <c r="B9" s="98"/>
      <c r="C9" s="98"/>
      <c r="D9" s="33"/>
      <c r="E9" s="33"/>
      <c r="F9" s="33"/>
      <c r="G9" s="88"/>
      <c r="H9" s="33"/>
      <c r="I9" s="34"/>
      <c r="J9" s="49"/>
      <c r="K9" s="50"/>
    </row>
    <row r="10" spans="1:11" ht="31.15" customHeight="1">
      <c r="A10" s="86" t="s">
        <v>50</v>
      </c>
      <c r="B10" s="98"/>
      <c r="C10" s="98"/>
      <c r="D10" s="33" t="s">
        <v>105</v>
      </c>
      <c r="E10" s="33" t="s">
        <v>99</v>
      </c>
      <c r="F10" s="33" t="s">
        <v>59</v>
      </c>
      <c r="G10" s="88"/>
      <c r="H10" s="33" t="s">
        <v>200</v>
      </c>
      <c r="I10" s="34"/>
      <c r="J10" s="49" t="s">
        <v>60</v>
      </c>
      <c r="K10" s="50"/>
    </row>
    <row r="11" spans="1:11" ht="14.25" customHeight="1">
      <c r="A11" s="86"/>
      <c r="B11" s="98"/>
      <c r="C11" s="98"/>
      <c r="D11" s="33"/>
      <c r="E11" s="33"/>
      <c r="F11" s="33"/>
      <c r="G11" s="88"/>
      <c r="H11" s="33"/>
      <c r="I11" s="34"/>
      <c r="J11" s="49"/>
    </row>
    <row r="12" spans="1:11" ht="30.6" customHeight="1">
      <c r="A12" s="86" t="s">
        <v>51</v>
      </c>
      <c r="B12" s="98"/>
      <c r="C12" s="98"/>
      <c r="D12" s="33" t="s">
        <v>106</v>
      </c>
      <c r="E12" s="33" t="s">
        <v>100</v>
      </c>
      <c r="F12" s="33" t="s">
        <v>59</v>
      </c>
      <c r="G12" s="88"/>
      <c r="H12" s="33" t="s">
        <v>201</v>
      </c>
      <c r="I12" s="34"/>
      <c r="J12" s="49" t="s">
        <v>60</v>
      </c>
    </row>
    <row r="13" spans="1:11" ht="14.25" customHeight="1">
      <c r="A13" s="86"/>
      <c r="B13" s="98"/>
      <c r="C13" s="98"/>
      <c r="D13" s="33"/>
      <c r="E13" s="33"/>
      <c r="F13" s="33"/>
      <c r="G13" s="88"/>
      <c r="H13" s="33"/>
      <c r="I13" s="34"/>
      <c r="J13" s="49"/>
    </row>
    <row r="14" spans="1:11" ht="31.15" customHeight="1">
      <c r="A14" s="86" t="s">
        <v>52</v>
      </c>
      <c r="B14" s="98"/>
      <c r="C14" s="98"/>
      <c r="D14" s="33" t="s">
        <v>107</v>
      </c>
      <c r="E14" s="33" t="s">
        <v>101</v>
      </c>
      <c r="F14" s="33" t="s">
        <v>59</v>
      </c>
      <c r="G14" s="88"/>
      <c r="H14" s="33" t="s">
        <v>202</v>
      </c>
      <c r="I14" s="34"/>
      <c r="J14" s="49" t="s">
        <v>60</v>
      </c>
    </row>
    <row r="15" spans="1:11">
      <c r="A15" s="86"/>
      <c r="B15" s="98"/>
      <c r="C15" s="98"/>
      <c r="D15" s="33"/>
      <c r="E15" s="33"/>
      <c r="F15" s="33"/>
      <c r="G15" s="88"/>
      <c r="H15" s="33"/>
      <c r="I15" s="34"/>
      <c r="J15" s="49"/>
    </row>
    <row r="16" spans="1:11" ht="38.450000000000003" customHeight="1">
      <c r="A16" s="86" t="s">
        <v>53</v>
      </c>
      <c r="B16" s="98"/>
      <c r="C16" s="98"/>
      <c r="D16" s="33" t="s">
        <v>108</v>
      </c>
      <c r="E16" s="33" t="s">
        <v>102</v>
      </c>
      <c r="F16" s="33" t="s">
        <v>103</v>
      </c>
      <c r="G16" s="88" t="s">
        <v>203</v>
      </c>
      <c r="H16" s="33" t="s">
        <v>204</v>
      </c>
      <c r="I16" s="87"/>
      <c r="J16" s="49" t="s">
        <v>104</v>
      </c>
    </row>
    <row r="17" spans="1:10">
      <c r="A17" s="86"/>
      <c r="B17" s="98"/>
      <c r="C17" s="98"/>
      <c r="D17" s="33"/>
      <c r="E17" s="33"/>
      <c r="F17" s="33"/>
      <c r="G17" s="88"/>
      <c r="H17" s="33"/>
      <c r="I17" s="34"/>
      <c r="J17" s="49"/>
    </row>
    <row r="18" spans="1:10" ht="38.450000000000003" customHeight="1">
      <c r="A18" s="86" t="s">
        <v>54</v>
      </c>
      <c r="B18" s="98"/>
      <c r="C18" s="98"/>
      <c r="D18" s="33" t="s">
        <v>110</v>
      </c>
      <c r="E18" s="33" t="s">
        <v>109</v>
      </c>
      <c r="F18" s="33" t="s">
        <v>59</v>
      </c>
      <c r="G18" s="89" t="s">
        <v>205</v>
      </c>
      <c r="H18" s="33" t="s">
        <v>206</v>
      </c>
      <c r="I18" s="87"/>
      <c r="J18" s="49" t="s">
        <v>60</v>
      </c>
    </row>
    <row r="19" spans="1:10" ht="15.75" customHeight="1">
      <c r="A19" s="86"/>
      <c r="B19" s="98"/>
      <c r="C19" s="98"/>
      <c r="D19" s="33"/>
      <c r="E19" s="33"/>
      <c r="F19" s="33"/>
      <c r="G19" s="88"/>
      <c r="H19" s="33"/>
      <c r="I19" s="34"/>
      <c r="J19" s="49"/>
    </row>
    <row r="20" spans="1:10" ht="30" customHeight="1">
      <c r="A20" s="86" t="s">
        <v>55</v>
      </c>
      <c r="B20" s="98"/>
      <c r="C20" s="98"/>
      <c r="D20" s="33" t="s">
        <v>111</v>
      </c>
      <c r="E20" s="33" t="s">
        <v>113</v>
      </c>
      <c r="F20" s="33" t="s">
        <v>59</v>
      </c>
      <c r="G20" s="88" t="s">
        <v>112</v>
      </c>
      <c r="H20" s="33" t="s">
        <v>207</v>
      </c>
      <c r="I20" s="87"/>
      <c r="J20" s="49" t="s">
        <v>60</v>
      </c>
    </row>
    <row r="21" spans="1:10" ht="15.75" customHeight="1">
      <c r="A21" s="86"/>
      <c r="B21" s="98"/>
      <c r="C21" s="98"/>
      <c r="D21" s="33"/>
      <c r="E21" s="33"/>
      <c r="F21" s="33"/>
      <c r="G21" s="88"/>
      <c r="H21" s="33"/>
      <c r="I21" s="34"/>
      <c r="J21" s="49"/>
    </row>
    <row r="22" spans="1:10" ht="29.45" customHeight="1">
      <c r="A22" s="86" t="s">
        <v>56</v>
      </c>
      <c r="B22" s="98"/>
      <c r="C22" s="98"/>
      <c r="D22" s="33" t="s">
        <v>114</v>
      </c>
      <c r="E22" s="33" t="s">
        <v>115</v>
      </c>
      <c r="F22" s="33" t="s">
        <v>59</v>
      </c>
      <c r="G22" s="88" t="s">
        <v>208</v>
      </c>
      <c r="H22" s="33" t="s">
        <v>207</v>
      </c>
      <c r="I22" s="34"/>
      <c r="J22" s="49" t="s">
        <v>60</v>
      </c>
    </row>
    <row r="23" spans="1:10" ht="15.75" customHeight="1">
      <c r="A23" s="86"/>
      <c r="B23" s="98"/>
      <c r="C23" s="98"/>
      <c r="D23" s="33"/>
      <c r="E23" s="33"/>
      <c r="F23" s="33"/>
      <c r="G23" s="88"/>
      <c r="H23" s="33"/>
      <c r="I23" s="34"/>
      <c r="J23" s="49"/>
    </row>
    <row r="24" spans="1:10" ht="27" customHeight="1">
      <c r="A24" s="86" t="s">
        <v>57</v>
      </c>
      <c r="B24" s="98"/>
      <c r="C24" s="98"/>
      <c r="D24" s="33" t="s">
        <v>116</v>
      </c>
      <c r="E24" s="33" t="s">
        <v>117</v>
      </c>
      <c r="F24" s="33" t="s">
        <v>59</v>
      </c>
      <c r="G24" s="88"/>
      <c r="H24" s="33" t="s">
        <v>209</v>
      </c>
      <c r="I24" s="34"/>
      <c r="J24" s="49" t="s">
        <v>60</v>
      </c>
    </row>
    <row r="25" spans="1:10" ht="15.75" customHeight="1">
      <c r="A25" s="86"/>
      <c r="B25" s="98"/>
      <c r="C25" s="98"/>
      <c r="D25" s="33"/>
      <c r="E25" s="33"/>
      <c r="F25" s="33"/>
      <c r="G25" s="88"/>
      <c r="H25" s="33"/>
      <c r="I25" s="34"/>
      <c r="J25" s="49"/>
    </row>
    <row r="26" spans="1:10" ht="28.9" customHeight="1">
      <c r="A26" s="86" t="s">
        <v>58</v>
      </c>
      <c r="B26" s="98"/>
      <c r="C26" s="98"/>
      <c r="D26" s="33" t="s">
        <v>118</v>
      </c>
      <c r="E26" s="33" t="s">
        <v>117</v>
      </c>
      <c r="F26" s="33" t="s">
        <v>59</v>
      </c>
      <c r="G26" s="89" t="s">
        <v>210</v>
      </c>
      <c r="H26" s="33" t="s">
        <v>211</v>
      </c>
      <c r="I26" s="34"/>
      <c r="J26" s="49" t="s">
        <v>60</v>
      </c>
    </row>
    <row r="27" spans="1:10" ht="15.75" customHeight="1">
      <c r="A27" s="86"/>
      <c r="B27" s="98"/>
      <c r="C27" s="98"/>
      <c r="D27" s="33"/>
      <c r="E27" s="33"/>
      <c r="F27" s="33"/>
      <c r="G27" s="88"/>
      <c r="H27" s="33"/>
      <c r="I27" s="34"/>
      <c r="J27" s="49"/>
    </row>
    <row r="28" spans="1:10" ht="29.45" customHeight="1">
      <c r="A28" s="86" t="s">
        <v>62</v>
      </c>
      <c r="B28" s="98"/>
      <c r="C28" s="98"/>
      <c r="D28" s="33" t="s">
        <v>119</v>
      </c>
      <c r="E28" s="33" t="s">
        <v>117</v>
      </c>
      <c r="F28" s="33" t="s">
        <v>59</v>
      </c>
      <c r="G28" s="88" t="s">
        <v>112</v>
      </c>
      <c r="H28" s="33" t="s">
        <v>211</v>
      </c>
      <c r="I28" s="34"/>
      <c r="J28" s="49" t="s">
        <v>60</v>
      </c>
    </row>
    <row r="29" spans="1:10" ht="15.75" customHeight="1">
      <c r="A29" s="86"/>
      <c r="B29" s="98"/>
      <c r="C29" s="98"/>
      <c r="D29" s="33"/>
      <c r="E29" s="33"/>
      <c r="F29" s="33"/>
      <c r="G29" s="88"/>
      <c r="H29" s="33"/>
      <c r="I29" s="34"/>
      <c r="J29" s="49"/>
    </row>
    <row r="30" spans="1:10" ht="19.899999999999999" customHeight="1">
      <c r="A30" s="86" t="s">
        <v>63</v>
      </c>
      <c r="B30" s="98"/>
      <c r="C30" s="98"/>
      <c r="D30" s="33" t="s">
        <v>120</v>
      </c>
      <c r="E30" s="33" t="s">
        <v>117</v>
      </c>
      <c r="F30" s="33" t="s">
        <v>59</v>
      </c>
      <c r="G30" s="88" t="s">
        <v>121</v>
      </c>
      <c r="H30" s="33" t="s">
        <v>211</v>
      </c>
      <c r="I30" s="34"/>
      <c r="J30" s="49" t="s">
        <v>60</v>
      </c>
    </row>
    <row r="31" spans="1:10" ht="15.75" customHeight="1">
      <c r="A31" s="86"/>
      <c r="B31" s="98"/>
      <c r="C31" s="98"/>
      <c r="D31" s="33"/>
      <c r="E31" s="33"/>
      <c r="F31" s="33"/>
      <c r="G31" s="88"/>
      <c r="H31" s="33"/>
      <c r="I31" s="34"/>
      <c r="J31" s="49"/>
    </row>
    <row r="32" spans="1:10" ht="15.75" customHeight="1">
      <c r="A32" s="86" t="s">
        <v>64</v>
      </c>
      <c r="B32" s="98"/>
      <c r="C32" s="98"/>
      <c r="D32" s="33" t="s">
        <v>122</v>
      </c>
      <c r="E32" s="33" t="s">
        <v>123</v>
      </c>
      <c r="F32" s="33" t="s">
        <v>59</v>
      </c>
      <c r="G32" s="89" t="s">
        <v>212</v>
      </c>
      <c r="H32" s="33" t="s">
        <v>211</v>
      </c>
      <c r="I32" s="34"/>
      <c r="J32" s="49" t="s">
        <v>60</v>
      </c>
    </row>
    <row r="33" spans="1:10" ht="15.75" customHeight="1">
      <c r="A33" s="86"/>
      <c r="B33" s="98"/>
      <c r="C33" s="98"/>
      <c r="D33" s="33"/>
      <c r="E33" s="33"/>
      <c r="F33" s="33"/>
      <c r="G33" s="88"/>
      <c r="H33" s="33"/>
      <c r="I33" s="34"/>
      <c r="J33" s="49"/>
    </row>
    <row r="34" spans="1:10" ht="15.75" customHeight="1">
      <c r="A34" s="86" t="s">
        <v>65</v>
      </c>
      <c r="B34" s="98"/>
      <c r="C34" s="98"/>
      <c r="D34" s="33" t="s">
        <v>124</v>
      </c>
      <c r="E34" s="33" t="s">
        <v>134</v>
      </c>
      <c r="F34" s="33" t="s">
        <v>59</v>
      </c>
      <c r="G34" s="89" t="s">
        <v>212</v>
      </c>
      <c r="H34" s="33" t="s">
        <v>211</v>
      </c>
      <c r="I34" s="34"/>
      <c r="J34" s="49" t="s">
        <v>60</v>
      </c>
    </row>
    <row r="35" spans="1:10" ht="15.75" customHeight="1">
      <c r="A35" s="86"/>
      <c r="B35" s="98"/>
      <c r="C35" s="98"/>
      <c r="D35" s="33"/>
      <c r="E35" s="33"/>
      <c r="F35" s="33"/>
      <c r="G35" s="88"/>
      <c r="H35" s="33"/>
      <c r="I35" s="34"/>
      <c r="J35" s="49"/>
    </row>
    <row r="36" spans="1:10" ht="15.75" customHeight="1">
      <c r="A36" s="86" t="s">
        <v>66</v>
      </c>
      <c r="B36" s="98"/>
      <c r="C36" s="98"/>
      <c r="D36" s="33" t="s">
        <v>125</v>
      </c>
      <c r="E36" s="33" t="s">
        <v>135</v>
      </c>
      <c r="F36" s="33" t="s">
        <v>59</v>
      </c>
      <c r="G36" s="88"/>
      <c r="H36" s="33" t="s">
        <v>214</v>
      </c>
      <c r="I36" s="34"/>
      <c r="J36" s="49" t="s">
        <v>60</v>
      </c>
    </row>
    <row r="37" spans="1:10" ht="15.75" customHeight="1">
      <c r="A37" s="86"/>
      <c r="B37" s="98"/>
      <c r="C37" s="98"/>
      <c r="D37" s="33"/>
      <c r="E37" s="33"/>
      <c r="F37" s="33"/>
      <c r="G37" s="88"/>
      <c r="H37" s="33"/>
      <c r="I37" s="34"/>
      <c r="J37" s="49"/>
    </row>
    <row r="38" spans="1:10" ht="15.75" customHeight="1">
      <c r="A38" s="86" t="s">
        <v>67</v>
      </c>
      <c r="B38" s="98"/>
      <c r="C38" s="98"/>
      <c r="D38" s="33" t="s">
        <v>126</v>
      </c>
      <c r="E38" s="33" t="s">
        <v>135</v>
      </c>
      <c r="F38" s="33" t="s">
        <v>59</v>
      </c>
      <c r="G38" s="88" t="s">
        <v>127</v>
      </c>
      <c r="H38" s="33" t="s">
        <v>213</v>
      </c>
      <c r="I38" s="34"/>
      <c r="J38" s="49" t="s">
        <v>60</v>
      </c>
    </row>
    <row r="39" spans="1:10" ht="15.75" customHeight="1">
      <c r="A39" s="86"/>
      <c r="B39" s="98"/>
      <c r="C39" s="98"/>
      <c r="D39" s="33"/>
      <c r="E39" s="33"/>
      <c r="F39" s="33"/>
      <c r="G39" s="88"/>
      <c r="H39" s="33"/>
      <c r="I39" s="34"/>
      <c r="J39" s="49"/>
    </row>
    <row r="40" spans="1:10" ht="15.75" customHeight="1">
      <c r="A40" s="86" t="s">
        <v>68</v>
      </c>
      <c r="B40" s="98"/>
      <c r="C40" s="98"/>
      <c r="D40" s="33" t="s">
        <v>128</v>
      </c>
      <c r="E40" s="33" t="s">
        <v>135</v>
      </c>
      <c r="F40" s="33" t="s">
        <v>59</v>
      </c>
      <c r="G40" s="89" t="s">
        <v>205</v>
      </c>
      <c r="H40" s="33" t="s">
        <v>213</v>
      </c>
      <c r="I40" s="34"/>
      <c r="J40" s="49" t="s">
        <v>60</v>
      </c>
    </row>
    <row r="41" spans="1:10" ht="15.75" customHeight="1">
      <c r="A41" s="86"/>
      <c r="B41" s="98"/>
      <c r="C41" s="98"/>
      <c r="D41" s="33"/>
      <c r="E41" s="33"/>
      <c r="F41" s="33"/>
      <c r="G41" s="88"/>
      <c r="H41" s="33"/>
      <c r="I41" s="34"/>
      <c r="J41" s="49"/>
    </row>
    <row r="42" spans="1:10" ht="15.75" customHeight="1">
      <c r="A42" s="86" t="s">
        <v>69</v>
      </c>
      <c r="B42" s="98"/>
      <c r="C42" s="98"/>
      <c r="D42" s="33" t="s">
        <v>129</v>
      </c>
      <c r="E42" s="33" t="s">
        <v>135</v>
      </c>
      <c r="F42" s="33" t="s">
        <v>59</v>
      </c>
      <c r="G42" s="88" t="s">
        <v>130</v>
      </c>
      <c r="H42" s="33" t="s">
        <v>215</v>
      </c>
      <c r="I42" s="34"/>
      <c r="J42" s="49" t="s">
        <v>60</v>
      </c>
    </row>
    <row r="43" spans="1:10" ht="15.75" customHeight="1">
      <c r="A43" s="86"/>
      <c r="B43" s="98"/>
      <c r="C43" s="98"/>
      <c r="D43" s="33"/>
      <c r="E43" s="33"/>
      <c r="F43" s="33"/>
      <c r="G43" s="88"/>
      <c r="H43" s="33"/>
      <c r="I43" s="34"/>
      <c r="J43" s="49"/>
    </row>
    <row r="44" spans="1:10" ht="15.75" customHeight="1">
      <c r="A44" s="86" t="s">
        <v>70</v>
      </c>
      <c r="B44" s="98"/>
      <c r="C44" s="98"/>
      <c r="D44" s="33" t="s">
        <v>131</v>
      </c>
      <c r="E44" s="33" t="s">
        <v>135</v>
      </c>
      <c r="F44" s="33" t="s">
        <v>59</v>
      </c>
      <c r="G44" s="88" t="s">
        <v>216</v>
      </c>
      <c r="H44" s="33" t="s">
        <v>213</v>
      </c>
      <c r="I44" s="34"/>
      <c r="J44" s="49" t="s">
        <v>60</v>
      </c>
    </row>
    <row r="45" spans="1:10" ht="15.75" customHeight="1">
      <c r="A45" s="86"/>
      <c r="B45" s="98"/>
      <c r="C45" s="98"/>
      <c r="D45" s="33"/>
      <c r="E45" s="33"/>
      <c r="F45" s="33"/>
      <c r="G45" s="88"/>
      <c r="H45" s="33"/>
      <c r="I45" s="34"/>
      <c r="J45" s="49"/>
    </row>
    <row r="46" spans="1:10" ht="15.75" customHeight="1">
      <c r="A46" s="86" t="s">
        <v>71</v>
      </c>
      <c r="B46" s="98"/>
      <c r="C46" s="98"/>
      <c r="D46" s="33" t="s">
        <v>132</v>
      </c>
      <c r="E46" s="33" t="s">
        <v>135</v>
      </c>
      <c r="F46" s="33" t="s">
        <v>59</v>
      </c>
      <c r="G46" s="88" t="s">
        <v>217</v>
      </c>
      <c r="H46" s="33" t="s">
        <v>213</v>
      </c>
      <c r="I46" s="34"/>
      <c r="J46" s="49" t="s">
        <v>60</v>
      </c>
    </row>
    <row r="47" spans="1:10" ht="15.75" customHeight="1">
      <c r="A47" s="86"/>
      <c r="B47" s="98"/>
      <c r="C47" s="98"/>
      <c r="D47" s="33"/>
      <c r="E47" s="33"/>
      <c r="F47" s="33"/>
      <c r="G47" s="88"/>
      <c r="H47" s="33"/>
      <c r="I47" s="34"/>
      <c r="J47" s="49"/>
    </row>
    <row r="48" spans="1:10" ht="15.75" customHeight="1">
      <c r="A48" s="86" t="s">
        <v>72</v>
      </c>
      <c r="B48" s="98"/>
      <c r="C48" s="98"/>
      <c r="D48" s="33" t="s">
        <v>133</v>
      </c>
      <c r="E48" s="33" t="s">
        <v>135</v>
      </c>
      <c r="F48" s="33" t="s">
        <v>59</v>
      </c>
      <c r="G48" s="88" t="s">
        <v>218</v>
      </c>
      <c r="H48" s="33" t="s">
        <v>215</v>
      </c>
      <c r="I48" s="34"/>
      <c r="J48" s="49" t="s">
        <v>60</v>
      </c>
    </row>
    <row r="49" spans="1:10" ht="15.75" customHeight="1">
      <c r="A49" s="86"/>
      <c r="B49" s="98"/>
      <c r="C49" s="98"/>
      <c r="D49" s="33"/>
      <c r="E49" s="33"/>
      <c r="F49" s="33"/>
      <c r="G49" s="88"/>
      <c r="H49" s="33"/>
      <c r="I49" s="34"/>
      <c r="J49" s="49"/>
    </row>
    <row r="50" spans="1:10" ht="15.75" customHeight="1">
      <c r="A50" s="86" t="s">
        <v>73</v>
      </c>
      <c r="B50" s="98"/>
      <c r="C50" s="98"/>
      <c r="D50" s="33" t="s">
        <v>137</v>
      </c>
      <c r="E50" s="33" t="s">
        <v>135</v>
      </c>
      <c r="F50" s="33" t="s">
        <v>59</v>
      </c>
      <c r="G50" s="88" t="s">
        <v>219</v>
      </c>
      <c r="H50" s="33" t="s">
        <v>213</v>
      </c>
      <c r="I50" s="34"/>
      <c r="J50" s="49" t="s">
        <v>60</v>
      </c>
    </row>
    <row r="51" spans="1:10" ht="15.75" customHeight="1">
      <c r="A51" s="86"/>
      <c r="B51" s="98"/>
      <c r="C51" s="98"/>
      <c r="D51" s="33"/>
      <c r="E51" s="33"/>
      <c r="F51" s="33"/>
      <c r="G51" s="88"/>
      <c r="H51" s="33"/>
      <c r="I51" s="34"/>
      <c r="J51" s="49"/>
    </row>
    <row r="52" spans="1:10" ht="15.75" customHeight="1">
      <c r="A52" s="86" t="s">
        <v>74</v>
      </c>
      <c r="B52" s="98"/>
      <c r="C52" s="98"/>
      <c r="D52" s="33" t="s">
        <v>136</v>
      </c>
      <c r="E52" s="33" t="s">
        <v>138</v>
      </c>
      <c r="F52" s="33" t="s">
        <v>59</v>
      </c>
      <c r="G52" s="88" t="s">
        <v>220</v>
      </c>
      <c r="H52" s="33" t="s">
        <v>213</v>
      </c>
      <c r="I52" s="34"/>
      <c r="J52" s="49" t="s">
        <v>60</v>
      </c>
    </row>
    <row r="53" spans="1:10" ht="15.75" customHeight="1">
      <c r="A53" s="86"/>
      <c r="B53" s="98"/>
      <c r="C53" s="98"/>
      <c r="D53" s="33"/>
      <c r="E53" s="33"/>
      <c r="F53" s="33"/>
      <c r="G53" s="88"/>
      <c r="H53" s="33"/>
      <c r="I53" s="34"/>
      <c r="J53" s="49"/>
    </row>
    <row r="54" spans="1:10" ht="15.75" customHeight="1">
      <c r="A54" s="86" t="s">
        <v>75</v>
      </c>
      <c r="B54" s="98"/>
      <c r="C54" s="98"/>
      <c r="D54" s="33" t="s">
        <v>188</v>
      </c>
      <c r="E54" s="33" t="s">
        <v>189</v>
      </c>
      <c r="F54" s="33" t="s">
        <v>59</v>
      </c>
      <c r="G54" s="88" t="s">
        <v>220</v>
      </c>
      <c r="H54" s="33" t="s">
        <v>213</v>
      </c>
      <c r="I54" s="34"/>
      <c r="J54" s="49" t="s">
        <v>60</v>
      </c>
    </row>
    <row r="55" spans="1:10" ht="15.75" customHeight="1">
      <c r="A55" s="86"/>
      <c r="B55" s="98"/>
      <c r="C55" s="98"/>
      <c r="D55" s="33"/>
      <c r="E55" s="33"/>
      <c r="F55" s="33"/>
      <c r="G55" s="88"/>
      <c r="H55" s="33"/>
      <c r="I55" s="34"/>
      <c r="J55" s="49"/>
    </row>
    <row r="56" spans="1:10" ht="15.75" customHeight="1">
      <c r="A56" s="86" t="s">
        <v>76</v>
      </c>
      <c r="B56" s="98"/>
      <c r="C56" s="98"/>
      <c r="D56" s="33" t="s">
        <v>146</v>
      </c>
      <c r="E56" s="33" t="s">
        <v>147</v>
      </c>
      <c r="F56" s="33" t="s">
        <v>59</v>
      </c>
      <c r="G56" s="88"/>
      <c r="H56" s="33" t="s">
        <v>221</v>
      </c>
      <c r="I56" s="34"/>
      <c r="J56" s="49" t="s">
        <v>60</v>
      </c>
    </row>
    <row r="57" spans="1:10" ht="15.75" customHeight="1">
      <c r="A57" s="86"/>
      <c r="B57" s="98"/>
      <c r="C57" s="98"/>
      <c r="D57" s="33"/>
      <c r="E57" s="33"/>
      <c r="F57" s="33"/>
      <c r="G57" s="88"/>
      <c r="H57" s="33"/>
      <c r="I57" s="34"/>
      <c r="J57" s="49"/>
    </row>
    <row r="58" spans="1:10" ht="15.75" customHeight="1">
      <c r="A58" s="86" t="s">
        <v>77</v>
      </c>
      <c r="B58" s="98"/>
      <c r="C58" s="98"/>
      <c r="D58" s="33" t="s">
        <v>139</v>
      </c>
      <c r="E58" s="33" t="s">
        <v>140</v>
      </c>
      <c r="F58" s="33" t="s">
        <v>59</v>
      </c>
      <c r="G58" s="88"/>
      <c r="H58" s="33" t="s">
        <v>222</v>
      </c>
      <c r="I58" s="34"/>
      <c r="J58" s="49" t="s">
        <v>60</v>
      </c>
    </row>
    <row r="59" spans="1:10" ht="15.75" customHeight="1">
      <c r="A59" s="86"/>
      <c r="B59" s="98"/>
      <c r="C59" s="98"/>
      <c r="D59" s="33"/>
      <c r="E59" s="33"/>
      <c r="F59" s="33"/>
      <c r="G59" s="88"/>
      <c r="H59" s="33"/>
      <c r="I59" s="34"/>
      <c r="J59" s="49"/>
    </row>
    <row r="60" spans="1:10" ht="15.75" customHeight="1">
      <c r="A60" s="86" t="s">
        <v>78</v>
      </c>
      <c r="B60" s="98"/>
      <c r="C60" s="98"/>
      <c r="D60" s="33" t="s">
        <v>148</v>
      </c>
      <c r="E60" s="33" t="s">
        <v>149</v>
      </c>
      <c r="F60" s="33" t="s">
        <v>223</v>
      </c>
      <c r="G60" s="88" t="s">
        <v>224</v>
      </c>
      <c r="H60" s="33" t="s">
        <v>225</v>
      </c>
      <c r="I60" s="34"/>
      <c r="J60" s="49" t="s">
        <v>104</v>
      </c>
    </row>
    <row r="61" spans="1:10" ht="15.75" customHeight="1">
      <c r="A61" s="86"/>
      <c r="B61" s="98"/>
      <c r="C61" s="98"/>
      <c r="D61" s="33"/>
      <c r="E61" s="33"/>
      <c r="F61" s="33"/>
      <c r="G61" s="88"/>
      <c r="H61" s="33"/>
      <c r="I61" s="34"/>
      <c r="J61" s="49"/>
    </row>
    <row r="62" spans="1:10" ht="15.75" customHeight="1">
      <c r="A62" s="86" t="s">
        <v>79</v>
      </c>
      <c r="B62" s="98"/>
      <c r="C62" s="98"/>
      <c r="D62" s="33" t="s">
        <v>150</v>
      </c>
      <c r="E62" s="33" t="s">
        <v>149</v>
      </c>
      <c r="F62" s="33" t="s">
        <v>223</v>
      </c>
      <c r="G62" s="89" t="s">
        <v>226</v>
      </c>
      <c r="H62" s="33" t="s">
        <v>225</v>
      </c>
      <c r="I62" s="34"/>
      <c r="J62" s="49" t="s">
        <v>104</v>
      </c>
    </row>
    <row r="63" spans="1:10" ht="15.75" customHeight="1">
      <c r="A63" s="86"/>
      <c r="B63" s="98"/>
      <c r="C63" s="98"/>
      <c r="D63" s="33"/>
      <c r="E63" s="33"/>
      <c r="F63" s="33"/>
      <c r="G63" s="88"/>
      <c r="H63" s="33"/>
      <c r="I63" s="34"/>
      <c r="J63" s="49"/>
    </row>
    <row r="64" spans="1:10" ht="15.75" customHeight="1">
      <c r="A64" s="86" t="s">
        <v>80</v>
      </c>
      <c r="B64" s="98"/>
      <c r="C64" s="98"/>
      <c r="D64" s="33" t="s">
        <v>151</v>
      </c>
      <c r="E64" s="33" t="s">
        <v>149</v>
      </c>
      <c r="F64" s="33" t="s">
        <v>223</v>
      </c>
      <c r="G64" s="88" t="s">
        <v>216</v>
      </c>
      <c r="H64" s="33" t="s">
        <v>225</v>
      </c>
      <c r="I64" s="34"/>
      <c r="J64" s="49" t="s">
        <v>104</v>
      </c>
    </row>
    <row r="65" spans="1:10" ht="15.75" customHeight="1">
      <c r="A65" s="86"/>
      <c r="B65" s="98"/>
      <c r="C65" s="98"/>
      <c r="D65" s="33"/>
      <c r="E65" s="33"/>
      <c r="F65" s="33"/>
      <c r="G65" s="88"/>
      <c r="H65" s="33"/>
      <c r="I65" s="34"/>
      <c r="J65" s="49"/>
    </row>
    <row r="66" spans="1:10" ht="15.75" customHeight="1">
      <c r="A66" s="86" t="s">
        <v>81</v>
      </c>
      <c r="B66" s="98"/>
      <c r="C66" s="98"/>
      <c r="D66" s="33" t="s">
        <v>152</v>
      </c>
      <c r="E66" s="33" t="s">
        <v>149</v>
      </c>
      <c r="F66" s="33" t="s">
        <v>223</v>
      </c>
      <c r="G66" s="88" t="s">
        <v>227</v>
      </c>
      <c r="H66" s="33" t="s">
        <v>225</v>
      </c>
      <c r="I66" s="34"/>
      <c r="J66" s="49" t="s">
        <v>104</v>
      </c>
    </row>
    <row r="67" spans="1:10" ht="15.75" customHeight="1">
      <c r="A67" s="86"/>
      <c r="B67" s="98"/>
      <c r="C67" s="98"/>
      <c r="D67" s="33"/>
      <c r="E67" s="33"/>
      <c r="F67" s="33"/>
      <c r="G67" s="88"/>
      <c r="H67" s="33"/>
      <c r="I67" s="34"/>
      <c r="J67" s="49"/>
    </row>
    <row r="68" spans="1:10" ht="15.75" customHeight="1">
      <c r="A68" s="86" t="s">
        <v>82</v>
      </c>
      <c r="B68" s="98"/>
      <c r="C68" s="98"/>
      <c r="D68" s="33" t="s">
        <v>153</v>
      </c>
      <c r="E68" s="33" t="s">
        <v>149</v>
      </c>
      <c r="F68" s="33" t="s">
        <v>228</v>
      </c>
      <c r="G68" s="88" t="s">
        <v>154</v>
      </c>
      <c r="H68" s="33" t="s">
        <v>225</v>
      </c>
      <c r="I68" s="34"/>
      <c r="J68" s="49" t="s">
        <v>104</v>
      </c>
    </row>
    <row r="69" spans="1:10" ht="15.75" customHeight="1">
      <c r="A69" s="86"/>
      <c r="B69" s="98"/>
      <c r="C69" s="98"/>
      <c r="D69" s="33"/>
      <c r="E69" s="33"/>
      <c r="F69" s="33"/>
      <c r="G69" s="88"/>
      <c r="H69" s="33"/>
      <c r="I69" s="34"/>
      <c r="J69" s="49"/>
    </row>
    <row r="70" spans="1:10" ht="15.75" customHeight="1">
      <c r="A70" s="86" t="s">
        <v>83</v>
      </c>
      <c r="B70" s="98"/>
      <c r="C70" s="98"/>
      <c r="D70" s="33" t="s">
        <v>141</v>
      </c>
      <c r="E70" s="33" t="s">
        <v>155</v>
      </c>
      <c r="F70" s="33" t="s">
        <v>59</v>
      </c>
      <c r="G70" s="88" t="s">
        <v>229</v>
      </c>
      <c r="H70" s="33" t="s">
        <v>225</v>
      </c>
      <c r="I70" s="34"/>
      <c r="J70" s="49" t="s">
        <v>60</v>
      </c>
    </row>
    <row r="71" spans="1:10" ht="15.75" customHeight="1">
      <c r="A71" s="86"/>
      <c r="B71" s="98"/>
      <c r="C71" s="98"/>
      <c r="D71" s="33"/>
      <c r="E71" s="33"/>
      <c r="F71" s="33"/>
      <c r="G71" s="88"/>
      <c r="H71" s="33"/>
      <c r="I71" s="34"/>
      <c r="J71" s="49"/>
    </row>
    <row r="72" spans="1:10" ht="15.75" customHeight="1">
      <c r="A72" s="86" t="s">
        <v>84</v>
      </c>
      <c r="B72" s="98"/>
      <c r="C72" s="98"/>
      <c r="D72" s="33" t="s">
        <v>193</v>
      </c>
      <c r="E72" s="33" t="s">
        <v>144</v>
      </c>
      <c r="F72" s="33" t="s">
        <v>230</v>
      </c>
      <c r="G72" s="88" t="s">
        <v>229</v>
      </c>
      <c r="H72" s="33" t="s">
        <v>225</v>
      </c>
      <c r="I72" s="34"/>
      <c r="J72" s="49" t="s">
        <v>104</v>
      </c>
    </row>
    <row r="73" spans="1:10" ht="15.75" customHeight="1">
      <c r="A73" s="86"/>
      <c r="B73" s="98"/>
      <c r="C73" s="98"/>
      <c r="D73" s="33"/>
      <c r="E73" s="33"/>
      <c r="F73" s="33"/>
      <c r="G73" s="88"/>
      <c r="H73" s="33"/>
      <c r="I73" s="34"/>
      <c r="J73" s="49"/>
    </row>
    <row r="74" spans="1:10" ht="15.75" customHeight="1">
      <c r="A74" s="86" t="s">
        <v>85</v>
      </c>
      <c r="B74" s="98"/>
      <c r="C74" s="98"/>
      <c r="D74" s="33" t="s">
        <v>142</v>
      </c>
      <c r="E74" s="33" t="s">
        <v>143</v>
      </c>
      <c r="F74" s="33" t="s">
        <v>59</v>
      </c>
      <c r="G74" s="88" t="s">
        <v>231</v>
      </c>
      <c r="H74" s="33" t="s">
        <v>225</v>
      </c>
      <c r="I74" s="34"/>
      <c r="J74" s="49" t="s">
        <v>60</v>
      </c>
    </row>
    <row r="75" spans="1:10" ht="15.75" customHeight="1">
      <c r="A75" s="86"/>
      <c r="B75" s="98"/>
      <c r="C75" s="98"/>
      <c r="D75" s="33"/>
      <c r="E75" s="33"/>
      <c r="F75" s="33"/>
      <c r="G75" s="88"/>
      <c r="H75" s="33"/>
      <c r="I75" s="34"/>
      <c r="J75" s="49"/>
    </row>
    <row r="76" spans="1:10" ht="15.75" customHeight="1">
      <c r="A76" s="86" t="s">
        <v>86</v>
      </c>
      <c r="B76" s="98"/>
      <c r="C76" s="98"/>
      <c r="D76" s="33" t="s">
        <v>232</v>
      </c>
      <c r="E76" s="33" t="s">
        <v>145</v>
      </c>
      <c r="F76" s="33" t="s">
        <v>59</v>
      </c>
      <c r="G76" s="88" t="s">
        <v>233</v>
      </c>
      <c r="H76" s="33" t="s">
        <v>225</v>
      </c>
      <c r="I76" s="34"/>
      <c r="J76" s="49" t="s">
        <v>60</v>
      </c>
    </row>
    <row r="77" spans="1:10" ht="15.75" customHeight="1">
      <c r="A77" s="86"/>
      <c r="B77" s="98"/>
      <c r="C77" s="98"/>
      <c r="D77" s="33"/>
      <c r="E77" s="33"/>
      <c r="F77" s="33"/>
      <c r="G77" s="88"/>
      <c r="H77" s="33"/>
      <c r="I77" s="34"/>
      <c r="J77" s="49"/>
    </row>
    <row r="78" spans="1:10" ht="15.75" customHeight="1">
      <c r="A78" s="86" t="s">
        <v>87</v>
      </c>
      <c r="B78" s="98"/>
      <c r="C78" s="98"/>
      <c r="D78" s="33" t="s">
        <v>156</v>
      </c>
      <c r="E78" s="33" t="s">
        <v>157</v>
      </c>
      <c r="F78" s="33" t="s">
        <v>234</v>
      </c>
      <c r="G78" s="90" t="s">
        <v>235</v>
      </c>
      <c r="H78" s="33" t="s">
        <v>225</v>
      </c>
      <c r="I78" s="34"/>
      <c r="J78" s="49" t="s">
        <v>60</v>
      </c>
    </row>
    <row r="79" spans="1:10" ht="15.75" customHeight="1">
      <c r="A79" s="86"/>
      <c r="B79" s="98"/>
      <c r="C79" s="98"/>
      <c r="D79" s="33"/>
      <c r="E79" s="33"/>
      <c r="F79" s="33"/>
      <c r="G79" s="88"/>
      <c r="H79" s="33"/>
      <c r="I79" s="34"/>
      <c r="J79" s="49"/>
    </row>
    <row r="80" spans="1:10" ht="15.75" customHeight="1">
      <c r="A80" s="86" t="s">
        <v>88</v>
      </c>
      <c r="B80" s="98"/>
      <c r="C80" s="98"/>
      <c r="D80" s="33" t="s">
        <v>159</v>
      </c>
      <c r="E80" s="33" t="s">
        <v>158</v>
      </c>
      <c r="F80" s="33" t="s">
        <v>59</v>
      </c>
      <c r="G80" s="88" t="s">
        <v>192</v>
      </c>
      <c r="H80" s="33" t="s">
        <v>236</v>
      </c>
      <c r="I80" s="34"/>
      <c r="J80" s="49" t="s">
        <v>60</v>
      </c>
    </row>
    <row r="81" spans="1:11" ht="15.75" customHeight="1">
      <c r="A81" s="86"/>
      <c r="B81" s="98"/>
      <c r="C81" s="98"/>
      <c r="D81" s="33"/>
      <c r="E81" s="33"/>
      <c r="F81" s="33"/>
      <c r="G81" s="88"/>
      <c r="H81" s="33"/>
      <c r="I81" s="34"/>
      <c r="J81" s="49"/>
    </row>
    <row r="82" spans="1:11" ht="15.75" customHeight="1">
      <c r="A82" s="86" t="s">
        <v>89</v>
      </c>
      <c r="B82" s="98"/>
      <c r="C82" s="98"/>
      <c r="D82" s="33" t="s">
        <v>160</v>
      </c>
      <c r="E82" s="33" t="s">
        <v>161</v>
      </c>
      <c r="F82" s="33" t="s">
        <v>59</v>
      </c>
      <c r="G82" s="88" t="s">
        <v>192</v>
      </c>
      <c r="H82" s="33" t="s">
        <v>237</v>
      </c>
      <c r="I82" s="34"/>
      <c r="J82" s="49" t="s">
        <v>60</v>
      </c>
    </row>
    <row r="83" spans="1:11" ht="15.75" customHeight="1">
      <c r="A83" s="86"/>
      <c r="B83" s="98"/>
      <c r="C83" s="98"/>
      <c r="D83" s="33"/>
      <c r="E83" s="33"/>
      <c r="F83" s="33"/>
      <c r="G83" s="88"/>
      <c r="H83" s="33"/>
      <c r="I83" s="34"/>
      <c r="J83" s="49"/>
    </row>
    <row r="84" spans="1:11" ht="15.75" customHeight="1">
      <c r="A84" s="86" t="s">
        <v>90</v>
      </c>
      <c r="B84" s="98"/>
      <c r="C84" s="98"/>
      <c r="D84" s="33" t="s">
        <v>238</v>
      </c>
      <c r="E84" s="33" t="s">
        <v>239</v>
      </c>
      <c r="F84" s="33" t="s">
        <v>59</v>
      </c>
      <c r="G84" s="88" t="s">
        <v>192</v>
      </c>
      <c r="H84" s="33" t="s">
        <v>241</v>
      </c>
      <c r="I84" s="34"/>
      <c r="J84" s="49" t="s">
        <v>60</v>
      </c>
    </row>
    <row r="85" spans="1:11" ht="15.75" customHeight="1">
      <c r="A85" s="86"/>
      <c r="B85" s="98"/>
      <c r="C85" s="98"/>
      <c r="D85" s="33"/>
      <c r="E85" s="33"/>
      <c r="F85" s="33"/>
      <c r="G85" s="88"/>
      <c r="H85" s="33"/>
      <c r="I85" s="34"/>
      <c r="J85" s="49"/>
    </row>
    <row r="86" spans="1:11" ht="15.75" customHeight="1">
      <c r="A86" s="86" t="s">
        <v>91</v>
      </c>
      <c r="B86" s="98"/>
      <c r="C86" s="98"/>
      <c r="D86" s="33" t="s">
        <v>162</v>
      </c>
      <c r="E86" s="33" t="s">
        <v>163</v>
      </c>
      <c r="F86" s="33" t="s">
        <v>59</v>
      </c>
      <c r="G86" s="88" t="s">
        <v>192</v>
      </c>
      <c r="H86" s="33" t="s">
        <v>242</v>
      </c>
      <c r="I86" s="34"/>
      <c r="J86" s="49" t="s">
        <v>60</v>
      </c>
    </row>
    <row r="87" spans="1:11" ht="15.75" customHeight="1">
      <c r="A87" s="86"/>
      <c r="B87" s="98"/>
      <c r="C87" s="98"/>
      <c r="D87" s="33"/>
      <c r="E87" s="33"/>
      <c r="F87" s="33"/>
      <c r="G87" s="88"/>
      <c r="H87" s="33"/>
      <c r="I87" s="34"/>
      <c r="J87" s="49"/>
    </row>
    <row r="88" spans="1:11" ht="15.75" customHeight="1">
      <c r="A88" s="86"/>
      <c r="B88" s="98"/>
      <c r="C88" s="98"/>
      <c r="D88" s="33"/>
      <c r="E88" s="33"/>
      <c r="F88" s="33"/>
      <c r="G88" s="88"/>
      <c r="H88" s="33"/>
      <c r="I88" s="34"/>
      <c r="J88" s="49"/>
      <c r="K88" s="35"/>
    </row>
    <row r="89" spans="1:11" ht="15.75" customHeight="1">
      <c r="A89" s="86" t="s">
        <v>92</v>
      </c>
      <c r="B89" s="98"/>
      <c r="C89" s="98"/>
      <c r="D89" s="33" t="s">
        <v>243</v>
      </c>
      <c r="E89" s="33" t="s">
        <v>164</v>
      </c>
      <c r="F89" s="33" t="s">
        <v>59</v>
      </c>
      <c r="G89" s="88" t="s">
        <v>192</v>
      </c>
      <c r="H89" s="33" t="s">
        <v>244</v>
      </c>
      <c r="I89" s="34"/>
      <c r="J89" s="49" t="s">
        <v>60</v>
      </c>
    </row>
    <row r="90" spans="1:11" ht="15.75" customHeight="1">
      <c r="A90" s="86"/>
      <c r="B90" s="98"/>
      <c r="C90" s="98"/>
      <c r="D90" s="33"/>
      <c r="E90" s="33"/>
      <c r="F90" s="33"/>
      <c r="G90" s="88"/>
      <c r="H90" s="33"/>
      <c r="I90" s="34"/>
      <c r="J90" s="49"/>
    </row>
    <row r="91" spans="1:11" ht="15.75" customHeight="1">
      <c r="A91" s="86" t="s">
        <v>93</v>
      </c>
      <c r="B91" s="98"/>
      <c r="C91" s="98"/>
      <c r="D91" s="33" t="s">
        <v>165</v>
      </c>
      <c r="E91" s="33" t="s">
        <v>245</v>
      </c>
      <c r="F91" s="33" t="s">
        <v>59</v>
      </c>
      <c r="G91" s="88" t="s">
        <v>192</v>
      </c>
      <c r="H91" s="33" t="s">
        <v>240</v>
      </c>
      <c r="I91" s="34"/>
      <c r="J91" s="49" t="s">
        <v>60</v>
      </c>
    </row>
    <row r="92" spans="1:11" ht="15.75" customHeight="1">
      <c r="A92" s="86"/>
      <c r="B92" s="98"/>
      <c r="C92" s="98"/>
      <c r="D92" s="33"/>
      <c r="E92" s="33"/>
      <c r="F92" s="33"/>
      <c r="G92" s="88"/>
      <c r="H92" s="33"/>
      <c r="I92" s="34"/>
      <c r="J92" s="49"/>
    </row>
    <row r="93" spans="1:11" ht="15.75" customHeight="1">
      <c r="A93" s="86" t="s">
        <v>94</v>
      </c>
      <c r="B93" s="98"/>
      <c r="C93" s="98"/>
      <c r="D93" s="33" t="s">
        <v>166</v>
      </c>
      <c r="E93" s="33" t="s">
        <v>167</v>
      </c>
      <c r="F93" s="33" t="s">
        <v>59</v>
      </c>
      <c r="G93" s="88" t="s">
        <v>224</v>
      </c>
      <c r="H93" s="33" t="s">
        <v>246</v>
      </c>
      <c r="I93" s="34"/>
      <c r="J93" s="49" t="s">
        <v>60</v>
      </c>
    </row>
    <row r="94" spans="1:11" ht="15.75" customHeight="1">
      <c r="A94" s="86"/>
      <c r="B94" s="98"/>
      <c r="C94" s="98"/>
      <c r="D94" s="33"/>
      <c r="E94" s="33"/>
      <c r="F94" s="33"/>
      <c r="G94" s="88"/>
      <c r="H94" s="33"/>
      <c r="I94" s="34"/>
      <c r="J94" s="49"/>
    </row>
    <row r="95" spans="1:11" ht="15.75" customHeight="1">
      <c r="A95" s="86" t="s">
        <v>95</v>
      </c>
      <c r="B95" s="98"/>
      <c r="C95" s="98"/>
      <c r="D95" s="33" t="s">
        <v>168</v>
      </c>
      <c r="E95" s="33" t="s">
        <v>167</v>
      </c>
      <c r="F95" s="33" t="s">
        <v>59</v>
      </c>
      <c r="G95" s="89" t="s">
        <v>226</v>
      </c>
      <c r="H95" s="33" t="s">
        <v>246</v>
      </c>
      <c r="I95" s="34"/>
      <c r="J95" s="49" t="s">
        <v>60</v>
      </c>
    </row>
    <row r="96" spans="1:11" ht="15.75" customHeight="1">
      <c r="A96" s="86"/>
      <c r="B96" s="98"/>
      <c r="C96" s="98"/>
      <c r="D96" s="33"/>
      <c r="E96" s="33"/>
      <c r="F96" s="33"/>
      <c r="G96" s="88"/>
      <c r="H96" s="33"/>
      <c r="I96" s="34"/>
      <c r="J96" s="49"/>
    </row>
    <row r="97" spans="1:10" ht="15.75" customHeight="1">
      <c r="A97" s="86" t="s">
        <v>96</v>
      </c>
      <c r="B97" s="98"/>
      <c r="C97" s="98"/>
      <c r="D97" s="33" t="s">
        <v>169</v>
      </c>
      <c r="E97" s="33" t="s">
        <v>167</v>
      </c>
      <c r="F97" s="33" t="s">
        <v>59</v>
      </c>
      <c r="G97" s="88" t="s">
        <v>170</v>
      </c>
      <c r="H97" s="33" t="s">
        <v>246</v>
      </c>
      <c r="I97" s="34"/>
      <c r="J97" s="49" t="s">
        <v>60</v>
      </c>
    </row>
    <row r="98" spans="1:10" ht="15.75" customHeight="1">
      <c r="A98" s="86"/>
      <c r="B98" s="98"/>
      <c r="C98" s="98"/>
      <c r="D98" s="33"/>
      <c r="E98" s="33"/>
      <c r="F98" s="33"/>
      <c r="G98" s="88"/>
      <c r="H98" s="33"/>
      <c r="I98" s="34"/>
      <c r="J98" s="49"/>
    </row>
    <row r="99" spans="1:10" ht="15.75" customHeight="1">
      <c r="A99" s="34" t="s">
        <v>97</v>
      </c>
      <c r="B99" s="98"/>
      <c r="C99" s="98"/>
      <c r="D99" s="33" t="s">
        <v>171</v>
      </c>
      <c r="E99" s="33" t="s">
        <v>167</v>
      </c>
      <c r="F99" s="33" t="s">
        <v>59</v>
      </c>
      <c r="G99" s="88" t="s">
        <v>192</v>
      </c>
      <c r="H99" s="33" t="s">
        <v>246</v>
      </c>
      <c r="I99" s="34"/>
      <c r="J99" s="49" t="s">
        <v>60</v>
      </c>
    </row>
    <row r="100" spans="1:10" ht="15.75" customHeight="1">
      <c r="A100" s="34"/>
      <c r="B100" s="98"/>
      <c r="C100" s="98"/>
      <c r="D100" s="33"/>
      <c r="E100" s="33"/>
      <c r="F100" s="33"/>
      <c r="G100" s="88"/>
      <c r="H100" s="33"/>
      <c r="I100" s="34"/>
      <c r="J100" s="49"/>
    </row>
    <row r="101" spans="1:10" ht="15.75" customHeight="1">
      <c r="A101" s="34" t="s">
        <v>172</v>
      </c>
      <c r="B101" s="98"/>
      <c r="C101" s="98"/>
      <c r="D101" s="33" t="s">
        <v>179</v>
      </c>
      <c r="E101" s="33" t="s">
        <v>167</v>
      </c>
      <c r="F101" s="33" t="s">
        <v>59</v>
      </c>
      <c r="G101" s="88" t="s">
        <v>192</v>
      </c>
      <c r="H101" s="33" t="s">
        <v>246</v>
      </c>
      <c r="I101" s="34"/>
      <c r="J101" s="49" t="s">
        <v>60</v>
      </c>
    </row>
    <row r="102" spans="1:10" ht="15.75" customHeight="1">
      <c r="A102" s="34"/>
      <c r="B102" s="98"/>
      <c r="C102" s="98"/>
      <c r="D102" s="33"/>
      <c r="E102" s="33"/>
      <c r="F102" s="33"/>
      <c r="G102" s="88"/>
      <c r="H102" s="33"/>
      <c r="I102" s="34"/>
      <c r="J102" s="49"/>
    </row>
    <row r="103" spans="1:10" ht="15.75" customHeight="1">
      <c r="A103" s="34" t="s">
        <v>173</v>
      </c>
      <c r="B103" s="98"/>
      <c r="C103" s="98"/>
      <c r="D103" s="33" t="s">
        <v>180</v>
      </c>
      <c r="E103" s="33" t="s">
        <v>167</v>
      </c>
      <c r="F103" s="33" t="s">
        <v>59</v>
      </c>
      <c r="G103" s="88" t="s">
        <v>112</v>
      </c>
      <c r="H103" s="33" t="s">
        <v>246</v>
      </c>
      <c r="I103" s="34"/>
      <c r="J103" s="49" t="s">
        <v>60</v>
      </c>
    </row>
    <row r="104" spans="1:10" ht="15.75" customHeight="1">
      <c r="A104" s="34"/>
      <c r="B104" s="98"/>
      <c r="C104" s="98"/>
      <c r="D104" s="33"/>
      <c r="E104" s="33"/>
      <c r="F104" s="33"/>
      <c r="G104" s="88"/>
      <c r="H104" s="33"/>
      <c r="I104" s="34"/>
      <c r="J104" s="49"/>
    </row>
    <row r="105" spans="1:10" ht="15.75" customHeight="1">
      <c r="A105" s="34" t="s">
        <v>174</v>
      </c>
      <c r="B105" s="98"/>
      <c r="C105" s="98"/>
      <c r="D105" s="33" t="s">
        <v>182</v>
      </c>
      <c r="E105" s="33" t="s">
        <v>167</v>
      </c>
      <c r="F105" s="33" t="s">
        <v>59</v>
      </c>
      <c r="G105" s="88" t="s">
        <v>184</v>
      </c>
      <c r="H105" s="33" t="s">
        <v>246</v>
      </c>
      <c r="I105" s="34"/>
      <c r="J105" s="49" t="s">
        <v>60</v>
      </c>
    </row>
    <row r="106" spans="1:10" ht="15.75" customHeight="1">
      <c r="A106" s="34"/>
      <c r="B106" s="98"/>
      <c r="C106" s="98"/>
      <c r="D106" s="33"/>
      <c r="E106" s="33"/>
      <c r="F106" s="33"/>
      <c r="G106" s="88"/>
      <c r="H106" s="33"/>
      <c r="I106" s="34"/>
      <c r="J106" s="49"/>
    </row>
    <row r="107" spans="1:10" ht="15.75" customHeight="1">
      <c r="A107" s="34" t="s">
        <v>175</v>
      </c>
      <c r="B107" s="98"/>
      <c r="C107" s="98"/>
      <c r="D107" s="33" t="s">
        <v>247</v>
      </c>
      <c r="E107" s="33" t="s">
        <v>167</v>
      </c>
      <c r="F107" s="33" t="s">
        <v>59</v>
      </c>
      <c r="G107" s="88" t="s">
        <v>248</v>
      </c>
      <c r="H107" s="33" t="s">
        <v>246</v>
      </c>
      <c r="I107" s="34"/>
      <c r="J107" s="49" t="s">
        <v>60</v>
      </c>
    </row>
    <row r="108" spans="1:10" ht="15.75" customHeight="1">
      <c r="A108" s="34"/>
      <c r="B108" s="98"/>
      <c r="C108" s="98"/>
      <c r="D108" s="33"/>
      <c r="E108" s="33"/>
      <c r="F108" s="33"/>
      <c r="G108" s="88"/>
      <c r="H108" s="33"/>
      <c r="I108" s="34"/>
      <c r="J108" s="49"/>
    </row>
    <row r="109" spans="1:10" ht="15.75" customHeight="1">
      <c r="A109" s="34" t="s">
        <v>176</v>
      </c>
      <c r="B109" s="98"/>
      <c r="C109" s="98"/>
      <c r="D109" s="33" t="s">
        <v>181</v>
      </c>
      <c r="E109" s="33" t="s">
        <v>249</v>
      </c>
      <c r="F109" s="33" t="s">
        <v>59</v>
      </c>
      <c r="G109" s="88" t="s">
        <v>192</v>
      </c>
      <c r="H109" s="33" t="s">
        <v>246</v>
      </c>
      <c r="I109" s="34"/>
      <c r="J109" s="49" t="s">
        <v>60</v>
      </c>
    </row>
    <row r="110" spans="1:10" ht="15.75" customHeight="1">
      <c r="A110" s="34"/>
      <c r="B110" s="98"/>
      <c r="C110" s="98"/>
      <c r="D110" s="33"/>
      <c r="E110" s="33"/>
      <c r="F110" s="33"/>
      <c r="G110" s="88"/>
      <c r="H110" s="33"/>
      <c r="I110" s="34"/>
      <c r="J110" s="49"/>
    </row>
    <row r="111" spans="1:10" ht="15.75" customHeight="1">
      <c r="A111" s="34" t="s">
        <v>177</v>
      </c>
      <c r="B111" s="98"/>
      <c r="C111" s="98"/>
      <c r="D111" s="33" t="s">
        <v>183</v>
      </c>
      <c r="E111" s="33" t="s">
        <v>185</v>
      </c>
      <c r="F111" s="33" t="s">
        <v>59</v>
      </c>
      <c r="G111" s="88" t="s">
        <v>250</v>
      </c>
      <c r="H111" s="33" t="s">
        <v>246</v>
      </c>
      <c r="I111" s="34"/>
      <c r="J111" s="49" t="s">
        <v>60</v>
      </c>
    </row>
    <row r="112" spans="1:10" ht="15.75" customHeight="1">
      <c r="A112" s="34"/>
      <c r="B112" s="98"/>
      <c r="C112" s="98"/>
      <c r="D112" s="33"/>
      <c r="E112" s="33"/>
      <c r="F112" s="33"/>
      <c r="G112" s="88"/>
      <c r="H112" s="33"/>
      <c r="I112" s="34"/>
      <c r="J112" s="49"/>
    </row>
    <row r="113" spans="1:11" ht="15.75" customHeight="1">
      <c r="A113" s="34" t="s">
        <v>178</v>
      </c>
      <c r="B113" s="98"/>
      <c r="C113" s="98"/>
      <c r="D113" s="52" t="s">
        <v>194</v>
      </c>
      <c r="E113" s="33" t="s">
        <v>252</v>
      </c>
      <c r="F113" s="33" t="s">
        <v>59</v>
      </c>
      <c r="G113" s="88" t="s">
        <v>192</v>
      </c>
      <c r="H113" s="33" t="s">
        <v>251</v>
      </c>
      <c r="I113" s="34"/>
      <c r="J113" s="49" t="s">
        <v>60</v>
      </c>
    </row>
    <row r="114" spans="1:11" ht="15.75" customHeight="1">
      <c r="A114" s="34"/>
      <c r="B114" s="98"/>
      <c r="C114" s="98"/>
      <c r="D114" s="33"/>
      <c r="E114" s="33"/>
      <c r="F114" s="33"/>
      <c r="G114" s="88"/>
      <c r="H114" s="33"/>
      <c r="I114" s="34"/>
      <c r="J114" s="49"/>
    </row>
    <row r="115" spans="1:11" ht="15.75" customHeight="1">
      <c r="A115" s="34" t="s">
        <v>186</v>
      </c>
      <c r="B115" s="98"/>
      <c r="C115" s="98"/>
      <c r="D115" s="52" t="s">
        <v>195</v>
      </c>
      <c r="E115" s="33" t="s">
        <v>196</v>
      </c>
      <c r="F115" s="33" t="s">
        <v>59</v>
      </c>
      <c r="G115" s="33" t="s">
        <v>253</v>
      </c>
      <c r="H115" s="33" t="s">
        <v>254</v>
      </c>
      <c r="I115" s="34"/>
      <c r="J115" s="49" t="s">
        <v>104</v>
      </c>
    </row>
    <row r="116" spans="1:11" ht="15.75" customHeight="1">
      <c r="A116" s="34"/>
      <c r="B116" s="98"/>
      <c r="C116" s="98"/>
      <c r="D116" s="52"/>
      <c r="E116" s="33"/>
      <c r="F116" s="33"/>
      <c r="G116" s="33"/>
      <c r="H116" s="33"/>
      <c r="I116" s="34"/>
      <c r="J116" s="49"/>
    </row>
    <row r="117" spans="1:11" ht="15.75" customHeight="1">
      <c r="A117" s="34" t="s">
        <v>187</v>
      </c>
      <c r="B117" s="98"/>
      <c r="C117" s="105"/>
      <c r="D117" s="52" t="s">
        <v>197</v>
      </c>
      <c r="E117" s="33" t="s">
        <v>198</v>
      </c>
      <c r="F117" s="33" t="s">
        <v>59</v>
      </c>
      <c r="G117" s="33"/>
      <c r="H117" s="33" t="s">
        <v>255</v>
      </c>
      <c r="I117" s="34"/>
      <c r="J117" s="49" t="s">
        <v>104</v>
      </c>
    </row>
    <row r="118" spans="1:11" ht="15.75" customHeight="1">
      <c r="A118" s="34"/>
      <c r="B118" s="98"/>
      <c r="C118" s="98"/>
      <c r="D118" s="33"/>
      <c r="E118" s="33"/>
      <c r="F118" s="33"/>
      <c r="G118" s="88"/>
      <c r="H118" s="33"/>
      <c r="I118" s="49"/>
      <c r="J118" s="49"/>
    </row>
    <row r="119" spans="1:11" ht="15.75" customHeight="1">
      <c r="A119" s="34"/>
      <c r="B119" s="98"/>
      <c r="C119" s="98"/>
      <c r="D119" s="33"/>
      <c r="E119" s="33"/>
      <c r="F119" s="33"/>
      <c r="G119" s="88"/>
      <c r="H119" s="33"/>
      <c r="I119" s="49"/>
      <c r="J119" s="49"/>
    </row>
    <row r="120" spans="1:11" ht="15.75" customHeight="1">
      <c r="A120" s="34"/>
      <c r="B120" s="98"/>
      <c r="C120" s="98"/>
      <c r="D120" s="33"/>
      <c r="E120" s="33"/>
      <c r="F120" s="33"/>
      <c r="G120" s="88"/>
      <c r="H120" s="33"/>
      <c r="I120" s="49"/>
      <c r="J120" s="49"/>
    </row>
    <row r="121" spans="1:11" ht="15.75" customHeight="1">
      <c r="A121" s="34"/>
      <c r="B121" s="98"/>
      <c r="C121" s="98"/>
      <c r="D121" s="33"/>
      <c r="E121" s="33"/>
      <c r="F121" s="33"/>
      <c r="G121" s="88"/>
      <c r="H121" s="33"/>
      <c r="I121" s="49"/>
      <c r="J121" s="49"/>
    </row>
    <row r="122" spans="1:11" ht="15.75" customHeight="1">
      <c r="A122" s="34"/>
      <c r="B122" s="98"/>
      <c r="C122" s="98"/>
      <c r="D122" s="33"/>
      <c r="E122" s="33"/>
      <c r="F122" s="33"/>
      <c r="G122" s="88"/>
      <c r="H122" s="33"/>
      <c r="I122" s="49"/>
      <c r="J122" s="49"/>
    </row>
    <row r="123" spans="1:11" ht="15.75" customHeight="1">
      <c r="A123" s="34"/>
      <c r="B123" s="98"/>
      <c r="C123" s="98"/>
      <c r="D123" s="33"/>
      <c r="E123" s="33"/>
      <c r="F123" s="33"/>
      <c r="G123" s="88"/>
      <c r="H123" s="33"/>
      <c r="I123" s="49"/>
      <c r="J123" s="49"/>
      <c r="K123" s="51"/>
    </row>
    <row r="124" spans="1:11" ht="15.75" customHeight="1">
      <c r="A124" s="34"/>
      <c r="B124" s="98"/>
      <c r="C124" s="98"/>
      <c r="D124" s="33"/>
      <c r="E124" s="33"/>
      <c r="F124" s="33"/>
      <c r="G124" s="88"/>
      <c r="H124" s="33"/>
      <c r="I124" s="49"/>
      <c r="J124" s="49"/>
    </row>
    <row r="125" spans="1:11" ht="15.75" customHeight="1">
      <c r="A125" s="34"/>
      <c r="B125" s="98"/>
      <c r="C125" s="98"/>
      <c r="D125" s="33"/>
      <c r="E125" s="33"/>
      <c r="F125" s="33"/>
      <c r="G125" s="88"/>
      <c r="H125" s="33"/>
      <c r="I125" s="49"/>
      <c r="J125" s="49"/>
    </row>
    <row r="126" spans="1:11" ht="15.75" customHeight="1">
      <c r="A126" s="34"/>
      <c r="B126" s="98"/>
      <c r="C126" s="98"/>
      <c r="D126" s="33"/>
      <c r="E126" s="33"/>
      <c r="F126" s="33"/>
      <c r="G126" s="33"/>
      <c r="H126" s="33"/>
      <c r="I126" s="49"/>
      <c r="J126" s="49"/>
    </row>
    <row r="127" spans="1:11" ht="15.75" customHeight="1">
      <c r="A127" s="34"/>
      <c r="B127" s="98"/>
      <c r="C127" s="98"/>
      <c r="D127" s="33"/>
      <c r="E127" s="33"/>
      <c r="F127" s="33"/>
      <c r="G127" s="33"/>
      <c r="H127" s="33"/>
      <c r="I127" s="49"/>
      <c r="J127" s="49"/>
    </row>
    <row r="128" spans="1:11" ht="15.75" customHeight="1">
      <c r="A128" s="34"/>
      <c r="B128" s="98"/>
      <c r="C128" s="98"/>
      <c r="D128" s="33"/>
      <c r="E128" s="33"/>
      <c r="F128" s="33"/>
      <c r="G128" s="36"/>
      <c r="H128" s="33"/>
      <c r="I128" s="49"/>
      <c r="J128" s="49"/>
    </row>
    <row r="129" spans="1:11" ht="15.75" customHeight="1">
      <c r="A129" s="34"/>
      <c r="B129" s="98"/>
      <c r="C129" s="98"/>
      <c r="D129" s="33"/>
      <c r="E129" s="33"/>
      <c r="F129" s="33"/>
      <c r="G129" s="33"/>
      <c r="H129" s="33"/>
      <c r="I129" s="49"/>
      <c r="J129" s="49"/>
    </row>
    <row r="130" spans="1:11" ht="15.75" customHeight="1">
      <c r="A130" s="34"/>
      <c r="B130" s="98"/>
      <c r="C130" s="98"/>
      <c r="D130" s="33"/>
      <c r="E130" s="33"/>
      <c r="F130" s="33"/>
      <c r="G130" s="33"/>
      <c r="H130" s="33"/>
      <c r="I130" s="49"/>
      <c r="J130" s="49"/>
    </row>
    <row r="131" spans="1:11" ht="15.75" customHeight="1">
      <c r="A131" s="34"/>
      <c r="B131" s="98"/>
      <c r="C131" s="98"/>
      <c r="D131" s="33"/>
      <c r="E131" s="33"/>
      <c r="F131" s="33"/>
      <c r="G131" s="33"/>
      <c r="H131" s="33"/>
      <c r="I131" s="49"/>
      <c r="J131" s="49"/>
      <c r="K131" s="50"/>
    </row>
    <row r="132" spans="1:11" ht="15.75" customHeight="1">
      <c r="A132" s="34"/>
      <c r="B132" s="98"/>
      <c r="C132" s="98"/>
      <c r="D132" s="33"/>
      <c r="E132" s="33"/>
      <c r="F132" s="33"/>
      <c r="G132" s="33"/>
      <c r="H132" s="33"/>
      <c r="I132" s="34"/>
      <c r="J132" s="49"/>
      <c r="K132" s="50"/>
    </row>
    <row r="133" spans="1:11" ht="15.75" customHeight="1">
      <c r="A133" s="34"/>
      <c r="B133" s="98"/>
      <c r="C133" s="98"/>
      <c r="D133" s="33"/>
      <c r="E133" s="33"/>
      <c r="F133" s="33"/>
      <c r="G133" s="33"/>
      <c r="H133" s="33"/>
      <c r="I133" s="34"/>
      <c r="J133" s="49"/>
      <c r="K133" s="50"/>
    </row>
    <row r="134" spans="1:11" ht="15.75" customHeight="1">
      <c r="A134" s="34"/>
      <c r="B134" s="98"/>
      <c r="C134" s="98"/>
      <c r="D134" s="33"/>
      <c r="E134" s="33"/>
      <c r="F134" s="33"/>
      <c r="G134" s="33"/>
      <c r="H134" s="33"/>
      <c r="I134" s="34"/>
      <c r="J134" s="49"/>
      <c r="K134" s="50"/>
    </row>
    <row r="135" spans="1:11" ht="15.75" customHeight="1">
      <c r="A135" s="34"/>
      <c r="B135" s="98"/>
      <c r="C135" s="98"/>
      <c r="D135" s="33"/>
      <c r="E135" s="33"/>
      <c r="F135" s="33"/>
      <c r="G135" s="33"/>
      <c r="H135" s="33"/>
      <c r="I135" s="34"/>
      <c r="J135" s="49"/>
      <c r="K135" s="50"/>
    </row>
    <row r="136" spans="1:11" ht="15.75" customHeight="1">
      <c r="A136" s="34"/>
      <c r="B136" s="34"/>
      <c r="C136" s="34"/>
      <c r="D136" s="52"/>
      <c r="E136" s="33"/>
      <c r="F136" s="33"/>
      <c r="G136" s="33"/>
      <c r="H136" s="33"/>
      <c r="I136" s="34"/>
      <c r="J136" s="49"/>
      <c r="K136" s="50"/>
    </row>
    <row r="137" spans="1:11" ht="15.75" customHeight="1">
      <c r="A137" s="34"/>
      <c r="B137" s="34"/>
      <c r="C137" s="34"/>
      <c r="D137" s="33"/>
      <c r="E137" s="88"/>
      <c r="F137" s="33"/>
      <c r="G137" s="33"/>
      <c r="H137" s="33"/>
      <c r="I137" s="34"/>
      <c r="J137" s="49"/>
      <c r="K137" s="50"/>
    </row>
    <row r="138" spans="1:11" ht="15.75" customHeight="1">
      <c r="A138" s="34"/>
      <c r="B138" s="34"/>
      <c r="C138" s="34"/>
      <c r="D138" s="33"/>
      <c r="E138" s="88"/>
      <c r="F138" s="33"/>
      <c r="G138" s="33"/>
      <c r="H138" s="33"/>
      <c r="I138" s="34"/>
      <c r="J138" s="49"/>
      <c r="K138" s="50"/>
    </row>
    <row r="139" spans="1:11" ht="15.75" customHeight="1">
      <c r="A139" s="34"/>
      <c r="B139" s="34"/>
      <c r="C139" s="34"/>
      <c r="D139" s="33"/>
      <c r="E139" s="88"/>
      <c r="F139" s="33"/>
      <c r="G139" s="33"/>
      <c r="H139" s="33"/>
      <c r="I139" s="34"/>
      <c r="J139" s="49"/>
      <c r="K139" s="102"/>
    </row>
    <row r="140" spans="1:11" ht="15.75" customHeight="1">
      <c r="A140" s="34"/>
      <c r="B140" s="34"/>
      <c r="C140" s="34"/>
      <c r="D140" s="33"/>
      <c r="E140" s="88"/>
      <c r="F140" s="33"/>
      <c r="G140" s="33"/>
      <c r="H140" s="33"/>
      <c r="I140" s="34"/>
      <c r="J140" s="49"/>
      <c r="K140" s="103"/>
    </row>
    <row r="141" spans="1:11" ht="15.75" customHeight="1">
      <c r="A141" s="34"/>
      <c r="B141" s="34"/>
      <c r="C141" s="34"/>
      <c r="D141" s="33"/>
      <c r="E141" s="88"/>
      <c r="F141" s="33"/>
      <c r="G141" s="33"/>
      <c r="H141" s="33"/>
      <c r="I141" s="34"/>
      <c r="J141" s="49"/>
      <c r="K141" s="103"/>
    </row>
    <row r="142" spans="1:11" ht="15.75" customHeight="1">
      <c r="A142" s="34"/>
      <c r="B142" s="34"/>
      <c r="C142" s="34"/>
      <c r="D142" s="33"/>
      <c r="E142" s="88"/>
      <c r="F142" s="33"/>
      <c r="G142" s="33"/>
      <c r="H142" s="33"/>
      <c r="I142" s="34"/>
      <c r="J142" s="49"/>
      <c r="K142" s="103"/>
    </row>
    <row r="143" spans="1:11" ht="15.75" customHeight="1">
      <c r="A143" s="34"/>
      <c r="B143" s="34"/>
      <c r="C143" s="34"/>
      <c r="D143" s="33"/>
      <c r="E143" s="88"/>
      <c r="F143" s="33"/>
      <c r="G143" s="33"/>
      <c r="H143" s="33"/>
      <c r="I143" s="34"/>
      <c r="J143" s="49"/>
      <c r="K143" s="103"/>
    </row>
    <row r="144" spans="1:11" ht="15.75" customHeight="1">
      <c r="A144" s="34"/>
      <c r="B144" s="34"/>
      <c r="C144" s="34"/>
      <c r="D144" s="33"/>
      <c r="E144" s="88"/>
      <c r="F144" s="33"/>
      <c r="G144" s="33"/>
      <c r="H144" s="33"/>
      <c r="I144" s="34"/>
      <c r="J144" s="49"/>
      <c r="K144" s="103"/>
    </row>
    <row r="145" spans="1:11" ht="15.75" customHeight="1">
      <c r="A145" s="34"/>
      <c r="B145" s="34"/>
      <c r="C145" s="34"/>
      <c r="D145" s="33"/>
      <c r="E145" s="88"/>
      <c r="F145" s="33"/>
      <c r="G145" s="33"/>
      <c r="H145" s="33"/>
      <c r="I145" s="34"/>
      <c r="J145" s="49"/>
      <c r="K145" s="103"/>
    </row>
    <row r="146" spans="1:11" ht="15.75" customHeight="1">
      <c r="A146" s="34"/>
      <c r="B146" s="34"/>
      <c r="C146" s="34"/>
      <c r="D146" s="33"/>
      <c r="E146" s="88"/>
      <c r="F146" s="33"/>
      <c r="G146" s="33"/>
      <c r="H146" s="33"/>
      <c r="I146" s="34"/>
      <c r="J146" s="49"/>
      <c r="K146" s="104"/>
    </row>
    <row r="147" spans="1:11" ht="15.75" customHeight="1">
      <c r="A147" s="34"/>
      <c r="B147" s="34"/>
      <c r="C147" s="34"/>
      <c r="D147" s="33"/>
      <c r="E147" s="89"/>
      <c r="F147" s="33"/>
      <c r="G147" s="33"/>
      <c r="H147" s="33"/>
      <c r="I147" s="34"/>
      <c r="J147" s="49"/>
      <c r="K147" s="50"/>
    </row>
    <row r="148" spans="1:11" ht="15.75" customHeight="1">
      <c r="A148" s="34"/>
      <c r="B148" s="34"/>
      <c r="C148" s="34"/>
      <c r="D148" s="33"/>
      <c r="E148" s="88"/>
      <c r="F148" s="33"/>
      <c r="G148" s="33"/>
      <c r="H148" s="33"/>
      <c r="I148" s="34"/>
      <c r="J148" s="49"/>
      <c r="K148" s="50"/>
    </row>
    <row r="149" spans="1:11" ht="15.75" customHeight="1">
      <c r="A149" s="34"/>
      <c r="B149" s="34"/>
      <c r="C149" s="34"/>
      <c r="D149" s="33"/>
      <c r="E149" s="88"/>
      <c r="F149" s="33"/>
      <c r="G149" s="33"/>
      <c r="H149" s="33"/>
      <c r="I149" s="34"/>
      <c r="J149" s="49"/>
      <c r="K149" s="50"/>
    </row>
    <row r="150" spans="1:11" ht="15.75" customHeight="1">
      <c r="A150" s="53"/>
      <c r="B150" s="49"/>
      <c r="C150" s="54"/>
      <c r="D150" s="33"/>
      <c r="E150" s="88"/>
      <c r="F150" s="33"/>
      <c r="G150" s="33"/>
      <c r="H150" s="33"/>
      <c r="I150" s="55"/>
      <c r="J150" s="49"/>
      <c r="K150" s="50"/>
    </row>
    <row r="151" spans="1:11" ht="15.75" customHeight="1">
      <c r="A151" s="53"/>
      <c r="B151" s="49"/>
      <c r="C151" s="54"/>
      <c r="D151" s="33"/>
      <c r="E151" s="88"/>
      <c r="F151" s="33"/>
      <c r="G151" s="33"/>
      <c r="H151" s="33"/>
      <c r="I151" s="55"/>
      <c r="J151" s="49"/>
      <c r="K151" s="50"/>
    </row>
    <row r="152" spans="1:11" ht="15.75" customHeight="1">
      <c r="A152" s="53"/>
      <c r="B152" s="56"/>
      <c r="C152" s="57"/>
      <c r="D152" s="33"/>
      <c r="E152" s="88"/>
      <c r="F152" s="33"/>
      <c r="G152" s="33"/>
      <c r="H152" s="33"/>
      <c r="I152" s="55"/>
      <c r="J152" s="49"/>
      <c r="K152" s="50"/>
    </row>
    <row r="153" spans="1:11" ht="15.75" customHeight="1">
      <c r="A153" s="53"/>
      <c r="B153" s="56"/>
      <c r="C153" s="57"/>
      <c r="D153" s="33"/>
      <c r="E153" s="88"/>
      <c r="F153" s="33"/>
      <c r="G153" s="33"/>
      <c r="H153" s="33"/>
      <c r="I153" s="55"/>
      <c r="J153" s="49"/>
      <c r="K153" s="50"/>
    </row>
    <row r="154" spans="1:11" ht="15.75" customHeight="1">
      <c r="A154" s="53"/>
      <c r="B154" s="56"/>
      <c r="C154" s="56"/>
      <c r="D154" s="33"/>
      <c r="E154" s="88"/>
      <c r="F154" s="33"/>
      <c r="G154" s="33"/>
      <c r="H154" s="33"/>
      <c r="I154" s="55"/>
      <c r="J154" s="49"/>
      <c r="K154" s="50"/>
    </row>
    <row r="155" spans="1:11" ht="15.75" customHeight="1">
      <c r="A155" s="53"/>
      <c r="B155" s="49"/>
      <c r="C155" s="56"/>
      <c r="D155" s="33"/>
      <c r="E155" s="89"/>
      <c r="F155" s="33"/>
      <c r="G155" s="33"/>
      <c r="H155" s="33"/>
      <c r="I155" s="55"/>
      <c r="J155" s="49"/>
      <c r="K155" s="50"/>
    </row>
    <row r="156" spans="1:11" ht="15.75" customHeight="1">
      <c r="A156" s="53"/>
      <c r="B156" s="49"/>
      <c r="C156" s="56"/>
      <c r="D156" s="33"/>
      <c r="E156" s="88"/>
      <c r="F156" s="33"/>
      <c r="G156" s="33"/>
      <c r="H156" s="33"/>
      <c r="I156" s="55"/>
      <c r="J156" s="49"/>
      <c r="K156" s="50"/>
    </row>
    <row r="157" spans="1:11" ht="15.75" customHeight="1">
      <c r="A157" s="53"/>
      <c r="B157" s="49"/>
      <c r="C157" s="56"/>
      <c r="D157" s="33"/>
      <c r="E157" s="88"/>
      <c r="F157" s="33"/>
      <c r="G157" s="33"/>
      <c r="H157" s="33"/>
      <c r="I157" s="55"/>
      <c r="J157" s="49"/>
      <c r="K157" s="50"/>
    </row>
    <row r="158" spans="1:11" ht="15.75" customHeight="1">
      <c r="A158" s="53"/>
      <c r="B158" s="49"/>
      <c r="C158" s="56"/>
      <c r="D158" s="33"/>
      <c r="E158" s="88"/>
      <c r="F158" s="33"/>
      <c r="G158" s="33"/>
      <c r="H158" s="33"/>
      <c r="I158" s="55"/>
      <c r="J158" s="49"/>
      <c r="K158" s="50"/>
    </row>
    <row r="159" spans="1:11" ht="15.75" customHeight="1">
      <c r="A159" s="53"/>
      <c r="B159" s="49"/>
      <c r="C159" s="49"/>
      <c r="D159" s="33"/>
      <c r="E159" s="88"/>
      <c r="F159" s="33"/>
      <c r="G159" s="33"/>
      <c r="H159" s="33"/>
      <c r="I159" s="55"/>
      <c r="J159" s="49"/>
      <c r="K159" s="50"/>
    </row>
    <row r="160" spans="1:11" ht="15.75" customHeight="1">
      <c r="A160" s="53"/>
      <c r="B160" s="49"/>
      <c r="C160" s="49"/>
      <c r="D160" s="33"/>
      <c r="E160" s="88"/>
      <c r="F160" s="33"/>
      <c r="G160" s="33"/>
      <c r="H160" s="33"/>
      <c r="I160" s="55"/>
      <c r="J160" s="49"/>
      <c r="K160" s="58"/>
    </row>
    <row r="161" spans="1:11" ht="15.75" customHeight="1">
      <c r="A161" s="53"/>
      <c r="B161" s="49"/>
      <c r="C161" s="49"/>
      <c r="D161" s="33"/>
      <c r="E161" s="89"/>
      <c r="F161" s="33"/>
      <c r="G161" s="33"/>
      <c r="H161" s="33"/>
      <c r="I161" s="55"/>
      <c r="J161" s="49"/>
      <c r="K161" s="50"/>
    </row>
    <row r="162" spans="1:11" ht="15.75" customHeight="1">
      <c r="A162" s="53"/>
      <c r="B162" s="49"/>
      <c r="C162" s="49"/>
      <c r="D162" s="33"/>
      <c r="E162" s="88"/>
      <c r="F162" s="33"/>
      <c r="G162" s="33"/>
      <c r="H162" s="33"/>
      <c r="I162" s="55"/>
      <c r="J162" s="49"/>
      <c r="K162" s="50"/>
    </row>
    <row r="163" spans="1:11" ht="15.75" customHeight="1">
      <c r="A163" s="53"/>
      <c r="B163" s="49"/>
      <c r="C163" s="49"/>
      <c r="D163" s="33"/>
      <c r="E163" s="89"/>
      <c r="F163" s="33"/>
      <c r="G163" s="33"/>
      <c r="H163" s="33"/>
      <c r="I163" s="55"/>
      <c r="J163" s="49"/>
      <c r="K163" s="50"/>
    </row>
    <row r="164" spans="1:11" ht="15.75" customHeight="1">
      <c r="A164" s="53"/>
      <c r="B164" s="49"/>
      <c r="C164" s="49"/>
      <c r="D164" s="33"/>
      <c r="E164" s="88"/>
      <c r="F164" s="33"/>
      <c r="G164" s="33"/>
      <c r="H164" s="33"/>
      <c r="I164" s="55"/>
      <c r="J164" s="49"/>
      <c r="K164" s="50"/>
    </row>
    <row r="165" spans="1:11" ht="15.75" customHeight="1">
      <c r="A165" s="53"/>
      <c r="B165" s="49"/>
      <c r="C165" s="49"/>
      <c r="D165" s="33"/>
      <c r="E165" s="88"/>
      <c r="F165" s="33"/>
      <c r="G165" s="33"/>
      <c r="H165" s="33"/>
      <c r="I165" s="55"/>
      <c r="J165" s="49"/>
      <c r="K165" s="50"/>
    </row>
    <row r="166" spans="1:11" ht="15.75" customHeight="1">
      <c r="A166" s="53"/>
      <c r="B166" s="49"/>
      <c r="C166" s="49"/>
      <c r="D166" s="33"/>
      <c r="E166" s="88"/>
      <c r="F166" s="33"/>
      <c r="G166" s="33"/>
      <c r="H166" s="33"/>
      <c r="I166" s="55"/>
      <c r="J166" s="49"/>
      <c r="K166" s="58"/>
    </row>
    <row r="167" spans="1:11" ht="15.75" customHeight="1">
      <c r="A167" s="53"/>
      <c r="B167" s="49"/>
      <c r="C167" s="49"/>
      <c r="D167" s="33"/>
      <c r="E167" s="88"/>
      <c r="F167" s="33"/>
      <c r="G167" s="33"/>
      <c r="H167" s="33"/>
      <c r="I167" s="55"/>
      <c r="J167" s="49"/>
      <c r="K167" s="58"/>
    </row>
    <row r="168" spans="1:11" ht="15.75" customHeight="1">
      <c r="A168" s="53"/>
      <c r="B168" s="49"/>
      <c r="C168" s="49"/>
      <c r="D168" s="33"/>
      <c r="E168" s="88"/>
      <c r="F168" s="33"/>
      <c r="G168" s="33"/>
      <c r="H168" s="33"/>
      <c r="I168" s="55"/>
      <c r="J168" s="49"/>
      <c r="K168" s="58"/>
    </row>
    <row r="169" spans="1:11" ht="15.75" customHeight="1">
      <c r="A169" s="53"/>
      <c r="B169" s="49"/>
      <c r="C169" s="49"/>
      <c r="D169" s="33"/>
      <c r="E169" s="89"/>
      <c r="F169" s="33"/>
      <c r="G169" s="33"/>
      <c r="H169" s="33"/>
      <c r="I169" s="55"/>
      <c r="J169" s="49"/>
      <c r="K169" s="58"/>
    </row>
    <row r="170" spans="1:11" ht="15.75" customHeight="1">
      <c r="A170" s="53"/>
      <c r="B170" s="49"/>
      <c r="C170" s="49"/>
      <c r="D170" s="33"/>
      <c r="E170" s="88"/>
      <c r="F170" s="33"/>
      <c r="G170" s="33"/>
      <c r="H170" s="33"/>
      <c r="I170" s="55"/>
      <c r="J170" s="49"/>
      <c r="K170" s="58"/>
    </row>
    <row r="171" spans="1:11" ht="15.75" customHeight="1">
      <c r="A171" s="53"/>
      <c r="B171" s="49"/>
      <c r="C171" s="49"/>
      <c r="D171" s="33"/>
      <c r="E171" s="88"/>
      <c r="F171" s="33"/>
      <c r="G171" s="33"/>
      <c r="H171" s="33"/>
      <c r="I171" s="55"/>
      <c r="J171" s="49"/>
      <c r="K171" s="50"/>
    </row>
    <row r="172" spans="1:11" ht="15.75" customHeight="1">
      <c r="A172" s="53"/>
      <c r="B172" s="49"/>
      <c r="C172" s="49"/>
      <c r="D172" s="33"/>
      <c r="E172" s="88"/>
      <c r="F172" s="33"/>
      <c r="G172" s="33"/>
      <c r="H172" s="33"/>
      <c r="I172" s="55"/>
      <c r="J172" s="49"/>
      <c r="K172" s="50"/>
    </row>
    <row r="173" spans="1:11" ht="15.75" customHeight="1">
      <c r="A173" s="53"/>
      <c r="B173" s="49"/>
      <c r="C173" s="49"/>
      <c r="D173" s="33"/>
      <c r="E173" s="88"/>
      <c r="F173" s="33"/>
      <c r="G173" s="33"/>
      <c r="H173" s="33"/>
      <c r="I173" s="55"/>
      <c r="J173" s="49"/>
      <c r="K173" s="50"/>
    </row>
    <row r="174" spans="1:11" ht="15.75" customHeight="1">
      <c r="A174" s="53"/>
      <c r="B174" s="49"/>
      <c r="C174" s="49"/>
      <c r="D174" s="33"/>
      <c r="E174" s="88"/>
      <c r="F174" s="33"/>
      <c r="G174" s="33"/>
      <c r="H174" s="33"/>
      <c r="I174" s="55"/>
      <c r="J174" s="49"/>
      <c r="K174" s="58"/>
    </row>
    <row r="175" spans="1:11" ht="15.75" customHeight="1">
      <c r="A175" s="53"/>
      <c r="B175" s="59"/>
      <c r="C175" s="60"/>
      <c r="D175" s="33"/>
      <c r="E175" s="88"/>
      <c r="F175" s="33"/>
      <c r="G175" s="33"/>
      <c r="H175" s="33"/>
      <c r="I175" s="55"/>
      <c r="J175" s="49"/>
      <c r="K175" s="58"/>
    </row>
    <row r="176" spans="1:11" ht="15.75" customHeight="1">
      <c r="A176" s="53"/>
      <c r="B176" s="49"/>
      <c r="C176" s="55"/>
      <c r="D176" s="33"/>
      <c r="E176" s="88"/>
      <c r="F176" s="33"/>
      <c r="G176" s="33"/>
      <c r="H176" s="33"/>
      <c r="I176" s="55"/>
      <c r="J176" s="49"/>
      <c r="K176" s="50"/>
    </row>
    <row r="177" spans="1:11" ht="15.75" customHeight="1">
      <c r="A177" s="53"/>
      <c r="B177" s="49"/>
      <c r="C177" s="55"/>
      <c r="D177" s="33"/>
      <c r="E177" s="88"/>
      <c r="F177" s="33"/>
      <c r="G177" s="33"/>
      <c r="H177" s="33"/>
      <c r="I177" s="55"/>
      <c r="J177" s="49"/>
      <c r="K177" s="50"/>
    </row>
    <row r="178" spans="1:11" ht="15.75" customHeight="1">
      <c r="A178" s="53"/>
      <c r="B178" s="49"/>
      <c r="C178" s="55"/>
      <c r="D178" s="33"/>
      <c r="E178" s="88"/>
      <c r="F178" s="33"/>
      <c r="G178" s="33"/>
      <c r="H178" s="33"/>
      <c r="I178" s="55"/>
      <c r="J178" s="49"/>
      <c r="K178" s="50"/>
    </row>
    <row r="179" spans="1:11" ht="15.75" customHeight="1">
      <c r="A179" s="53"/>
      <c r="B179" s="49"/>
      <c r="C179" s="61"/>
      <c r="D179" s="33"/>
      <c r="E179" s="88"/>
      <c r="F179" s="33"/>
      <c r="G179" s="33"/>
      <c r="H179" s="33"/>
      <c r="I179" s="62"/>
      <c r="J179" s="49"/>
      <c r="K179" s="50"/>
    </row>
    <row r="180" spans="1:11" ht="15.75" customHeight="1">
      <c r="A180" s="53"/>
      <c r="B180" s="49"/>
      <c r="C180" s="55"/>
      <c r="D180" s="33"/>
      <c r="E180" s="88"/>
      <c r="F180" s="33"/>
      <c r="G180" s="33"/>
      <c r="H180" s="33"/>
      <c r="I180" s="63"/>
      <c r="J180" s="49"/>
      <c r="K180" s="50"/>
    </row>
    <row r="181" spans="1:11" ht="15.75" customHeight="1">
      <c r="A181" s="53"/>
      <c r="B181" s="49"/>
      <c r="C181" s="55"/>
      <c r="D181" s="33"/>
      <c r="E181" s="88"/>
      <c r="F181" s="33"/>
      <c r="G181" s="33"/>
      <c r="H181" s="33"/>
      <c r="I181" s="63"/>
      <c r="J181" s="49"/>
      <c r="K181" s="50"/>
    </row>
    <row r="182" spans="1:11" ht="15.75" customHeight="1">
      <c r="A182" s="53"/>
      <c r="B182" s="49"/>
      <c r="C182" s="55"/>
      <c r="D182" s="33"/>
      <c r="E182" s="88"/>
      <c r="F182" s="33"/>
      <c r="G182" s="33"/>
      <c r="H182" s="33"/>
      <c r="I182" s="63"/>
      <c r="J182" s="49"/>
      <c r="K182" s="50"/>
    </row>
    <row r="183" spans="1:11" ht="19.5" customHeight="1">
      <c r="A183" s="53"/>
      <c r="B183" s="49"/>
      <c r="C183" s="55"/>
      <c r="D183" s="33"/>
      <c r="E183" s="88"/>
      <c r="F183" s="33"/>
      <c r="G183" s="33"/>
      <c r="H183" s="33"/>
      <c r="I183" s="62"/>
      <c r="J183" s="49"/>
      <c r="K183" s="50"/>
    </row>
    <row r="184" spans="1:11" ht="15.75" customHeight="1">
      <c r="A184" s="53"/>
      <c r="B184" s="49"/>
      <c r="C184" s="61"/>
      <c r="D184" s="33"/>
      <c r="E184" s="88"/>
      <c r="F184" s="33"/>
      <c r="G184" s="33"/>
      <c r="H184" s="33"/>
      <c r="I184" s="63"/>
      <c r="J184" s="49"/>
      <c r="K184" s="50"/>
    </row>
    <row r="185" spans="1:11" ht="15.75" customHeight="1">
      <c r="A185" s="53"/>
      <c r="B185" s="49"/>
      <c r="C185" s="49"/>
      <c r="D185" s="33"/>
      <c r="E185" s="88"/>
      <c r="F185" s="33"/>
      <c r="G185" s="33"/>
      <c r="H185" s="33"/>
      <c r="I185" s="55"/>
      <c r="J185" s="49"/>
      <c r="K185" s="50"/>
    </row>
    <row r="186" spans="1:11" ht="15.75" customHeight="1">
      <c r="A186" s="53"/>
      <c r="B186" s="49"/>
      <c r="C186" s="49"/>
      <c r="D186" s="33"/>
      <c r="E186" s="88"/>
      <c r="F186" s="33"/>
      <c r="G186" s="33"/>
      <c r="H186" s="33"/>
      <c r="I186" s="55"/>
      <c r="J186" s="49"/>
      <c r="K186" s="50"/>
    </row>
    <row r="187" spans="1:11" ht="15.75" customHeight="1">
      <c r="A187" s="53"/>
      <c r="B187" s="49"/>
      <c r="C187" s="49"/>
      <c r="D187" s="33"/>
      <c r="E187" s="88"/>
      <c r="F187" s="33"/>
      <c r="G187" s="33"/>
      <c r="H187" s="33"/>
      <c r="I187" s="55"/>
      <c r="J187" s="49"/>
      <c r="K187" s="64"/>
    </row>
    <row r="188" spans="1:11" ht="15.75" customHeight="1">
      <c r="A188" s="53"/>
      <c r="B188" s="49"/>
      <c r="C188" s="49"/>
      <c r="D188" s="33"/>
      <c r="E188" s="88"/>
      <c r="F188" s="33"/>
      <c r="G188" s="33"/>
      <c r="H188" s="33"/>
      <c r="I188" s="55"/>
      <c r="J188" s="49"/>
      <c r="K188" s="64"/>
    </row>
    <row r="189" spans="1:11" ht="15.75" customHeight="1">
      <c r="A189" s="53"/>
      <c r="B189" s="49"/>
      <c r="C189" s="49"/>
      <c r="D189" s="33"/>
      <c r="E189" s="88"/>
      <c r="F189" s="33"/>
      <c r="G189" s="33"/>
      <c r="H189" s="33"/>
      <c r="I189" s="55"/>
      <c r="J189" s="49"/>
      <c r="K189" s="64"/>
    </row>
    <row r="190" spans="1:11" ht="15.75" customHeight="1">
      <c r="A190" s="53"/>
      <c r="B190" s="49"/>
      <c r="C190" s="49"/>
      <c r="D190" s="33"/>
      <c r="E190" s="88"/>
      <c r="F190" s="33"/>
      <c r="G190" s="33"/>
      <c r="H190" s="33"/>
      <c r="I190" s="55"/>
      <c r="J190" s="49"/>
      <c r="K190" s="64"/>
    </row>
    <row r="191" spans="1:11" ht="15.75" customHeight="1">
      <c r="A191" s="53"/>
      <c r="B191" s="49"/>
      <c r="C191" s="49"/>
      <c r="D191" s="33"/>
      <c r="E191" s="89"/>
      <c r="F191" s="33"/>
      <c r="G191" s="33"/>
      <c r="H191" s="33"/>
      <c r="I191" s="65"/>
      <c r="J191" s="49"/>
      <c r="K191" s="64"/>
    </row>
    <row r="192" spans="1:11" ht="15.75" customHeight="1">
      <c r="A192" s="53"/>
      <c r="B192" s="49"/>
      <c r="C192" s="49"/>
      <c r="D192" s="33"/>
      <c r="E192" s="88"/>
      <c r="F192" s="33"/>
      <c r="G192" s="33"/>
      <c r="H192" s="33"/>
      <c r="I192" s="55"/>
      <c r="J192" s="49"/>
      <c r="K192" s="64"/>
    </row>
    <row r="193" spans="1:11" ht="15.75" customHeight="1">
      <c r="A193" s="53"/>
      <c r="B193" s="49"/>
      <c r="C193" s="56"/>
      <c r="D193" s="33"/>
      <c r="E193" s="88"/>
      <c r="F193" s="33"/>
      <c r="G193" s="33"/>
      <c r="H193" s="33"/>
      <c r="I193" s="55"/>
      <c r="J193" s="49"/>
      <c r="K193" s="64"/>
    </row>
    <row r="194" spans="1:11" ht="15" customHeight="1">
      <c r="A194" s="53"/>
      <c r="B194" s="55"/>
      <c r="C194" s="49"/>
      <c r="D194" s="33"/>
      <c r="E194" s="88"/>
      <c r="F194" s="33"/>
      <c r="G194" s="33"/>
      <c r="H194" s="33"/>
      <c r="I194" s="58"/>
      <c r="J194" s="49"/>
      <c r="K194" s="64"/>
    </row>
    <row r="195" spans="1:11" ht="15.75" customHeight="1">
      <c r="A195" s="53"/>
      <c r="B195" s="55"/>
      <c r="C195" s="49"/>
      <c r="D195" s="33"/>
      <c r="E195" s="88"/>
      <c r="F195" s="33"/>
      <c r="G195" s="33"/>
      <c r="H195" s="33"/>
      <c r="I195" s="54"/>
      <c r="J195" s="49"/>
      <c r="K195" s="64"/>
    </row>
    <row r="196" spans="1:11" ht="15.75" customHeight="1">
      <c r="A196" s="53"/>
      <c r="B196" s="55"/>
      <c r="C196" s="49"/>
      <c r="D196" s="33"/>
      <c r="E196" s="88"/>
      <c r="F196" s="33"/>
      <c r="G196" s="33"/>
      <c r="H196" s="33"/>
      <c r="I196" s="55"/>
      <c r="J196" s="49"/>
      <c r="K196" s="64"/>
    </row>
    <row r="197" spans="1:11" ht="15.75" customHeight="1">
      <c r="A197" s="53"/>
      <c r="B197" s="55"/>
      <c r="C197" s="49"/>
      <c r="D197" s="33"/>
      <c r="E197" s="88"/>
      <c r="F197" s="33"/>
      <c r="G197" s="33"/>
      <c r="H197" s="33"/>
      <c r="I197" s="54"/>
      <c r="J197" s="49"/>
      <c r="K197" s="64"/>
    </row>
    <row r="198" spans="1:11" ht="15.75" customHeight="1">
      <c r="A198" s="53"/>
      <c r="B198" s="55"/>
      <c r="C198" s="49"/>
      <c r="D198" s="33"/>
      <c r="E198" s="88"/>
      <c r="F198" s="33"/>
      <c r="G198" s="33"/>
      <c r="H198" s="33"/>
      <c r="I198" s="66"/>
      <c r="J198" s="49"/>
      <c r="K198" s="64"/>
    </row>
    <row r="199" spans="1:11" ht="15.75" customHeight="1">
      <c r="A199" s="53"/>
      <c r="B199" s="55"/>
      <c r="C199" s="49"/>
      <c r="D199" s="33"/>
      <c r="E199" s="88"/>
      <c r="F199" s="33"/>
      <c r="G199" s="33"/>
      <c r="H199" s="33"/>
      <c r="I199" s="66"/>
      <c r="J199" s="49"/>
      <c r="K199" s="64"/>
    </row>
    <row r="200" spans="1:11" ht="15.75" customHeight="1">
      <c r="A200" s="53"/>
      <c r="B200" s="55"/>
      <c r="C200" s="49"/>
      <c r="D200" s="33"/>
      <c r="E200" s="88"/>
      <c r="F200" s="33"/>
      <c r="G200" s="33"/>
      <c r="H200" s="33"/>
      <c r="I200" s="66"/>
      <c r="J200" s="49"/>
      <c r="K200" s="64"/>
    </row>
    <row r="201" spans="1:11" ht="15.75" customHeight="1">
      <c r="A201" s="53"/>
      <c r="B201" s="55"/>
      <c r="C201" s="49"/>
      <c r="D201" s="33"/>
      <c r="E201" s="88"/>
      <c r="F201" s="33"/>
      <c r="G201" s="33"/>
      <c r="H201" s="33"/>
      <c r="I201" s="67"/>
      <c r="J201" s="49"/>
      <c r="K201" s="64"/>
    </row>
    <row r="202" spans="1:11" ht="15.75" customHeight="1">
      <c r="A202" s="53"/>
      <c r="B202" s="55"/>
      <c r="C202" s="49"/>
      <c r="D202" s="33"/>
      <c r="E202" s="88"/>
      <c r="F202" s="33"/>
      <c r="G202" s="33"/>
      <c r="H202" s="33"/>
      <c r="I202" s="93"/>
      <c r="J202" s="94"/>
      <c r="K202" s="64"/>
    </row>
    <row r="203" spans="1:11" ht="15.75" customHeight="1">
      <c r="A203" s="53"/>
      <c r="B203" s="55"/>
      <c r="C203" s="49"/>
      <c r="D203" s="33"/>
      <c r="E203" s="88"/>
      <c r="F203" s="33"/>
      <c r="G203" s="33"/>
      <c r="H203" s="33"/>
      <c r="I203" s="95"/>
      <c r="J203" s="95"/>
      <c r="K203" s="64"/>
    </row>
    <row r="204" spans="1:11" ht="15.75" customHeight="1">
      <c r="A204" s="53"/>
      <c r="B204" s="55"/>
      <c r="C204" s="49"/>
      <c r="D204" s="33"/>
      <c r="E204" s="88"/>
      <c r="F204" s="33"/>
      <c r="G204" s="33"/>
      <c r="H204" s="33"/>
      <c r="I204" s="92"/>
      <c r="J204" s="92"/>
      <c r="K204" s="64"/>
    </row>
    <row r="205" spans="1:11" ht="15.75" customHeight="1">
      <c r="A205" s="53"/>
      <c r="B205" s="55"/>
      <c r="C205" s="49"/>
      <c r="D205" s="33"/>
      <c r="E205" s="88"/>
      <c r="F205" s="33"/>
      <c r="G205" s="33"/>
      <c r="H205" s="33"/>
      <c r="I205" s="68"/>
      <c r="J205" s="59"/>
      <c r="K205" s="64"/>
    </row>
    <row r="206" spans="1:11" ht="15.75" customHeight="1">
      <c r="A206" s="53"/>
      <c r="B206" s="55"/>
      <c r="C206" s="49"/>
      <c r="D206" s="33"/>
      <c r="E206" s="88"/>
      <c r="F206" s="33"/>
      <c r="G206" s="33"/>
      <c r="H206" s="33"/>
      <c r="I206" s="69"/>
      <c r="J206" s="70"/>
      <c r="K206" s="64"/>
    </row>
    <row r="207" spans="1:11" ht="15.75" customHeight="1">
      <c r="A207" s="53"/>
      <c r="B207" s="55"/>
      <c r="C207" s="49"/>
      <c r="D207" s="33"/>
      <c r="E207" s="90"/>
      <c r="F207" s="33"/>
      <c r="G207" s="33"/>
      <c r="H207" s="33"/>
      <c r="I207" s="69"/>
      <c r="J207" s="70"/>
      <c r="K207" s="64"/>
    </row>
    <row r="208" spans="1:11" ht="15.75" customHeight="1">
      <c r="A208" s="53"/>
      <c r="B208" s="55"/>
      <c r="C208" s="49"/>
      <c r="D208" s="33"/>
      <c r="E208" s="88"/>
      <c r="F208" s="33"/>
      <c r="G208" s="33"/>
      <c r="H208" s="33"/>
      <c r="I208" s="54"/>
      <c r="J208" s="49"/>
      <c r="K208" s="64"/>
    </row>
    <row r="209" spans="1:11" ht="15.75" customHeight="1">
      <c r="A209" s="53"/>
      <c r="B209" s="55"/>
      <c r="C209" s="49"/>
      <c r="D209" s="33"/>
      <c r="E209" s="88"/>
      <c r="F209" s="33"/>
      <c r="G209" s="33"/>
      <c r="H209" s="33"/>
      <c r="I209" s="54"/>
      <c r="J209" s="49"/>
      <c r="K209" s="64"/>
    </row>
    <row r="210" spans="1:11" ht="15.75" customHeight="1">
      <c r="A210" s="53"/>
      <c r="B210" s="55"/>
      <c r="C210" s="49"/>
      <c r="D210" s="33"/>
      <c r="E210" s="88"/>
      <c r="F210" s="33"/>
      <c r="G210" s="33"/>
      <c r="H210" s="33"/>
      <c r="I210" s="54"/>
      <c r="J210" s="49"/>
      <c r="K210" s="64"/>
    </row>
    <row r="211" spans="1:11" ht="15.75" customHeight="1">
      <c r="A211" s="53"/>
      <c r="B211" s="55"/>
      <c r="C211" s="49"/>
      <c r="D211" s="33"/>
      <c r="E211" s="88"/>
      <c r="F211" s="33"/>
      <c r="G211" s="33"/>
      <c r="H211" s="33"/>
      <c r="I211" s="58"/>
      <c r="J211" s="49"/>
      <c r="K211" s="64"/>
    </row>
    <row r="212" spans="1:11" ht="15.75" customHeight="1">
      <c r="A212" s="53"/>
      <c r="B212" s="55"/>
      <c r="C212" s="49"/>
      <c r="D212" s="33"/>
      <c r="E212" s="88"/>
      <c r="F212" s="33"/>
      <c r="G212" s="33"/>
      <c r="H212" s="33"/>
      <c r="I212" s="58"/>
      <c r="J212" s="49"/>
      <c r="K212" s="64"/>
    </row>
    <row r="213" spans="1:11" ht="15.75" customHeight="1">
      <c r="A213" s="53"/>
      <c r="B213" s="55"/>
      <c r="C213" s="49"/>
      <c r="D213" s="33"/>
      <c r="E213" s="88"/>
      <c r="F213" s="33"/>
      <c r="G213" s="33"/>
      <c r="H213" s="33"/>
      <c r="I213" s="58"/>
      <c r="J213" s="49"/>
      <c r="K213" s="64"/>
    </row>
    <row r="214" spans="1:11" ht="15.75" customHeight="1">
      <c r="A214" s="53"/>
      <c r="B214" s="55"/>
      <c r="C214" s="49"/>
      <c r="D214" s="33"/>
      <c r="E214" s="88"/>
      <c r="F214" s="33"/>
      <c r="G214" s="33"/>
      <c r="H214" s="33"/>
      <c r="I214" s="54"/>
      <c r="J214" s="49"/>
      <c r="K214" s="64"/>
    </row>
    <row r="215" spans="1:11" ht="15.75" customHeight="1">
      <c r="A215" s="53"/>
      <c r="B215" s="55"/>
      <c r="C215" s="49"/>
      <c r="D215" s="33"/>
      <c r="E215" s="88"/>
      <c r="F215" s="33"/>
      <c r="G215" s="33"/>
      <c r="H215" s="33"/>
      <c r="I215" s="58"/>
      <c r="J215" s="49"/>
      <c r="K215" s="64"/>
    </row>
    <row r="216" spans="1:11" ht="15.75" customHeight="1">
      <c r="A216" s="53"/>
      <c r="B216" s="55"/>
      <c r="C216" s="49"/>
      <c r="D216" s="33"/>
      <c r="E216" s="88"/>
      <c r="F216" s="33"/>
      <c r="G216" s="33"/>
      <c r="H216" s="33"/>
      <c r="I216" s="67"/>
      <c r="J216" s="49"/>
      <c r="K216" s="64"/>
    </row>
    <row r="217" spans="1:11" ht="15.75" customHeight="1">
      <c r="A217" s="53"/>
      <c r="B217" s="55"/>
      <c r="C217" s="49"/>
      <c r="D217" s="33"/>
      <c r="E217" s="88"/>
      <c r="F217" s="33"/>
      <c r="G217" s="33"/>
      <c r="H217" s="33"/>
      <c r="I217" s="54"/>
      <c r="J217" s="49"/>
      <c r="K217" s="64"/>
    </row>
    <row r="218" spans="1:11" ht="15.75" customHeight="1">
      <c r="A218" s="53"/>
      <c r="B218" s="55"/>
      <c r="C218" s="49"/>
      <c r="D218" s="33"/>
      <c r="E218" s="88"/>
      <c r="F218" s="33"/>
      <c r="G218" s="33"/>
      <c r="H218" s="33"/>
      <c r="I218" s="67"/>
      <c r="J218" s="49"/>
      <c r="K218" s="64"/>
    </row>
    <row r="219" spans="1:11" ht="15.75" customHeight="1">
      <c r="A219" s="53"/>
      <c r="B219" s="55"/>
      <c r="C219" s="49"/>
      <c r="D219" s="33"/>
      <c r="E219" s="88"/>
      <c r="F219" s="33"/>
      <c r="G219" s="33"/>
      <c r="H219" s="33"/>
      <c r="I219" s="67"/>
      <c r="J219" s="49"/>
      <c r="K219" s="71"/>
    </row>
    <row r="220" spans="1:11" ht="15.75" customHeight="1">
      <c r="A220" s="53"/>
      <c r="B220" s="55"/>
      <c r="C220" s="49"/>
      <c r="D220" s="33"/>
      <c r="E220" s="88"/>
      <c r="F220" s="33"/>
      <c r="G220" s="33"/>
      <c r="H220" s="33"/>
      <c r="I220" s="72"/>
      <c r="J220" s="70"/>
      <c r="K220" s="71"/>
    </row>
    <row r="221" spans="1:11" ht="30" customHeight="1">
      <c r="A221" s="53"/>
      <c r="B221" s="55"/>
      <c r="C221" s="49"/>
      <c r="D221" s="33"/>
      <c r="E221" s="88"/>
      <c r="F221" s="33"/>
      <c r="G221" s="33"/>
      <c r="H221" s="33"/>
      <c r="I221" s="54"/>
      <c r="J221" s="49"/>
      <c r="K221" s="71"/>
    </row>
    <row r="222" spans="1:11" ht="15.75" customHeight="1">
      <c r="A222" s="53"/>
      <c r="B222" s="55"/>
      <c r="C222" s="49"/>
      <c r="D222" s="33"/>
      <c r="E222" s="88"/>
      <c r="F222" s="33"/>
      <c r="G222" s="33"/>
      <c r="H222" s="33"/>
      <c r="I222" s="58"/>
      <c r="J222" s="49"/>
      <c r="K222" s="71"/>
    </row>
    <row r="223" spans="1:11" ht="15.75" customHeight="1">
      <c r="A223" s="53"/>
      <c r="B223" s="55"/>
      <c r="C223" s="49"/>
      <c r="D223" s="33"/>
      <c r="E223" s="88"/>
      <c r="F223" s="33"/>
      <c r="G223" s="33"/>
      <c r="H223" s="33"/>
      <c r="I223" s="55"/>
      <c r="J223" s="49"/>
      <c r="K223" s="71"/>
    </row>
    <row r="224" spans="1:11" ht="15.75" customHeight="1">
      <c r="A224" s="53"/>
      <c r="B224" s="55"/>
      <c r="C224" s="49"/>
      <c r="D224" s="33"/>
      <c r="E224" s="88"/>
      <c r="F224" s="33"/>
      <c r="G224" s="33"/>
      <c r="H224" s="33"/>
      <c r="I224" s="67"/>
      <c r="J224" s="49"/>
      <c r="K224" s="71"/>
    </row>
    <row r="225" spans="1:11" ht="15.75" customHeight="1">
      <c r="A225" s="53"/>
      <c r="B225" s="55"/>
      <c r="C225" s="49"/>
      <c r="D225" s="33"/>
      <c r="E225" s="89"/>
      <c r="F225" s="33"/>
      <c r="G225" s="33"/>
      <c r="H225" s="33"/>
      <c r="I225" s="54"/>
      <c r="J225" s="49"/>
      <c r="K225" s="71"/>
    </row>
    <row r="226" spans="1:11" ht="15.75" customHeight="1">
      <c r="A226" s="53"/>
      <c r="B226" s="55"/>
      <c r="C226" s="49"/>
      <c r="D226" s="33"/>
      <c r="E226" s="88"/>
      <c r="F226" s="33"/>
      <c r="G226" s="33"/>
      <c r="H226" s="33"/>
      <c r="I226" s="54"/>
      <c r="J226" s="49"/>
      <c r="K226" s="71"/>
    </row>
    <row r="227" spans="1:11" ht="15.75" customHeight="1">
      <c r="A227" s="53"/>
      <c r="B227" s="55"/>
      <c r="C227" s="49"/>
      <c r="D227" s="33"/>
      <c r="E227" s="88"/>
      <c r="F227" s="33"/>
      <c r="G227" s="33"/>
      <c r="H227" s="33"/>
      <c r="I227" s="54"/>
      <c r="J227" s="49"/>
      <c r="K227" s="71"/>
    </row>
    <row r="228" spans="1:11" ht="15.75" customHeight="1">
      <c r="A228" s="53"/>
      <c r="B228" s="55"/>
      <c r="C228" s="49"/>
      <c r="D228" s="33"/>
      <c r="E228" s="88"/>
      <c r="F228" s="33"/>
      <c r="G228" s="33"/>
      <c r="H228" s="33"/>
      <c r="I228" s="54"/>
      <c r="J228" s="49"/>
      <c r="K228" s="71"/>
    </row>
    <row r="229" spans="1:11" ht="15.75" customHeight="1">
      <c r="A229" s="53"/>
      <c r="B229" s="55"/>
      <c r="C229" s="49"/>
      <c r="D229" s="33"/>
      <c r="E229" s="88"/>
      <c r="F229" s="33"/>
      <c r="G229" s="33"/>
      <c r="H229" s="33"/>
      <c r="I229" s="67"/>
      <c r="J229" s="49"/>
      <c r="K229" s="71"/>
    </row>
    <row r="230" spans="1:11" ht="15.75" customHeight="1">
      <c r="A230" s="53"/>
      <c r="B230" s="55"/>
      <c r="C230" s="49"/>
      <c r="D230" s="33"/>
      <c r="E230" s="88"/>
      <c r="F230" s="33"/>
      <c r="G230" s="33"/>
      <c r="H230" s="33"/>
      <c r="I230" s="55"/>
      <c r="J230" s="49"/>
      <c r="K230" s="71"/>
    </row>
    <row r="231" spans="1:11" ht="15.75" customHeight="1">
      <c r="A231" s="53"/>
      <c r="B231" s="55"/>
      <c r="C231" s="49"/>
      <c r="D231" s="33"/>
      <c r="E231" s="88"/>
      <c r="F231" s="33"/>
      <c r="G231" s="33"/>
      <c r="H231" s="33"/>
      <c r="I231" s="67"/>
      <c r="J231" s="49"/>
      <c r="K231" s="71"/>
    </row>
    <row r="232" spans="1:11" ht="15.75" customHeight="1">
      <c r="A232" s="53"/>
      <c r="B232" s="55"/>
      <c r="C232" s="49"/>
      <c r="D232" s="33"/>
      <c r="E232" s="88"/>
      <c r="F232" s="33"/>
      <c r="G232" s="33"/>
      <c r="H232" s="33"/>
      <c r="I232" s="67"/>
      <c r="J232" s="49"/>
      <c r="K232" s="71"/>
    </row>
    <row r="233" spans="1:11" ht="15.75" customHeight="1">
      <c r="A233" s="53"/>
      <c r="B233" s="55"/>
      <c r="C233" s="49"/>
      <c r="D233" s="33"/>
      <c r="E233" s="88"/>
      <c r="F233" s="33"/>
      <c r="G233" s="33"/>
      <c r="H233" s="33"/>
      <c r="I233" s="67"/>
      <c r="J233" s="49"/>
      <c r="K233" s="71"/>
    </row>
    <row r="234" spans="1:11" ht="15.75" customHeight="1">
      <c r="A234" s="53"/>
      <c r="B234" s="55"/>
      <c r="C234" s="49"/>
      <c r="D234" s="33"/>
      <c r="E234" s="88"/>
      <c r="F234" s="33"/>
      <c r="G234" s="33"/>
      <c r="H234" s="33"/>
      <c r="I234" s="73"/>
      <c r="J234" s="74"/>
      <c r="K234" s="71"/>
    </row>
    <row r="235" spans="1:11" ht="15.75" customHeight="1">
      <c r="A235" s="53"/>
      <c r="B235" s="55"/>
      <c r="C235" s="49"/>
      <c r="D235" s="33"/>
      <c r="E235" s="88"/>
      <c r="F235" s="33"/>
      <c r="G235" s="33"/>
      <c r="H235" s="33"/>
      <c r="I235" s="75"/>
      <c r="J235" s="76"/>
      <c r="K235" s="71"/>
    </row>
    <row r="236" spans="1:11" ht="15.75" customHeight="1">
      <c r="A236" s="53"/>
      <c r="B236" s="55"/>
      <c r="C236" s="49"/>
      <c r="D236" s="33"/>
      <c r="E236" s="88"/>
      <c r="F236" s="33"/>
      <c r="G236" s="33"/>
      <c r="H236" s="33"/>
      <c r="I236" s="67"/>
      <c r="J236" s="49"/>
      <c r="K236" s="71"/>
    </row>
    <row r="237" spans="1:11" ht="15.75" customHeight="1">
      <c r="A237" s="53"/>
      <c r="B237" s="55"/>
      <c r="C237" s="49"/>
      <c r="D237" s="33"/>
      <c r="E237" s="88"/>
      <c r="F237" s="33"/>
      <c r="G237" s="33"/>
      <c r="H237" s="33"/>
      <c r="I237" s="91"/>
      <c r="J237" s="49"/>
      <c r="K237" s="71"/>
    </row>
    <row r="238" spans="1:11" ht="15.75" customHeight="1">
      <c r="A238" s="53"/>
      <c r="B238" s="55"/>
      <c r="C238" s="49"/>
      <c r="D238" s="33"/>
      <c r="E238" s="88"/>
      <c r="F238" s="33"/>
      <c r="G238" s="33"/>
      <c r="H238" s="33"/>
      <c r="I238" s="92"/>
      <c r="J238" s="49"/>
      <c r="K238" s="71"/>
    </row>
    <row r="239" spans="1:11" ht="15.75" customHeight="1">
      <c r="A239" s="53"/>
      <c r="B239" s="55"/>
      <c r="C239" s="49"/>
      <c r="D239" s="33"/>
      <c r="E239" s="88"/>
      <c r="F239" s="33"/>
      <c r="G239" s="33"/>
      <c r="H239" s="33"/>
      <c r="I239" s="67"/>
      <c r="J239" s="49"/>
      <c r="K239" s="71"/>
    </row>
    <row r="240" spans="1:11" ht="15.75" customHeight="1">
      <c r="A240" s="53"/>
      <c r="B240" s="55"/>
      <c r="C240" s="49"/>
      <c r="D240" s="33"/>
      <c r="E240" s="88"/>
      <c r="F240" s="33"/>
      <c r="G240" s="33"/>
      <c r="H240" s="33"/>
      <c r="I240" s="72"/>
      <c r="J240" s="70"/>
      <c r="K240" s="71"/>
    </row>
    <row r="241" spans="1:27" ht="15.75" customHeight="1">
      <c r="A241" s="53"/>
      <c r="B241" s="55"/>
      <c r="C241" s="49"/>
      <c r="D241" s="33"/>
      <c r="E241" s="88"/>
      <c r="F241" s="33"/>
      <c r="G241" s="33"/>
      <c r="H241" s="33"/>
      <c r="I241" s="93"/>
      <c r="J241" s="49"/>
      <c r="K241" s="71"/>
    </row>
    <row r="242" spans="1:27" ht="15.75" customHeight="1">
      <c r="A242" s="53"/>
      <c r="B242" s="55"/>
      <c r="C242" s="49"/>
      <c r="D242" s="33"/>
      <c r="E242" s="88"/>
      <c r="F242" s="33"/>
      <c r="G242" s="33"/>
      <c r="H242" s="33"/>
      <c r="I242" s="92"/>
      <c r="J242" s="49"/>
      <c r="K242" s="71"/>
    </row>
    <row r="243" spans="1:27" ht="15.75" customHeight="1">
      <c r="A243" s="53"/>
      <c r="B243" s="55"/>
      <c r="C243" s="49"/>
      <c r="D243" s="33"/>
      <c r="E243" s="88"/>
      <c r="F243" s="33"/>
      <c r="G243" s="33"/>
      <c r="H243" s="33"/>
      <c r="I243" s="55"/>
      <c r="J243" s="49"/>
      <c r="K243" s="71"/>
    </row>
    <row r="244" spans="1:27" ht="15.75" customHeight="1">
      <c r="A244" s="53"/>
      <c r="B244" s="55"/>
      <c r="C244" s="49"/>
      <c r="D244" s="33"/>
      <c r="E244" s="88"/>
      <c r="F244" s="33"/>
      <c r="G244" s="33"/>
      <c r="H244" s="33"/>
      <c r="I244" s="55"/>
      <c r="J244" s="49"/>
      <c r="K244" s="71"/>
    </row>
    <row r="245" spans="1:27" ht="15.75" customHeight="1">
      <c r="A245" s="53"/>
      <c r="B245" s="55"/>
      <c r="C245" s="49"/>
      <c r="D245" s="33"/>
      <c r="E245" s="88"/>
      <c r="F245" s="33"/>
      <c r="G245" s="33"/>
      <c r="H245" s="33"/>
      <c r="I245" s="55"/>
      <c r="J245" s="49"/>
      <c r="K245" s="71"/>
    </row>
    <row r="246" spans="1:27" ht="15.75" customHeight="1">
      <c r="A246" s="53"/>
      <c r="B246" s="55"/>
      <c r="C246" s="49"/>
      <c r="D246" s="33"/>
      <c r="E246" s="88"/>
      <c r="F246" s="33"/>
      <c r="G246" s="33"/>
      <c r="H246" s="33"/>
      <c r="I246" s="55"/>
      <c r="J246" s="49"/>
      <c r="K246" s="71"/>
    </row>
    <row r="247" spans="1:27" ht="15.75" customHeight="1">
      <c r="A247" s="53"/>
      <c r="B247" s="55"/>
      <c r="C247" s="49"/>
      <c r="D247" s="33"/>
      <c r="E247" s="88"/>
      <c r="F247" s="33"/>
      <c r="G247" s="33"/>
      <c r="H247" s="33"/>
      <c r="I247" s="55"/>
      <c r="J247" s="49"/>
      <c r="K247" s="71"/>
    </row>
    <row r="248" spans="1:27" ht="15.75" customHeight="1">
      <c r="A248" s="53"/>
      <c r="B248" s="55"/>
      <c r="C248" s="49"/>
      <c r="D248" s="33"/>
      <c r="E248" s="88"/>
      <c r="F248" s="33"/>
      <c r="G248" s="33"/>
      <c r="H248" s="33"/>
      <c r="I248" s="55"/>
      <c r="J248" s="49"/>
      <c r="K248" s="71"/>
    </row>
    <row r="249" spans="1:27" ht="15.75" customHeight="1">
      <c r="A249" s="53"/>
      <c r="B249" s="55"/>
      <c r="C249" s="49"/>
      <c r="D249" s="33"/>
      <c r="E249" s="88"/>
      <c r="F249" s="33"/>
      <c r="G249" s="33"/>
      <c r="H249" s="33"/>
      <c r="I249" s="77"/>
      <c r="J249" s="78"/>
      <c r="K249" s="71"/>
    </row>
    <row r="250" spans="1:27" ht="15.75" customHeight="1">
      <c r="A250" s="50"/>
      <c r="B250" s="55"/>
      <c r="C250" s="49"/>
      <c r="D250" s="33"/>
      <c r="E250" s="88"/>
      <c r="F250" s="33"/>
      <c r="G250" s="33"/>
      <c r="H250" s="33"/>
      <c r="I250" s="55"/>
      <c r="J250" s="49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spans="1:27" ht="15.75" customHeight="1">
      <c r="A251" s="50"/>
      <c r="B251" s="55"/>
      <c r="C251" s="49"/>
      <c r="D251" s="33"/>
      <c r="E251" s="88"/>
      <c r="F251" s="33"/>
      <c r="G251" s="33"/>
      <c r="H251" s="33"/>
      <c r="I251" s="55"/>
      <c r="J251" s="49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spans="1:27" ht="15.75" customHeight="1">
      <c r="A252" s="50"/>
      <c r="B252" s="55"/>
      <c r="C252" s="49"/>
      <c r="D252" s="33"/>
      <c r="E252" s="88"/>
      <c r="F252" s="33"/>
      <c r="G252" s="33"/>
      <c r="H252" s="33"/>
      <c r="I252" s="55"/>
      <c r="J252" s="49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spans="1:27" ht="15.75" customHeight="1">
      <c r="A253" s="50"/>
      <c r="B253" s="55"/>
      <c r="C253" s="49"/>
      <c r="D253" s="33"/>
      <c r="E253" s="88"/>
      <c r="F253" s="33"/>
      <c r="G253" s="33"/>
      <c r="H253" s="33"/>
      <c r="I253" s="79"/>
      <c r="J253" s="59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spans="1:27" ht="15.75" customHeight="1">
      <c r="A254" s="50"/>
      <c r="B254" s="55"/>
      <c r="C254" s="49"/>
      <c r="D254" s="33"/>
      <c r="E254" s="88"/>
      <c r="F254" s="33"/>
      <c r="G254" s="33"/>
      <c r="H254" s="33"/>
      <c r="I254" s="34"/>
      <c r="J254" s="49"/>
      <c r="K254" s="64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spans="1:27" ht="15.75" customHeight="1">
      <c r="A255" s="50"/>
      <c r="B255" s="55"/>
      <c r="C255" s="49"/>
      <c r="D255" s="33"/>
      <c r="E255" s="88"/>
      <c r="F255" s="33"/>
      <c r="G255" s="33"/>
      <c r="H255" s="33"/>
      <c r="I255" s="34"/>
      <c r="J255" s="49"/>
      <c r="K255" s="64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spans="1:27" ht="15.75" customHeight="1">
      <c r="A256" s="50"/>
      <c r="B256" s="55"/>
      <c r="C256" s="49"/>
      <c r="D256" s="33"/>
      <c r="E256" s="88"/>
      <c r="F256" s="33"/>
      <c r="G256" s="33"/>
      <c r="H256" s="33"/>
      <c r="I256" s="34"/>
      <c r="J256" s="49"/>
      <c r="K256" s="64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spans="1:27" ht="15.75" customHeight="1">
      <c r="A257" s="50"/>
      <c r="B257" s="55"/>
      <c r="C257" s="49"/>
      <c r="D257" s="33"/>
      <c r="E257" s="88"/>
      <c r="F257" s="33"/>
      <c r="G257" s="33"/>
      <c r="H257" s="33"/>
      <c r="I257" s="34"/>
      <c r="J257" s="49"/>
      <c r="K257" s="64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spans="1:27" ht="15.75" customHeight="1">
      <c r="A258" s="50"/>
      <c r="B258" s="55"/>
      <c r="C258" s="49"/>
      <c r="D258" s="33"/>
      <c r="E258" s="88"/>
      <c r="F258" s="33"/>
      <c r="G258" s="33"/>
      <c r="H258" s="33"/>
      <c r="I258" s="34"/>
      <c r="J258" s="49"/>
      <c r="K258" s="64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spans="1:27" ht="15.75" customHeight="1">
      <c r="A259" s="50"/>
      <c r="B259" s="55"/>
      <c r="C259" s="49"/>
      <c r="D259" s="33"/>
      <c r="E259" s="88"/>
      <c r="F259" s="33"/>
      <c r="G259" s="33"/>
      <c r="H259" s="33"/>
      <c r="I259" s="34"/>
      <c r="J259" s="49"/>
      <c r="K259" s="64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spans="1:27" ht="15.75" customHeight="1">
      <c r="A260" s="50"/>
      <c r="B260" s="55"/>
      <c r="C260" s="49"/>
      <c r="D260" s="33"/>
      <c r="E260" s="88"/>
      <c r="F260" s="33"/>
      <c r="G260" s="33"/>
      <c r="H260" s="33"/>
      <c r="I260" s="34"/>
      <c r="J260" s="49"/>
      <c r="K260" s="64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spans="1:27" ht="15.75" customHeight="1">
      <c r="A261" s="50"/>
      <c r="B261" s="55"/>
      <c r="C261" s="49"/>
      <c r="D261" s="33"/>
      <c r="E261" s="88"/>
      <c r="F261" s="33"/>
      <c r="G261" s="33"/>
      <c r="H261" s="33"/>
      <c r="I261" s="34"/>
      <c r="J261" s="49"/>
      <c r="K261" s="64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spans="1:27" ht="15.75" customHeight="1">
      <c r="A262" s="50"/>
      <c r="B262" s="55"/>
      <c r="C262" s="49"/>
      <c r="D262" s="33"/>
      <c r="E262" s="88"/>
      <c r="F262" s="33"/>
      <c r="G262" s="33"/>
      <c r="H262" s="33"/>
      <c r="I262" s="80"/>
      <c r="J262" s="76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spans="1:27" ht="15.75" customHeight="1">
      <c r="A263" s="50"/>
      <c r="B263" s="55"/>
      <c r="C263" s="49"/>
      <c r="D263" s="33"/>
      <c r="E263" s="88"/>
      <c r="F263" s="33"/>
      <c r="G263" s="33"/>
      <c r="H263" s="33"/>
      <c r="I263" s="58"/>
      <c r="J263" s="49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spans="1:27" ht="15.75" customHeight="1">
      <c r="A264" s="50"/>
      <c r="B264" s="55"/>
      <c r="C264" s="49"/>
      <c r="D264" s="33"/>
      <c r="E264" s="88"/>
      <c r="F264" s="33"/>
      <c r="G264" s="33"/>
      <c r="H264" s="33"/>
      <c r="I264" s="58"/>
      <c r="J264" s="49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spans="1:27" ht="15.75" customHeight="1">
      <c r="A265" s="50"/>
      <c r="B265" s="55"/>
      <c r="C265" s="49"/>
      <c r="D265" s="33"/>
      <c r="E265" s="90"/>
      <c r="F265" s="33"/>
      <c r="G265" s="33"/>
      <c r="H265" s="33"/>
      <c r="I265" s="58"/>
      <c r="J265" s="49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spans="1:27" ht="15.75" customHeight="1">
      <c r="A266" s="50"/>
      <c r="B266" s="55"/>
      <c r="C266" s="49"/>
      <c r="D266" s="33"/>
      <c r="E266" s="88"/>
      <c r="F266" s="33"/>
      <c r="G266" s="33"/>
      <c r="H266" s="33"/>
      <c r="I266" s="58"/>
      <c r="J266" s="49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spans="1:27" ht="15.75" customHeight="1">
      <c r="A267" s="50"/>
      <c r="B267" s="55"/>
      <c r="C267" s="49"/>
      <c r="D267" s="33"/>
      <c r="E267" s="90"/>
      <c r="F267" s="33"/>
      <c r="G267" s="33"/>
      <c r="H267" s="33"/>
      <c r="I267" s="58"/>
      <c r="J267" s="49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spans="1:27" ht="15.75" customHeight="1">
      <c r="A268" s="50"/>
      <c r="B268" s="55"/>
      <c r="C268" s="49"/>
      <c r="D268" s="33"/>
      <c r="E268" s="88"/>
      <c r="F268" s="33"/>
      <c r="G268" s="33"/>
      <c r="H268" s="33"/>
      <c r="I268" s="58"/>
      <c r="J268" s="49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spans="1:27" ht="15.75" customHeight="1">
      <c r="A269" s="50"/>
      <c r="B269" s="55"/>
      <c r="C269" s="49"/>
      <c r="D269" s="33"/>
      <c r="E269" s="88"/>
      <c r="F269" s="33"/>
      <c r="G269" s="33"/>
      <c r="H269" s="33"/>
      <c r="I269" s="58"/>
      <c r="J269" s="49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spans="1:27" ht="15.75" customHeight="1">
      <c r="A270" s="50"/>
      <c r="B270" s="55"/>
      <c r="C270" s="49"/>
      <c r="D270" s="33"/>
      <c r="E270" s="33"/>
      <c r="F270" s="33"/>
      <c r="G270" s="33"/>
      <c r="H270" s="33"/>
      <c r="I270" s="58"/>
      <c r="J270" s="49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spans="1:27" ht="15.75" customHeight="1">
      <c r="A271" s="50"/>
      <c r="B271" s="55"/>
      <c r="C271" s="49"/>
      <c r="D271" s="33"/>
      <c r="E271" s="33"/>
      <c r="F271" s="33"/>
      <c r="G271" s="33"/>
      <c r="H271" s="33"/>
      <c r="I271" s="58"/>
      <c r="J271" s="49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spans="1:27" ht="15.75" customHeight="1">
      <c r="A272" s="50"/>
      <c r="B272" s="55"/>
      <c r="C272" s="49"/>
      <c r="D272" s="33"/>
      <c r="E272" s="33"/>
      <c r="F272" s="33"/>
      <c r="G272" s="33"/>
      <c r="H272" s="33"/>
      <c r="I272" s="58"/>
      <c r="J272" s="49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spans="1:27" ht="15.75" customHeight="1">
      <c r="A273" s="50"/>
      <c r="B273" s="55"/>
      <c r="C273" s="49"/>
      <c r="D273" s="33"/>
      <c r="E273" s="36"/>
      <c r="F273" s="33"/>
      <c r="G273" s="33"/>
      <c r="H273" s="33"/>
      <c r="I273" s="58"/>
      <c r="J273" s="49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spans="1:27" ht="15.75" customHeight="1">
      <c r="A274" s="50"/>
      <c r="B274" s="55"/>
      <c r="C274" s="49"/>
      <c r="D274" s="33"/>
      <c r="E274" s="36"/>
      <c r="F274" s="33"/>
      <c r="G274" s="33"/>
      <c r="H274" s="33"/>
      <c r="I274" s="58"/>
      <c r="J274" s="49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spans="1:27" ht="15.75" customHeight="1">
      <c r="A275" s="50"/>
      <c r="B275" s="55"/>
      <c r="C275" s="49"/>
      <c r="D275" s="33"/>
      <c r="E275" s="33"/>
      <c r="F275" s="33"/>
      <c r="G275" s="33"/>
      <c r="H275" s="33"/>
      <c r="I275" s="58"/>
      <c r="J275" s="49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spans="1:27" ht="15.75" customHeight="1">
      <c r="A276" s="50"/>
      <c r="B276" s="55"/>
      <c r="C276" s="49"/>
      <c r="D276" s="33"/>
      <c r="E276" s="33"/>
      <c r="F276" s="33"/>
      <c r="G276" s="33"/>
      <c r="H276" s="33"/>
      <c r="I276" s="58"/>
      <c r="J276" s="49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spans="1:27" ht="15.75" customHeight="1">
      <c r="A277" s="50"/>
      <c r="B277" s="55"/>
      <c r="C277" s="49"/>
      <c r="D277" s="33"/>
      <c r="E277" s="33"/>
      <c r="F277" s="33"/>
      <c r="G277" s="33"/>
      <c r="H277" s="33"/>
      <c r="I277" s="58"/>
      <c r="J277" s="49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spans="1:27" ht="15.75" customHeight="1">
      <c r="A278" s="50"/>
      <c r="B278" s="55"/>
      <c r="C278" s="49"/>
      <c r="D278" s="33"/>
      <c r="E278" s="33"/>
      <c r="F278" s="33"/>
      <c r="G278" s="33"/>
      <c r="H278" s="33"/>
      <c r="I278" s="58"/>
      <c r="J278" s="49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spans="1:27" ht="15.75" customHeight="1">
      <c r="A279" s="50"/>
      <c r="B279" s="55"/>
      <c r="C279" s="49"/>
      <c r="D279" s="33"/>
      <c r="E279" s="33"/>
      <c r="F279" s="33"/>
      <c r="G279" s="33"/>
      <c r="H279" s="33"/>
      <c r="I279" s="58"/>
      <c r="J279" s="49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spans="1:27" ht="15.75" customHeight="1">
      <c r="A280" s="50"/>
      <c r="B280" s="55"/>
      <c r="C280" s="49"/>
      <c r="D280" s="33"/>
      <c r="E280" s="33"/>
      <c r="F280" s="33"/>
      <c r="G280" s="33"/>
      <c r="H280" s="33"/>
      <c r="I280" s="58"/>
      <c r="J280" s="49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spans="1:27" ht="15.75" customHeight="1">
      <c r="A281" s="50"/>
      <c r="B281" s="55"/>
      <c r="C281" s="49"/>
      <c r="D281" s="33"/>
      <c r="E281" s="33"/>
      <c r="F281" s="33"/>
      <c r="G281" s="33"/>
      <c r="H281" s="33"/>
      <c r="I281" s="58"/>
      <c r="J281" s="49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spans="1:27" ht="15.75" customHeight="1">
      <c r="A282" s="50"/>
      <c r="B282" s="55"/>
      <c r="C282" s="49"/>
      <c r="D282" s="33"/>
      <c r="E282" s="33"/>
      <c r="F282" s="33"/>
      <c r="G282" s="33"/>
      <c r="H282" s="33"/>
      <c r="I282" s="58"/>
      <c r="J282" s="49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spans="1:27" ht="15.75" customHeight="1">
      <c r="A283" s="50"/>
      <c r="B283" s="55"/>
      <c r="C283" s="49"/>
      <c r="D283" s="33"/>
      <c r="E283" s="33"/>
      <c r="F283" s="33"/>
      <c r="G283" s="33"/>
      <c r="H283" s="33"/>
      <c r="I283" s="58"/>
      <c r="J283" s="49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spans="1:27" ht="15.75" customHeight="1">
      <c r="A284" s="50"/>
      <c r="B284" s="55"/>
      <c r="C284" s="49"/>
      <c r="D284" s="33"/>
      <c r="E284" s="33"/>
      <c r="F284" s="33"/>
      <c r="G284" s="33"/>
      <c r="H284" s="33"/>
      <c r="I284" s="58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spans="1:27" ht="15.75" customHeight="1">
      <c r="A285" s="50"/>
      <c r="B285" s="55"/>
      <c r="C285" s="49"/>
      <c r="D285" s="33"/>
      <c r="E285" s="33"/>
      <c r="F285" s="33"/>
      <c r="G285" s="33"/>
      <c r="H285" s="33"/>
      <c r="I285" s="58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spans="1:27" ht="15.75" customHeight="1">
      <c r="A286" s="50"/>
      <c r="B286" s="55"/>
      <c r="C286" s="49"/>
      <c r="D286" s="33"/>
      <c r="E286" s="33"/>
      <c r="F286" s="33"/>
      <c r="G286" s="33"/>
      <c r="H286" s="33"/>
      <c r="I286" s="58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spans="1:27" ht="15.75" customHeight="1">
      <c r="A287" s="53"/>
      <c r="B287" s="55"/>
      <c r="C287" s="49"/>
      <c r="D287" s="33"/>
      <c r="E287" s="33"/>
      <c r="F287" s="33"/>
      <c r="G287" s="33"/>
      <c r="H287" s="33"/>
      <c r="I287" s="58"/>
      <c r="J287" s="50"/>
      <c r="K287" s="81"/>
    </row>
    <row r="288" spans="1:27" ht="15.75" customHeight="1">
      <c r="A288" s="53"/>
      <c r="B288" s="55"/>
      <c r="C288" s="49"/>
      <c r="D288" s="49"/>
      <c r="E288" s="50"/>
      <c r="F288" s="50"/>
      <c r="G288" s="50"/>
      <c r="H288" s="50"/>
      <c r="I288" s="58"/>
      <c r="J288" s="50"/>
      <c r="K288" s="81"/>
    </row>
    <row r="289" spans="1:27" ht="15.75" customHeight="1">
      <c r="A289" s="53"/>
      <c r="B289" s="55"/>
      <c r="C289" s="49"/>
      <c r="D289" s="49"/>
      <c r="E289" s="50"/>
      <c r="F289" s="50"/>
      <c r="G289" s="50"/>
      <c r="H289" s="50"/>
      <c r="I289" s="58"/>
      <c r="J289" s="50"/>
      <c r="K289" s="81"/>
    </row>
    <row r="290" spans="1:27" ht="15.75" customHeight="1">
      <c r="A290" s="53"/>
      <c r="B290" s="55"/>
      <c r="C290" s="49"/>
      <c r="D290" s="49"/>
      <c r="E290" s="50"/>
      <c r="F290" s="50"/>
      <c r="G290" s="50"/>
      <c r="H290" s="50"/>
      <c r="I290" s="58"/>
      <c r="J290" s="50"/>
      <c r="K290" s="81"/>
    </row>
    <row r="291" spans="1:27" ht="15.75" customHeight="1">
      <c r="A291" s="53"/>
      <c r="B291" s="55"/>
      <c r="C291" s="49"/>
      <c r="D291" s="49"/>
      <c r="E291" s="50"/>
      <c r="F291" s="50"/>
      <c r="G291" s="50"/>
      <c r="H291" s="50"/>
      <c r="I291" s="58"/>
      <c r="J291" s="50"/>
      <c r="K291" s="81"/>
    </row>
    <row r="292" spans="1:27" ht="15.75" customHeight="1">
      <c r="A292" s="53"/>
      <c r="B292" s="55"/>
      <c r="C292" s="49"/>
      <c r="D292" s="49"/>
      <c r="E292" s="50"/>
      <c r="F292" s="50"/>
      <c r="G292" s="50"/>
      <c r="H292" s="50"/>
      <c r="I292" s="58"/>
      <c r="J292" s="50"/>
      <c r="K292" s="81"/>
    </row>
    <row r="293" spans="1:27" ht="15.75" customHeight="1">
      <c r="A293" s="53"/>
      <c r="B293" s="55"/>
      <c r="C293" s="49"/>
      <c r="D293" s="49"/>
      <c r="E293" s="50"/>
      <c r="F293" s="50"/>
      <c r="G293" s="50"/>
      <c r="H293" s="50"/>
      <c r="I293" s="58"/>
      <c r="J293" s="50"/>
      <c r="K293" s="81"/>
    </row>
    <row r="294" spans="1:27" ht="15.75" customHeight="1">
      <c r="A294" s="53"/>
      <c r="B294" s="55"/>
      <c r="C294" s="49"/>
      <c r="D294" s="49"/>
      <c r="E294" s="50"/>
      <c r="F294" s="50"/>
      <c r="G294" s="50"/>
      <c r="H294" s="50"/>
      <c r="I294" s="58"/>
      <c r="J294" s="50"/>
      <c r="K294" s="81"/>
    </row>
    <row r="295" spans="1:27" ht="15.75" customHeight="1">
      <c r="A295" s="53"/>
      <c r="B295" s="55"/>
      <c r="C295" s="49"/>
      <c r="D295" s="49"/>
      <c r="E295" s="50"/>
      <c r="F295" s="50"/>
      <c r="G295" s="50"/>
      <c r="H295" s="50"/>
      <c r="I295" s="58"/>
      <c r="J295" s="50"/>
      <c r="K295" s="81"/>
    </row>
    <row r="296" spans="1:27" ht="15.75" customHeight="1">
      <c r="A296" s="82"/>
      <c r="B296" s="83"/>
      <c r="C296" s="83"/>
      <c r="D296" s="83"/>
      <c r="E296" s="84"/>
      <c r="F296" s="84"/>
      <c r="G296" s="84"/>
      <c r="H296" s="84"/>
      <c r="I296" s="85"/>
      <c r="J296" s="83"/>
      <c r="K296" s="81"/>
    </row>
    <row r="297" spans="1:27" ht="15.75" customHeight="1">
      <c r="A297" s="82"/>
      <c r="B297" s="83"/>
      <c r="C297" s="83"/>
      <c r="D297" s="83"/>
      <c r="E297" s="84"/>
      <c r="F297" s="84"/>
      <c r="G297" s="84"/>
      <c r="H297" s="84"/>
      <c r="I297" s="85"/>
      <c r="J297" s="83"/>
      <c r="K297" s="81"/>
    </row>
    <row r="298" spans="1:27" ht="15.75" customHeight="1">
      <c r="A298" s="82"/>
      <c r="B298" s="83"/>
      <c r="C298" s="83"/>
      <c r="D298" s="83"/>
      <c r="E298" s="84"/>
      <c r="F298" s="84"/>
      <c r="G298" s="84"/>
      <c r="H298" s="84"/>
      <c r="I298" s="85"/>
      <c r="J298" s="83"/>
      <c r="K298" s="81"/>
    </row>
    <row r="299" spans="1:27" ht="15.75" customHeight="1">
      <c r="A299" s="82"/>
      <c r="B299" s="83"/>
      <c r="C299" s="83"/>
      <c r="D299" s="83"/>
      <c r="E299" s="84"/>
      <c r="F299" s="84"/>
      <c r="G299" s="84"/>
      <c r="H299" s="84"/>
      <c r="I299" s="85"/>
      <c r="J299" s="83"/>
      <c r="K299" s="81"/>
    </row>
    <row r="300" spans="1:27" ht="15.75" customHeight="1">
      <c r="A300" s="82"/>
      <c r="B300" s="83"/>
      <c r="C300" s="83"/>
      <c r="D300" s="83"/>
      <c r="E300" s="83"/>
      <c r="F300" s="83"/>
      <c r="G300" s="83"/>
      <c r="H300" s="83"/>
      <c r="I300" s="85"/>
      <c r="J300" s="83"/>
      <c r="K300" s="81"/>
    </row>
    <row r="301" spans="1:27" ht="15.75" customHeight="1">
      <c r="A301" s="82"/>
      <c r="B301" s="83"/>
      <c r="C301" s="83"/>
      <c r="D301" s="83"/>
      <c r="E301" s="83"/>
      <c r="F301" s="83"/>
      <c r="G301" s="83"/>
      <c r="H301" s="83"/>
      <c r="I301" s="85"/>
      <c r="J301" s="83"/>
      <c r="K301" s="81"/>
    </row>
    <row r="302" spans="1:27" ht="15.75" customHeight="1">
      <c r="A302" s="82"/>
      <c r="B302" s="83"/>
      <c r="C302" s="83"/>
      <c r="D302" s="83"/>
      <c r="E302" s="83"/>
      <c r="F302" s="83"/>
      <c r="G302" s="83"/>
      <c r="H302" s="83"/>
      <c r="I302" s="85"/>
      <c r="J302" s="83"/>
      <c r="K302" s="81"/>
    </row>
    <row r="303" spans="1:27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</row>
    <row r="304" spans="1:27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</row>
    <row r="305" spans="1:27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</row>
    <row r="306" spans="1:27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</row>
    <row r="307" spans="1:2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</row>
    <row r="308" spans="1:27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</row>
    <row r="309" spans="1:27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</row>
    <row r="310" spans="1:27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</row>
    <row r="311" spans="1:27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</row>
    <row r="312" spans="1:27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</row>
    <row r="313" spans="1:27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</row>
    <row r="314" spans="1:27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</row>
    <row r="315" spans="1:27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</row>
    <row r="316" spans="1:27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</row>
    <row r="317" spans="1:2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</row>
    <row r="318" spans="1:27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</row>
    <row r="319" spans="1:27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</row>
    <row r="320" spans="1:27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</row>
    <row r="321" spans="1:27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</row>
    <row r="322" spans="1:27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</row>
    <row r="323" spans="1:27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</row>
    <row r="324" spans="1:27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</row>
    <row r="325" spans="1:27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</row>
    <row r="326" spans="1:27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</row>
    <row r="327" spans="1: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</row>
    <row r="328" spans="1:27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</row>
    <row r="329" spans="1:27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</row>
    <row r="330" spans="1:27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</row>
    <row r="331" spans="1:27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</row>
    <row r="332" spans="1:27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</row>
    <row r="333" spans="1:27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</row>
    <row r="334" spans="1:27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</row>
    <row r="335" spans="1:27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</row>
    <row r="336" spans="1:27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</row>
    <row r="337" spans="1:2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</row>
    <row r="338" spans="1:27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</row>
    <row r="339" spans="1:27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</row>
    <row r="340" spans="1:27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</row>
    <row r="341" spans="1:27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</row>
    <row r="342" spans="1:27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</row>
    <row r="343" spans="1:27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</row>
    <row r="344" spans="1:27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</row>
    <row r="345" spans="1:27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</row>
    <row r="346" spans="1:27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</row>
    <row r="347" spans="1:2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</row>
    <row r="348" spans="1:27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</row>
    <row r="349" spans="1:27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</row>
    <row r="350" spans="1:27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</row>
    <row r="351" spans="1:27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</row>
  </sheetData>
  <mergeCells count="11">
    <mergeCell ref="C118:C135"/>
    <mergeCell ref="B8:B135"/>
    <mergeCell ref="A1:B1"/>
    <mergeCell ref="K139:K146"/>
    <mergeCell ref="I202:I204"/>
    <mergeCell ref="C8:C117"/>
    <mergeCell ref="I237:I238"/>
    <mergeCell ref="I241:I242"/>
    <mergeCell ref="J202:J204"/>
    <mergeCell ref="E2:F4"/>
    <mergeCell ref="E1:F1"/>
  </mergeCells>
  <phoneticPr fontId="15" type="noConversion"/>
  <conditionalFormatting sqref="I185:I190 I192:I193 I230 I244:I253 I11:I112 I114:I131 J8:J351">
    <cfRule type="cellIs" dxfId="7" priority="1" operator="equal">
      <formula>"Passed"</formula>
    </cfRule>
  </conditionalFormatting>
  <conditionalFormatting sqref="I185:I190 I192:I193 I230 I244:I253 I11:I112 I114:I131 J8:J351">
    <cfRule type="cellIs" dxfId="6" priority="2" operator="equal">
      <formula>"Failed"</formula>
    </cfRule>
  </conditionalFormatting>
  <conditionalFormatting sqref="I185:I190 I192:I193 I230 I244:I253 I11:I112 I114:I131 J8:J351">
    <cfRule type="cellIs" dxfId="5" priority="3" operator="equal">
      <formula>"Not Executed"</formula>
    </cfRule>
  </conditionalFormatting>
  <conditionalFormatting sqref="I185:I190 I192:I193 I230 I244:I253 I11:I112 I114:I131 J8:J351">
    <cfRule type="cellIs" dxfId="4" priority="4" operator="equal">
      <formula>"Out of Scope"</formula>
    </cfRule>
  </conditionalFormatting>
  <conditionalFormatting sqref="I108">
    <cfRule type="cellIs" dxfId="3" priority="5" operator="equal">
      <formula>"Passed"</formula>
    </cfRule>
  </conditionalFormatting>
  <conditionalFormatting sqref="I108">
    <cfRule type="cellIs" dxfId="2" priority="6" operator="equal">
      <formula>"Failed"</formula>
    </cfRule>
  </conditionalFormatting>
  <conditionalFormatting sqref="I108">
    <cfRule type="cellIs" dxfId="1" priority="7" operator="equal">
      <formula>"Not Executed"</formula>
    </cfRule>
  </conditionalFormatting>
  <conditionalFormatting sqref="I108">
    <cfRule type="cellIs" dxfId="0" priority="8" operator="equal">
      <formula>"Out of Scope"</formula>
    </cfRule>
  </conditionalFormatting>
  <dataValidations count="1">
    <dataValidation type="list" allowBlank="1" sqref="J319:J351 I230:J230 J231:J233 J236:J237 J239 J241:J243 I244:J253 J254:J283 J296:J299 I192:J193 J194:J198 J201:J202 J205 J208:J219 J221:J229 I185:I190 I118:I131 J8:J191" xr:uid="{00000000-0002-0000-0000-000000000000}">
      <formula1>"Passed,Failed,Not Executed,Out of Scope"</formula1>
    </dataValidation>
  </dataValidations>
  <hyperlinks>
    <hyperlink ref="G18" r:id="rId1" display="#$@!" xr:uid="{02D15204-A292-4DAA-BD26-7D6A36F3E2A3}"/>
    <hyperlink ref="G26" r:id="rId2" xr:uid="{0ACE4044-6446-4386-8CF4-88BD70C83295}"/>
    <hyperlink ref="G32" r:id="rId3" xr:uid="{5C1E1CAB-F13D-46AA-8742-06E63FDABDC8}"/>
    <hyperlink ref="G34" r:id="rId4" xr:uid="{BD50B7F5-0BDC-41C2-9B46-47865A51686B}"/>
    <hyperlink ref="G40" r:id="rId5" display="!@#$%" xr:uid="{0A21C754-5F0C-4E24-8B49-FF36B2D04B9C}"/>
    <hyperlink ref="G62" r:id="rId6" xr:uid="{624D3F70-2D3B-4E5D-BD2A-28189F90285E}"/>
    <hyperlink ref="G95" r:id="rId7" xr:uid="{76ED9E6E-A838-4C34-801A-6B3FBF900BA4}"/>
  </hyperlinks>
  <pageMargins left="0.7" right="0.7" top="0.75" bottom="0.75" header="0" footer="0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27"/>
  <sheetViews>
    <sheetView workbookViewId="0">
      <selection activeCell="H4" sqref="H4"/>
    </sheetView>
  </sheetViews>
  <sheetFormatPr defaultColWidth="12.7109375" defaultRowHeight="15" customHeight="1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  <col min="19" max="26" width="12.710937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122" t="s">
        <v>11</v>
      </c>
      <c r="C4" s="123"/>
      <c r="D4" s="123"/>
      <c r="E4" s="123"/>
      <c r="F4" s="123"/>
      <c r="G4" s="124"/>
      <c r="K4" s="2"/>
    </row>
    <row r="5" spans="1:26" ht="15.75" customHeight="1">
      <c r="B5" s="3" t="s">
        <v>12</v>
      </c>
      <c r="C5" s="125" t="s">
        <v>258</v>
      </c>
      <c r="D5" s="126"/>
      <c r="E5" s="126"/>
      <c r="F5" s="126"/>
      <c r="G5" s="127"/>
    </row>
    <row r="6" spans="1:26" ht="15.75" customHeight="1">
      <c r="B6" s="4" t="s">
        <v>13</v>
      </c>
      <c r="C6" s="125" t="s">
        <v>44</v>
      </c>
      <c r="D6" s="126"/>
      <c r="E6" s="126"/>
      <c r="F6" s="126"/>
      <c r="G6" s="127"/>
      <c r="I6" s="5" t="s">
        <v>14</v>
      </c>
      <c r="J6" s="5" t="s">
        <v>15</v>
      </c>
      <c r="L6" s="6" t="s">
        <v>16</v>
      </c>
    </row>
    <row r="7" spans="1:26" ht="15.75" customHeight="1">
      <c r="B7" s="3" t="s">
        <v>17</v>
      </c>
      <c r="C7" s="125" t="s">
        <v>18</v>
      </c>
      <c r="D7" s="126"/>
      <c r="E7" s="126"/>
      <c r="F7" s="126"/>
      <c r="G7" s="127"/>
      <c r="I7" s="7">
        <f>C15</f>
        <v>46</v>
      </c>
      <c r="J7" s="8" t="s">
        <v>1</v>
      </c>
      <c r="K7" s="1"/>
      <c r="L7" s="1"/>
    </row>
    <row r="8" spans="1:26" ht="15.75" customHeight="1">
      <c r="B8" s="3" t="s">
        <v>19</v>
      </c>
      <c r="C8" s="125" t="s">
        <v>257</v>
      </c>
      <c r="D8" s="126"/>
      <c r="E8" s="126"/>
      <c r="F8" s="126"/>
      <c r="G8" s="127"/>
      <c r="I8" s="7">
        <f>D15</f>
        <v>9</v>
      </c>
      <c r="J8" s="8" t="s">
        <v>2</v>
      </c>
      <c r="K8" s="1"/>
      <c r="L8" s="9"/>
    </row>
    <row r="9" spans="1:26" ht="15.75" customHeight="1">
      <c r="B9" s="3" t="s">
        <v>20</v>
      </c>
      <c r="C9" s="125" t="s">
        <v>257</v>
      </c>
      <c r="D9" s="126"/>
      <c r="E9" s="126"/>
      <c r="F9" s="126"/>
      <c r="G9" s="127"/>
      <c r="I9" s="7">
        <f>E15</f>
        <v>0</v>
      </c>
      <c r="J9" s="10" t="s">
        <v>3</v>
      </c>
      <c r="L9" s="11" t="s">
        <v>21</v>
      </c>
      <c r="M9" s="12" t="s">
        <v>22</v>
      </c>
      <c r="N9" s="12" t="s">
        <v>23</v>
      </c>
      <c r="O9" s="12"/>
      <c r="P9" s="12"/>
    </row>
    <row r="10" spans="1:26" ht="15.75" customHeight="1">
      <c r="B10" s="3" t="s">
        <v>24</v>
      </c>
      <c r="C10" s="125" t="s">
        <v>18</v>
      </c>
      <c r="D10" s="126"/>
      <c r="E10" s="126"/>
      <c r="F10" s="126"/>
      <c r="G10" s="127"/>
      <c r="I10" s="7">
        <f>F15</f>
        <v>0</v>
      </c>
      <c r="J10" s="10" t="s">
        <v>4</v>
      </c>
      <c r="L10" s="1"/>
      <c r="M10" s="1"/>
      <c r="N10" s="1" t="s">
        <v>25</v>
      </c>
      <c r="O10" s="1" t="s">
        <v>26</v>
      </c>
      <c r="P10" s="1"/>
    </row>
    <row r="11" spans="1:26" ht="15.75" customHeight="1">
      <c r="B11" s="131" t="s">
        <v>27</v>
      </c>
      <c r="C11" s="132"/>
      <c r="D11" s="132"/>
      <c r="E11" s="132"/>
      <c r="F11" s="132"/>
      <c r="G11" s="133"/>
    </row>
    <row r="12" spans="1:26" ht="15.75" customHeight="1">
      <c r="B12" s="112"/>
      <c r="C12" s="113"/>
      <c r="D12" s="113"/>
      <c r="E12" s="113"/>
      <c r="F12" s="113"/>
      <c r="G12" s="114"/>
    </row>
    <row r="13" spans="1:26" ht="15.75" customHeight="1">
      <c r="B13" s="13" t="s">
        <v>28</v>
      </c>
      <c r="C13" s="14" t="s">
        <v>1</v>
      </c>
      <c r="D13" s="14" t="s">
        <v>2</v>
      </c>
      <c r="E13" s="14" t="s">
        <v>3</v>
      </c>
      <c r="F13" s="14" t="s">
        <v>29</v>
      </c>
      <c r="G13" s="15" t="s">
        <v>30</v>
      </c>
      <c r="L13" s="16"/>
      <c r="M13" s="16"/>
      <c r="N13" s="16"/>
      <c r="O13" s="16"/>
      <c r="P13" s="16"/>
      <c r="Q13" s="16"/>
      <c r="R13" s="16"/>
    </row>
    <row r="14" spans="1:26" ht="48" customHeight="1">
      <c r="A14" s="17"/>
      <c r="B14" s="18"/>
      <c r="C14" s="19">
        <f>TestCase!B2</f>
        <v>46</v>
      </c>
      <c r="D14" s="20">
        <f>TestCase!B3</f>
        <v>9</v>
      </c>
      <c r="E14" s="21">
        <f>TestCase!B4</f>
        <v>0</v>
      </c>
      <c r="F14" s="22">
        <f>TestCase!B5</f>
        <v>0</v>
      </c>
      <c r="G14" s="23">
        <f>TestCase!B6</f>
        <v>55</v>
      </c>
      <c r="H14" s="17"/>
      <c r="I14" s="17"/>
      <c r="J14" s="17"/>
      <c r="K14" s="17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.75">
      <c r="B15" s="25" t="s">
        <v>31</v>
      </c>
      <c r="C15" s="26">
        <f t="shared" ref="C15:G15" si="0">SUM(C14)</f>
        <v>46</v>
      </c>
      <c r="D15" s="27">
        <f t="shared" si="0"/>
        <v>9</v>
      </c>
      <c r="E15" s="26">
        <f t="shared" si="0"/>
        <v>0</v>
      </c>
      <c r="F15" s="26">
        <f t="shared" si="0"/>
        <v>0</v>
      </c>
      <c r="G15" s="28">
        <f t="shared" si="0"/>
        <v>55</v>
      </c>
      <c r="L15" s="2"/>
      <c r="M15" s="29"/>
      <c r="N15" s="29"/>
      <c r="O15" s="29"/>
      <c r="P15" s="29"/>
      <c r="Q15" s="29"/>
      <c r="R15" s="29"/>
    </row>
    <row r="16" spans="1:26" ht="15.75" customHeight="1">
      <c r="B16" s="30"/>
      <c r="C16" s="30"/>
      <c r="D16" s="30"/>
      <c r="E16" s="30"/>
      <c r="F16" s="30"/>
      <c r="G16" s="30"/>
      <c r="L16" s="2"/>
      <c r="M16" s="29"/>
      <c r="N16" s="29"/>
      <c r="O16" s="29"/>
      <c r="P16" s="29"/>
      <c r="Q16" s="29"/>
      <c r="R16" s="29"/>
    </row>
    <row r="17" spans="2:18" ht="15.75" customHeight="1">
      <c r="B17" s="30"/>
      <c r="C17" s="30"/>
      <c r="D17" s="30"/>
      <c r="E17" s="30"/>
      <c r="F17" s="30"/>
      <c r="G17" s="30"/>
      <c r="L17" s="16"/>
      <c r="M17" s="16"/>
      <c r="N17" s="16"/>
      <c r="O17" s="16"/>
      <c r="P17" s="16"/>
      <c r="Q17" s="16"/>
      <c r="R17" s="16"/>
    </row>
    <row r="18" spans="2:18" ht="15.75" customHeight="1">
      <c r="B18" s="134" t="s">
        <v>32</v>
      </c>
      <c r="C18" s="129"/>
      <c r="D18" s="129"/>
      <c r="E18" s="129"/>
      <c r="F18" s="129"/>
      <c r="G18" s="130"/>
    </row>
    <row r="19" spans="2:18" ht="15.75" customHeight="1">
      <c r="B19" s="135" t="s">
        <v>33</v>
      </c>
      <c r="C19" s="129"/>
      <c r="D19" s="130"/>
      <c r="E19" s="31"/>
      <c r="F19" s="31" t="s">
        <v>34</v>
      </c>
      <c r="G19" s="31" t="s">
        <v>35</v>
      </c>
    </row>
    <row r="20" spans="2:18" ht="15.75" customHeight="1">
      <c r="B20" s="128" t="s">
        <v>36</v>
      </c>
      <c r="C20" s="129"/>
      <c r="D20" s="130"/>
      <c r="E20" s="32"/>
      <c r="F20" s="32" t="s">
        <v>37</v>
      </c>
      <c r="G20" s="32" t="s">
        <v>37</v>
      </c>
    </row>
    <row r="21" spans="2:18" ht="15.75" customHeight="1">
      <c r="B21" s="128" t="s">
        <v>38</v>
      </c>
      <c r="C21" s="129"/>
      <c r="D21" s="130"/>
      <c r="E21" s="32"/>
      <c r="F21" s="32" t="s">
        <v>37</v>
      </c>
      <c r="G21" s="32" t="s">
        <v>37</v>
      </c>
    </row>
    <row r="22" spans="2:18" ht="15.75" customHeight="1"/>
    <row r="23" spans="2:18" ht="15.75" customHeight="1">
      <c r="B23" s="119"/>
      <c r="C23" s="115" t="s">
        <v>39</v>
      </c>
      <c r="D23" s="118" t="s">
        <v>10</v>
      </c>
      <c r="E23" s="107"/>
      <c r="F23" s="107"/>
      <c r="G23" s="108"/>
    </row>
    <row r="24" spans="2:18" ht="15.75" customHeight="1">
      <c r="B24" s="116"/>
      <c r="C24" s="116"/>
      <c r="D24" s="109"/>
      <c r="E24" s="110"/>
      <c r="F24" s="110"/>
      <c r="G24" s="111"/>
    </row>
    <row r="25" spans="2:18" ht="15.75" customHeight="1">
      <c r="B25" s="116"/>
      <c r="C25" s="116"/>
      <c r="D25" s="109"/>
      <c r="E25" s="110"/>
      <c r="F25" s="110"/>
      <c r="G25" s="111"/>
    </row>
    <row r="26" spans="2:18" ht="15.75" customHeight="1">
      <c r="B26" s="117"/>
      <c r="C26" s="117"/>
      <c r="D26" s="112"/>
      <c r="E26" s="113"/>
      <c r="F26" s="113"/>
      <c r="G26" s="114"/>
    </row>
    <row r="27" spans="2:18" ht="15.75" customHeight="1">
      <c r="B27" s="120" t="s">
        <v>40</v>
      </c>
      <c r="C27" s="121" t="s">
        <v>9</v>
      </c>
      <c r="D27" s="106" t="s">
        <v>41</v>
      </c>
      <c r="E27" s="107"/>
      <c r="F27" s="107"/>
      <c r="G27" s="108"/>
    </row>
    <row r="28" spans="2:18" ht="15.75" customHeight="1">
      <c r="B28" s="116"/>
      <c r="C28" s="116"/>
      <c r="D28" s="109"/>
      <c r="E28" s="110"/>
      <c r="F28" s="110"/>
      <c r="G28" s="111"/>
    </row>
    <row r="29" spans="2:18" ht="15.75" customHeight="1">
      <c r="B29" s="116"/>
      <c r="C29" s="116"/>
      <c r="D29" s="109"/>
      <c r="E29" s="110"/>
      <c r="F29" s="110"/>
      <c r="G29" s="111"/>
    </row>
    <row r="30" spans="2:18" ht="15.75" customHeight="1">
      <c r="B30" s="117"/>
      <c r="C30" s="117"/>
      <c r="D30" s="112"/>
      <c r="E30" s="113"/>
      <c r="F30" s="113"/>
      <c r="G30" s="114"/>
    </row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</sheetData>
  <mergeCells count="18">
    <mergeCell ref="B21:D21"/>
    <mergeCell ref="C8:G8"/>
    <mergeCell ref="C10:G10"/>
    <mergeCell ref="B11:G12"/>
    <mergeCell ref="B18:G18"/>
    <mergeCell ref="B19:D19"/>
    <mergeCell ref="B20:D20"/>
    <mergeCell ref="B4:G4"/>
    <mergeCell ref="C5:G5"/>
    <mergeCell ref="C6:G6"/>
    <mergeCell ref="C7:G7"/>
    <mergeCell ref="C9:G9"/>
    <mergeCell ref="D27:G30"/>
    <mergeCell ref="C23:C26"/>
    <mergeCell ref="D23:G26"/>
    <mergeCell ref="B23:B26"/>
    <mergeCell ref="B27:B30"/>
    <mergeCell ref="C27:C30"/>
  </mergeCells>
  <pageMargins left="0.7" right="0.7" top="0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DELL</cp:lastModifiedBy>
  <dcterms:created xsi:type="dcterms:W3CDTF">2022-05-29T18:57:31Z</dcterms:created>
  <dcterms:modified xsi:type="dcterms:W3CDTF">2023-01-02T14:10:48Z</dcterms:modified>
</cp:coreProperties>
</file>